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uis1\OneDrive\Escritorio\1. MINERIA DE DATOS\ProyectoFinal\FASE3-FASE DE PREPARACION DE LOS DATOS\1. Analisis de datos\"/>
    </mc:Choice>
  </mc:AlternateContent>
  <xr:revisionPtr revIDLastSave="0" documentId="13_ncr:1_{FB8BE09F-DB98-4014-9223-E6DE1F1DECA5}" xr6:coauthVersionLast="47" xr6:coauthVersionMax="47" xr10:uidLastSave="{00000000-0000-0000-0000-000000000000}"/>
  <bookViews>
    <workbookView xWindow="23880" yWindow="-120" windowWidth="24240" windowHeight="13290" tabRatio="695" xr2:uid="{00000000-000D-0000-FFFF-FFFF00000000}"/>
  </bookViews>
  <sheets>
    <sheet name="datos_unidos" sheetId="5" r:id="rId1"/>
    <sheet name="datos_unidos_vol_normaliz" sheetId="9" r:id="rId2"/>
  </sheets>
  <definedNames>
    <definedName name="_xlnm._FilterDatabase" localSheetId="1" hidden="1">datos_unidos_vol_normaliz!$A$1:$F$1921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9" l="1"/>
  <c r="H2" i="9"/>
  <c r="E172" i="9" s="1"/>
  <c r="I2" i="9"/>
  <c r="J2" i="9"/>
  <c r="F314" i="9" s="1"/>
  <c r="E176" i="9"/>
  <c r="E180" i="9"/>
  <c r="E184" i="9"/>
  <c r="E186" i="9"/>
  <c r="E188" i="9"/>
  <c r="E192" i="9"/>
  <c r="E194" i="9"/>
  <c r="E196" i="9"/>
  <c r="E200" i="9"/>
  <c r="E202" i="9"/>
  <c r="E204" i="9"/>
  <c r="E208" i="9"/>
  <c r="E210" i="9"/>
  <c r="E212" i="9"/>
  <c r="E216" i="9"/>
  <c r="E218" i="9"/>
  <c r="E220" i="9"/>
  <c r="E224" i="9"/>
  <c r="E226" i="9"/>
  <c r="E228" i="9"/>
  <c r="E232" i="9"/>
  <c r="E234" i="9"/>
  <c r="E236" i="9"/>
  <c r="E240" i="9"/>
  <c r="E242" i="9"/>
  <c r="E244" i="9"/>
  <c r="E248" i="9"/>
  <c r="E250" i="9"/>
  <c r="E252" i="9"/>
  <c r="E256" i="9"/>
  <c r="E258" i="9"/>
  <c r="E260" i="9"/>
  <c r="E264" i="9"/>
  <c r="E266" i="9"/>
  <c r="E268" i="9"/>
  <c r="E272" i="9"/>
  <c r="E274" i="9"/>
  <c r="E276" i="9"/>
  <c r="E280" i="9"/>
  <c r="E282" i="9"/>
  <c r="E284" i="9"/>
  <c r="E288" i="9"/>
  <c r="E290" i="9"/>
  <c r="E292" i="9"/>
  <c r="E296" i="9"/>
  <c r="E298" i="9"/>
  <c r="E300" i="9"/>
  <c r="E304" i="9"/>
  <c r="E306" i="9"/>
  <c r="E308" i="9"/>
  <c r="E312" i="9"/>
  <c r="E314" i="9"/>
  <c r="E316" i="9"/>
  <c r="E320" i="9"/>
  <c r="E322" i="9"/>
  <c r="E324" i="9"/>
  <c r="E328" i="9"/>
  <c r="E330" i="9"/>
  <c r="E332" i="9"/>
  <c r="E336" i="9"/>
  <c r="E338" i="9"/>
  <c r="E340" i="9"/>
  <c r="E344" i="9"/>
  <c r="E346" i="9"/>
  <c r="E348" i="9"/>
  <c r="E352" i="9"/>
  <c r="E354" i="9"/>
  <c r="E356" i="9"/>
  <c r="E360" i="9"/>
  <c r="E362" i="9"/>
  <c r="E364" i="9"/>
  <c r="E368" i="9"/>
  <c r="E370" i="9"/>
  <c r="E372" i="9"/>
  <c r="E376" i="9"/>
  <c r="E378" i="9"/>
  <c r="E380" i="9"/>
  <c r="E384" i="9"/>
  <c r="E386" i="9"/>
  <c r="E388" i="9"/>
  <c r="E392" i="9"/>
  <c r="E394" i="9"/>
  <c r="E396" i="9"/>
  <c r="E400" i="9"/>
  <c r="E402" i="9"/>
  <c r="E404" i="9"/>
  <c r="E408" i="9"/>
  <c r="E410" i="9"/>
  <c r="E412" i="9"/>
  <c r="E416" i="9"/>
  <c r="E418" i="9"/>
  <c r="E420" i="9"/>
  <c r="E424" i="9"/>
  <c r="E426" i="9"/>
  <c r="E428" i="9"/>
  <c r="E432" i="9"/>
  <c r="E434" i="9"/>
  <c r="E436" i="9"/>
  <c r="E440" i="9"/>
  <c r="E442" i="9"/>
  <c r="E444" i="9"/>
  <c r="E448" i="9"/>
  <c r="E450" i="9"/>
  <c r="E452" i="9"/>
  <c r="E456" i="9"/>
  <c r="E458" i="9"/>
  <c r="E460" i="9"/>
  <c r="E464" i="9"/>
  <c r="E466" i="9"/>
  <c r="E468" i="9"/>
  <c r="E472" i="9"/>
  <c r="E474" i="9"/>
  <c r="E476" i="9"/>
  <c r="E480" i="9"/>
  <c r="E482" i="9"/>
  <c r="E484" i="9"/>
  <c r="E488" i="9"/>
  <c r="E490" i="9"/>
  <c r="E492" i="9"/>
  <c r="E496" i="9"/>
  <c r="E498" i="9"/>
  <c r="E500" i="9"/>
  <c r="E504" i="9"/>
  <c r="E506" i="9"/>
  <c r="E508" i="9"/>
  <c r="E509" i="9"/>
  <c r="E510" i="9"/>
  <c r="E511" i="9"/>
  <c r="E512" i="9"/>
  <c r="E513" i="9"/>
  <c r="E514" i="9"/>
  <c r="E515" i="9"/>
  <c r="E516" i="9"/>
  <c r="E517" i="9"/>
  <c r="E518" i="9"/>
  <c r="E519" i="9"/>
  <c r="E520" i="9"/>
  <c r="E521" i="9"/>
  <c r="E522" i="9"/>
  <c r="E523" i="9"/>
  <c r="E524" i="9"/>
  <c r="E525" i="9"/>
  <c r="E526" i="9"/>
  <c r="E527" i="9"/>
  <c r="E528" i="9"/>
  <c r="E529" i="9"/>
  <c r="E530" i="9"/>
  <c r="E531" i="9"/>
  <c r="E532" i="9"/>
  <c r="E533" i="9"/>
  <c r="E534" i="9"/>
  <c r="E535" i="9"/>
  <c r="E536" i="9"/>
  <c r="E537" i="9"/>
  <c r="E538" i="9"/>
  <c r="E539" i="9"/>
  <c r="E540" i="9"/>
  <c r="E541" i="9"/>
  <c r="E542" i="9"/>
  <c r="E543" i="9"/>
  <c r="E544" i="9"/>
  <c r="E545" i="9"/>
  <c r="E546" i="9"/>
  <c r="E547" i="9"/>
  <c r="E548" i="9"/>
  <c r="E549" i="9"/>
  <c r="E550" i="9"/>
  <c r="E551" i="9"/>
  <c r="E552" i="9"/>
  <c r="E553" i="9"/>
  <c r="E554" i="9"/>
  <c r="E555" i="9"/>
  <c r="E556" i="9"/>
  <c r="E557" i="9"/>
  <c r="E558" i="9"/>
  <c r="E559" i="9"/>
  <c r="E560" i="9"/>
  <c r="E561" i="9"/>
  <c r="E562" i="9"/>
  <c r="E563" i="9"/>
  <c r="E564" i="9"/>
  <c r="E565" i="9"/>
  <c r="E566" i="9"/>
  <c r="E567" i="9"/>
  <c r="E568" i="9"/>
  <c r="E569" i="9"/>
  <c r="E570" i="9"/>
  <c r="E571" i="9"/>
  <c r="E572" i="9"/>
  <c r="E573" i="9"/>
  <c r="E574" i="9"/>
  <c r="E575" i="9"/>
  <c r="E576" i="9"/>
  <c r="E577" i="9"/>
  <c r="E578" i="9"/>
  <c r="E579" i="9"/>
  <c r="E580" i="9"/>
  <c r="E581" i="9"/>
  <c r="E582" i="9"/>
  <c r="E583" i="9"/>
  <c r="E584" i="9"/>
  <c r="E585" i="9"/>
  <c r="E586" i="9"/>
  <c r="E587" i="9"/>
  <c r="E588" i="9"/>
  <c r="E589" i="9"/>
  <c r="E590" i="9"/>
  <c r="E591" i="9"/>
  <c r="E592" i="9"/>
  <c r="E593" i="9"/>
  <c r="E594" i="9"/>
  <c r="E595" i="9"/>
  <c r="E596" i="9"/>
  <c r="E597" i="9"/>
  <c r="E598" i="9"/>
  <c r="E599" i="9"/>
  <c r="E600" i="9"/>
  <c r="E601" i="9"/>
  <c r="E602" i="9"/>
  <c r="E603" i="9"/>
  <c r="E604" i="9"/>
  <c r="E605" i="9"/>
  <c r="E606" i="9"/>
  <c r="E607" i="9"/>
  <c r="E608" i="9"/>
  <c r="E609" i="9"/>
  <c r="E610" i="9"/>
  <c r="E611" i="9"/>
  <c r="E612" i="9"/>
  <c r="E613" i="9"/>
  <c r="E614" i="9"/>
  <c r="E615" i="9"/>
  <c r="E616" i="9"/>
  <c r="E617" i="9"/>
  <c r="E618" i="9"/>
  <c r="E619" i="9"/>
  <c r="E620" i="9"/>
  <c r="E621" i="9"/>
  <c r="E622" i="9"/>
  <c r="E623" i="9"/>
  <c r="E624" i="9"/>
  <c r="E625" i="9"/>
  <c r="E626" i="9"/>
  <c r="E627" i="9"/>
  <c r="E628" i="9"/>
  <c r="E629" i="9"/>
  <c r="E630" i="9"/>
  <c r="E631" i="9"/>
  <c r="E632" i="9"/>
  <c r="E633" i="9"/>
  <c r="E634" i="9"/>
  <c r="E635" i="9"/>
  <c r="E636" i="9"/>
  <c r="E637" i="9"/>
  <c r="E638" i="9"/>
  <c r="E639" i="9"/>
  <c r="E640" i="9"/>
  <c r="E641" i="9"/>
  <c r="E642" i="9"/>
  <c r="E643" i="9"/>
  <c r="E644" i="9"/>
  <c r="E645" i="9"/>
  <c r="E646" i="9"/>
  <c r="E647" i="9"/>
  <c r="E648" i="9"/>
  <c r="E649" i="9"/>
  <c r="E650" i="9"/>
  <c r="E651" i="9"/>
  <c r="E652" i="9"/>
  <c r="E653" i="9"/>
  <c r="E654" i="9"/>
  <c r="E655" i="9"/>
  <c r="E656" i="9"/>
  <c r="E657" i="9"/>
  <c r="E658" i="9"/>
  <c r="E659" i="9"/>
  <c r="E660" i="9"/>
  <c r="E661" i="9"/>
  <c r="E662" i="9"/>
  <c r="E663" i="9"/>
  <c r="E664" i="9"/>
  <c r="E665" i="9"/>
  <c r="E666" i="9"/>
  <c r="E667" i="9"/>
  <c r="E668" i="9"/>
  <c r="E669" i="9"/>
  <c r="E670" i="9"/>
  <c r="E671" i="9"/>
  <c r="E672" i="9"/>
  <c r="E673" i="9"/>
  <c r="E674" i="9"/>
  <c r="E675" i="9"/>
  <c r="E676" i="9"/>
  <c r="E677" i="9"/>
  <c r="E678" i="9"/>
  <c r="E679" i="9"/>
  <c r="E680" i="9"/>
  <c r="E681" i="9"/>
  <c r="E682" i="9"/>
  <c r="E683" i="9"/>
  <c r="E684" i="9"/>
  <c r="E685" i="9"/>
  <c r="E686" i="9"/>
  <c r="E687" i="9"/>
  <c r="E688" i="9"/>
  <c r="E689" i="9"/>
  <c r="E690" i="9"/>
  <c r="E691" i="9"/>
  <c r="E692" i="9"/>
  <c r="E693" i="9"/>
  <c r="E694" i="9"/>
  <c r="E695" i="9"/>
  <c r="E696" i="9"/>
  <c r="E697" i="9"/>
  <c r="E698" i="9"/>
  <c r="E699" i="9"/>
  <c r="E700" i="9"/>
  <c r="E701" i="9"/>
  <c r="E702" i="9"/>
  <c r="E703" i="9"/>
  <c r="E704" i="9"/>
  <c r="E705" i="9"/>
  <c r="E706" i="9"/>
  <c r="E707" i="9"/>
  <c r="E708" i="9"/>
  <c r="E709" i="9"/>
  <c r="E710" i="9"/>
  <c r="E711" i="9"/>
  <c r="E712" i="9"/>
  <c r="E713" i="9"/>
  <c r="E714" i="9"/>
  <c r="E715" i="9"/>
  <c r="E716" i="9"/>
  <c r="E717" i="9"/>
  <c r="E718" i="9"/>
  <c r="E719" i="9"/>
  <c r="E720" i="9"/>
  <c r="E721" i="9"/>
  <c r="E722" i="9"/>
  <c r="E723" i="9"/>
  <c r="E724" i="9"/>
  <c r="E725" i="9"/>
  <c r="E726" i="9"/>
  <c r="E727" i="9"/>
  <c r="E728" i="9"/>
  <c r="E729" i="9"/>
  <c r="E730" i="9"/>
  <c r="E731" i="9"/>
  <c r="E732" i="9"/>
  <c r="E733" i="9"/>
  <c r="E734" i="9"/>
  <c r="E735" i="9"/>
  <c r="E736" i="9"/>
  <c r="E737" i="9"/>
  <c r="E738" i="9"/>
  <c r="E739" i="9"/>
  <c r="E740" i="9"/>
  <c r="E741" i="9"/>
  <c r="E742" i="9"/>
  <c r="E743" i="9"/>
  <c r="E744" i="9"/>
  <c r="E745" i="9"/>
  <c r="E746" i="9"/>
  <c r="E747" i="9"/>
  <c r="E748" i="9"/>
  <c r="E749" i="9"/>
  <c r="E750" i="9"/>
  <c r="E751" i="9"/>
  <c r="E752" i="9"/>
  <c r="E753" i="9"/>
  <c r="E754" i="9"/>
  <c r="E755" i="9"/>
  <c r="E756" i="9"/>
  <c r="E757" i="9"/>
  <c r="E758" i="9"/>
  <c r="E759" i="9"/>
  <c r="E760" i="9"/>
  <c r="E761" i="9"/>
  <c r="E762" i="9"/>
  <c r="E763" i="9"/>
  <c r="E764" i="9"/>
  <c r="E765" i="9"/>
  <c r="E766" i="9"/>
  <c r="E767" i="9"/>
  <c r="E768" i="9"/>
  <c r="E769" i="9"/>
  <c r="E770" i="9"/>
  <c r="E771" i="9"/>
  <c r="E772" i="9"/>
  <c r="E773" i="9"/>
  <c r="E774" i="9"/>
  <c r="E775" i="9"/>
  <c r="E776" i="9"/>
  <c r="E777" i="9"/>
  <c r="E778" i="9"/>
  <c r="E779" i="9"/>
  <c r="E780" i="9"/>
  <c r="E781" i="9"/>
  <c r="E782" i="9"/>
  <c r="E783" i="9"/>
  <c r="E784" i="9"/>
  <c r="E785" i="9"/>
  <c r="E786" i="9"/>
  <c r="E787" i="9"/>
  <c r="E788" i="9"/>
  <c r="E789" i="9"/>
  <c r="E790" i="9"/>
  <c r="E791" i="9"/>
  <c r="E792" i="9"/>
  <c r="E793" i="9"/>
  <c r="E794" i="9"/>
  <c r="E795" i="9"/>
  <c r="E796" i="9"/>
  <c r="E797" i="9"/>
  <c r="E798" i="9"/>
  <c r="E799" i="9"/>
  <c r="E800" i="9"/>
  <c r="E801" i="9"/>
  <c r="E802" i="9"/>
  <c r="E803" i="9"/>
  <c r="E804" i="9"/>
  <c r="E805" i="9"/>
  <c r="E806" i="9"/>
  <c r="E807" i="9"/>
  <c r="E808" i="9"/>
  <c r="E809" i="9"/>
  <c r="E810" i="9"/>
  <c r="E811" i="9"/>
  <c r="E812" i="9"/>
  <c r="E813" i="9"/>
  <c r="E814" i="9"/>
  <c r="E815" i="9"/>
  <c r="E816" i="9"/>
  <c r="E817" i="9"/>
  <c r="E818" i="9"/>
  <c r="E819" i="9"/>
  <c r="E820" i="9"/>
  <c r="E821" i="9"/>
  <c r="E822" i="9"/>
  <c r="E823" i="9"/>
  <c r="E824" i="9"/>
  <c r="E825" i="9"/>
  <c r="E826" i="9"/>
  <c r="E827" i="9"/>
  <c r="E828" i="9"/>
  <c r="E829" i="9"/>
  <c r="E830" i="9"/>
  <c r="E831" i="9"/>
  <c r="E832" i="9"/>
  <c r="E833" i="9"/>
  <c r="E834" i="9"/>
  <c r="E835" i="9"/>
  <c r="E836" i="9"/>
  <c r="E837" i="9"/>
  <c r="E838" i="9"/>
  <c r="E839" i="9"/>
  <c r="E840" i="9"/>
  <c r="E841" i="9"/>
  <c r="E842" i="9"/>
  <c r="E843" i="9"/>
  <c r="E844" i="9"/>
  <c r="E845" i="9"/>
  <c r="E846" i="9"/>
  <c r="E847" i="9"/>
  <c r="E848" i="9"/>
  <c r="E849" i="9"/>
  <c r="E850" i="9"/>
  <c r="E851" i="9"/>
  <c r="E852" i="9"/>
  <c r="E853" i="9"/>
  <c r="E854" i="9"/>
  <c r="E855" i="9"/>
  <c r="E856" i="9"/>
  <c r="E857" i="9"/>
  <c r="E858" i="9"/>
  <c r="E859" i="9"/>
  <c r="E860" i="9"/>
  <c r="E861" i="9"/>
  <c r="E862" i="9"/>
  <c r="E863" i="9"/>
  <c r="E864" i="9"/>
  <c r="E865" i="9"/>
  <c r="E866" i="9"/>
  <c r="E867" i="9"/>
  <c r="E868" i="9"/>
  <c r="E869" i="9"/>
  <c r="E870" i="9"/>
  <c r="E871" i="9"/>
  <c r="E872" i="9"/>
  <c r="E873" i="9"/>
  <c r="E874" i="9"/>
  <c r="E875" i="9"/>
  <c r="E876" i="9"/>
  <c r="E877" i="9"/>
  <c r="E878" i="9"/>
  <c r="E879" i="9"/>
  <c r="E880" i="9"/>
  <c r="E881" i="9"/>
  <c r="E882" i="9"/>
  <c r="E883" i="9"/>
  <c r="E884" i="9"/>
  <c r="E885" i="9"/>
  <c r="E886" i="9"/>
  <c r="E887" i="9"/>
  <c r="E888" i="9"/>
  <c r="E889" i="9"/>
  <c r="E890" i="9"/>
  <c r="E891" i="9"/>
  <c r="E892" i="9"/>
  <c r="E893" i="9"/>
  <c r="E894" i="9"/>
  <c r="E895" i="9"/>
  <c r="E896" i="9"/>
  <c r="E897" i="9"/>
  <c r="E898" i="9"/>
  <c r="E899" i="9"/>
  <c r="E900" i="9"/>
  <c r="E901" i="9"/>
  <c r="E902" i="9"/>
  <c r="E903" i="9"/>
  <c r="E904" i="9"/>
  <c r="E905" i="9"/>
  <c r="E906" i="9"/>
  <c r="E907" i="9"/>
  <c r="E908" i="9"/>
  <c r="E909" i="9"/>
  <c r="E910" i="9"/>
  <c r="E911" i="9"/>
  <c r="E912" i="9"/>
  <c r="E913" i="9"/>
  <c r="E914" i="9"/>
  <c r="E915" i="9"/>
  <c r="E916" i="9"/>
  <c r="E917" i="9"/>
  <c r="E918" i="9"/>
  <c r="E919" i="9"/>
  <c r="E920" i="9"/>
  <c r="E921" i="9"/>
  <c r="E922" i="9"/>
  <c r="E923" i="9"/>
  <c r="E924" i="9"/>
  <c r="E925" i="9"/>
  <c r="E926" i="9"/>
  <c r="E927" i="9"/>
  <c r="E928" i="9"/>
  <c r="E929" i="9"/>
  <c r="E930" i="9"/>
  <c r="E931" i="9"/>
  <c r="E932" i="9"/>
  <c r="E933" i="9"/>
  <c r="E934" i="9"/>
  <c r="E935" i="9"/>
  <c r="E936" i="9"/>
  <c r="E937" i="9"/>
  <c r="E938" i="9"/>
  <c r="E939" i="9"/>
  <c r="E940" i="9"/>
  <c r="E941" i="9"/>
  <c r="E942" i="9"/>
  <c r="E943" i="9"/>
  <c r="E944" i="9"/>
  <c r="E945" i="9"/>
  <c r="E946" i="9"/>
  <c r="E947" i="9"/>
  <c r="E948" i="9"/>
  <c r="E949" i="9"/>
  <c r="E950" i="9"/>
  <c r="E951" i="9"/>
  <c r="E952" i="9"/>
  <c r="E953" i="9"/>
  <c r="E954" i="9"/>
  <c r="E955" i="9"/>
  <c r="E956" i="9"/>
  <c r="E957" i="9"/>
  <c r="E958" i="9"/>
  <c r="E959" i="9"/>
  <c r="E960" i="9"/>
  <c r="E961" i="9"/>
  <c r="E962" i="9"/>
  <c r="E963" i="9"/>
  <c r="E964" i="9"/>
  <c r="E965" i="9"/>
  <c r="E966" i="9"/>
  <c r="E967" i="9"/>
  <c r="E968" i="9"/>
  <c r="E969" i="9"/>
  <c r="E970" i="9"/>
  <c r="E971" i="9"/>
  <c r="E972" i="9"/>
  <c r="E973" i="9"/>
  <c r="E974" i="9"/>
  <c r="E975" i="9"/>
  <c r="E976" i="9"/>
  <c r="E977" i="9"/>
  <c r="E978" i="9"/>
  <c r="E979" i="9"/>
  <c r="E980" i="9"/>
  <c r="E981" i="9"/>
  <c r="E982" i="9"/>
  <c r="E983" i="9"/>
  <c r="E984" i="9"/>
  <c r="E985" i="9"/>
  <c r="E986" i="9"/>
  <c r="E987" i="9"/>
  <c r="E988" i="9"/>
  <c r="E989" i="9"/>
  <c r="E990" i="9"/>
  <c r="E991" i="9"/>
  <c r="E992" i="9"/>
  <c r="E993" i="9"/>
  <c r="E994" i="9"/>
  <c r="E995" i="9"/>
  <c r="E996" i="9"/>
  <c r="E997" i="9"/>
  <c r="E998" i="9"/>
  <c r="E999" i="9"/>
  <c r="E1000" i="9"/>
  <c r="E1001" i="9"/>
  <c r="E1002" i="9"/>
  <c r="E1003" i="9"/>
  <c r="E1004" i="9"/>
  <c r="E1005" i="9"/>
  <c r="E1006" i="9"/>
  <c r="E1007" i="9"/>
  <c r="E1008" i="9"/>
  <c r="E1009" i="9"/>
  <c r="E1010" i="9"/>
  <c r="E1011" i="9"/>
  <c r="E1012" i="9"/>
  <c r="E1013" i="9"/>
  <c r="E1014" i="9"/>
  <c r="E1015" i="9"/>
  <c r="E1016" i="9"/>
  <c r="E1017" i="9"/>
  <c r="E1018" i="9"/>
  <c r="E1019" i="9"/>
  <c r="E1020" i="9"/>
  <c r="E1021" i="9"/>
  <c r="E1022" i="9"/>
  <c r="E1023" i="9"/>
  <c r="E1024" i="9"/>
  <c r="E1025" i="9"/>
  <c r="E1026" i="9"/>
  <c r="E1027" i="9"/>
  <c r="E1028" i="9"/>
  <c r="E1029" i="9"/>
  <c r="E1030" i="9"/>
  <c r="E1031" i="9"/>
  <c r="E1032" i="9"/>
  <c r="E1033" i="9"/>
  <c r="E1034" i="9"/>
  <c r="E1035" i="9"/>
  <c r="E1036" i="9"/>
  <c r="E1037" i="9"/>
  <c r="E1038" i="9"/>
  <c r="E1039" i="9"/>
  <c r="E1040" i="9"/>
  <c r="E1041" i="9"/>
  <c r="E1042" i="9"/>
  <c r="E1043" i="9"/>
  <c r="E1044" i="9"/>
  <c r="E1045" i="9"/>
  <c r="E1046" i="9"/>
  <c r="E1047" i="9"/>
  <c r="E1048" i="9"/>
  <c r="E1049" i="9"/>
  <c r="E1050" i="9"/>
  <c r="E1051" i="9"/>
  <c r="E1052" i="9"/>
  <c r="E1053" i="9"/>
  <c r="E1054" i="9"/>
  <c r="E1055" i="9"/>
  <c r="E1056" i="9"/>
  <c r="E1057" i="9"/>
  <c r="E1058" i="9"/>
  <c r="E1059" i="9"/>
  <c r="E1060" i="9"/>
  <c r="E1061" i="9"/>
  <c r="E1062" i="9"/>
  <c r="E1063" i="9"/>
  <c r="E1064" i="9"/>
  <c r="E1065" i="9"/>
  <c r="E1066" i="9"/>
  <c r="E1067" i="9"/>
  <c r="E1068" i="9"/>
  <c r="E1069" i="9"/>
  <c r="E1070" i="9"/>
  <c r="E1071" i="9"/>
  <c r="E1072" i="9"/>
  <c r="E1073" i="9"/>
  <c r="E1074" i="9"/>
  <c r="E1075" i="9"/>
  <c r="E1076" i="9"/>
  <c r="E1077" i="9"/>
  <c r="E1078" i="9"/>
  <c r="E1079" i="9"/>
  <c r="E1080" i="9"/>
  <c r="E1081" i="9"/>
  <c r="E1082" i="9"/>
  <c r="E1083" i="9"/>
  <c r="E1084" i="9"/>
  <c r="E1085" i="9"/>
  <c r="E1086" i="9"/>
  <c r="E1087" i="9"/>
  <c r="E1088" i="9"/>
  <c r="E1089" i="9"/>
  <c r="E1090" i="9"/>
  <c r="E1091" i="9"/>
  <c r="E1092" i="9"/>
  <c r="E1093" i="9"/>
  <c r="E1094" i="9"/>
  <c r="E1095" i="9"/>
  <c r="E1096" i="9"/>
  <c r="E1097" i="9"/>
  <c r="E1098" i="9"/>
  <c r="E1099" i="9"/>
  <c r="E1100" i="9"/>
  <c r="E1101" i="9"/>
  <c r="E1102" i="9"/>
  <c r="E1103" i="9"/>
  <c r="E1104" i="9"/>
  <c r="E1105" i="9"/>
  <c r="E1106" i="9"/>
  <c r="E1107" i="9"/>
  <c r="E1108" i="9"/>
  <c r="E1109" i="9"/>
  <c r="E1110" i="9"/>
  <c r="E1111" i="9"/>
  <c r="E1112" i="9"/>
  <c r="E1113" i="9"/>
  <c r="E1114" i="9"/>
  <c r="E1115" i="9"/>
  <c r="E1116" i="9"/>
  <c r="E1117" i="9"/>
  <c r="E1118" i="9"/>
  <c r="E1119" i="9"/>
  <c r="E1120" i="9"/>
  <c r="E1121" i="9"/>
  <c r="E1122" i="9"/>
  <c r="E1123" i="9"/>
  <c r="E1124" i="9"/>
  <c r="E1125" i="9"/>
  <c r="E1126" i="9"/>
  <c r="E1127" i="9"/>
  <c r="E1128" i="9"/>
  <c r="E1129" i="9"/>
  <c r="E1130" i="9"/>
  <c r="E1131" i="9"/>
  <c r="E1132" i="9"/>
  <c r="E1133" i="9"/>
  <c r="E1134" i="9"/>
  <c r="E1135" i="9"/>
  <c r="E1136" i="9"/>
  <c r="E1137" i="9"/>
  <c r="E1138" i="9"/>
  <c r="E1139" i="9"/>
  <c r="E1140" i="9"/>
  <c r="E1141" i="9"/>
  <c r="E1142" i="9"/>
  <c r="E1143" i="9"/>
  <c r="E1144" i="9"/>
  <c r="E1145" i="9"/>
  <c r="E1146" i="9"/>
  <c r="E1147" i="9"/>
  <c r="E1148" i="9"/>
  <c r="E1149" i="9"/>
  <c r="E1150" i="9"/>
  <c r="E1151" i="9"/>
  <c r="E1152" i="9"/>
  <c r="E1153" i="9"/>
  <c r="E1154" i="9"/>
  <c r="E1155" i="9"/>
  <c r="E1156" i="9"/>
  <c r="E1157" i="9"/>
  <c r="E1158" i="9"/>
  <c r="E1159" i="9"/>
  <c r="E1160" i="9"/>
  <c r="E1161" i="9"/>
  <c r="E1162" i="9"/>
  <c r="E1163" i="9"/>
  <c r="E1164" i="9"/>
  <c r="E1165" i="9"/>
  <c r="E1166" i="9"/>
  <c r="E1167" i="9"/>
  <c r="E1168" i="9"/>
  <c r="E1169" i="9"/>
  <c r="E1170" i="9"/>
  <c r="E1171" i="9"/>
  <c r="E1172" i="9"/>
  <c r="E1173" i="9"/>
  <c r="E1174" i="9"/>
  <c r="E1175" i="9"/>
  <c r="E1176" i="9"/>
  <c r="E1177" i="9"/>
  <c r="E1178" i="9"/>
  <c r="E1179" i="9"/>
  <c r="E1180" i="9"/>
  <c r="E1181" i="9"/>
  <c r="E1182" i="9"/>
  <c r="E1183" i="9"/>
  <c r="E1184" i="9"/>
  <c r="E1185" i="9"/>
  <c r="E1186" i="9"/>
  <c r="E1187" i="9"/>
  <c r="E1188" i="9"/>
  <c r="E1189" i="9"/>
  <c r="E1190" i="9"/>
  <c r="E1191" i="9"/>
  <c r="E1192" i="9"/>
  <c r="E1193" i="9"/>
  <c r="E1194" i="9"/>
  <c r="E1195" i="9"/>
  <c r="E1196" i="9"/>
  <c r="E1197" i="9"/>
  <c r="E1198" i="9"/>
  <c r="E1199" i="9"/>
  <c r="E1200" i="9"/>
  <c r="E1201" i="9"/>
  <c r="E1202" i="9"/>
  <c r="E1203" i="9"/>
  <c r="E1204" i="9"/>
  <c r="E1205" i="9"/>
  <c r="E1206" i="9"/>
  <c r="E1207" i="9"/>
  <c r="E1208" i="9"/>
  <c r="E1209" i="9"/>
  <c r="E1210" i="9"/>
  <c r="E1211" i="9"/>
  <c r="E1212" i="9"/>
  <c r="E1213" i="9"/>
  <c r="E1214" i="9"/>
  <c r="E1215" i="9"/>
  <c r="E1216" i="9"/>
  <c r="E1217" i="9"/>
  <c r="E1218" i="9"/>
  <c r="E1219" i="9"/>
  <c r="E1220" i="9"/>
  <c r="E1221" i="9"/>
  <c r="E1222" i="9"/>
  <c r="E1223" i="9"/>
  <c r="E1224" i="9"/>
  <c r="E1225" i="9"/>
  <c r="E1226" i="9"/>
  <c r="E1227" i="9"/>
  <c r="E1228" i="9"/>
  <c r="E1229" i="9"/>
  <c r="E1230" i="9"/>
  <c r="E1231" i="9"/>
  <c r="E1232" i="9"/>
  <c r="E1233" i="9"/>
  <c r="E1234" i="9"/>
  <c r="E1235" i="9"/>
  <c r="E1236" i="9"/>
  <c r="E1237" i="9"/>
  <c r="E1238" i="9"/>
  <c r="E1239" i="9"/>
  <c r="E1240" i="9"/>
  <c r="E1241" i="9"/>
  <c r="E1242" i="9"/>
  <c r="E1243" i="9"/>
  <c r="E1244" i="9"/>
  <c r="E1245" i="9"/>
  <c r="E1246" i="9"/>
  <c r="E1247" i="9"/>
  <c r="E1248" i="9"/>
  <c r="E1249" i="9"/>
  <c r="E1250" i="9"/>
  <c r="E1251" i="9"/>
  <c r="E1252" i="9"/>
  <c r="E1253" i="9"/>
  <c r="E1254" i="9"/>
  <c r="E1255" i="9"/>
  <c r="E1256" i="9"/>
  <c r="E1257" i="9"/>
  <c r="E1258" i="9"/>
  <c r="E1259" i="9"/>
  <c r="E1260" i="9"/>
  <c r="E1261" i="9"/>
  <c r="E1262" i="9"/>
  <c r="E1263" i="9"/>
  <c r="E1264" i="9"/>
  <c r="E1265" i="9"/>
  <c r="E1266" i="9"/>
  <c r="E1267" i="9"/>
  <c r="E1268" i="9"/>
  <c r="E1269" i="9"/>
  <c r="E1270" i="9"/>
  <c r="E1271" i="9"/>
  <c r="E1272" i="9"/>
  <c r="E1273" i="9"/>
  <c r="E1274" i="9"/>
  <c r="E1275" i="9"/>
  <c r="E1276" i="9"/>
  <c r="E1277" i="9"/>
  <c r="E1278" i="9"/>
  <c r="E1279" i="9"/>
  <c r="E1280" i="9"/>
  <c r="E1281" i="9"/>
  <c r="E1282" i="9"/>
  <c r="E1283" i="9"/>
  <c r="E1284" i="9"/>
  <c r="E1285" i="9"/>
  <c r="E1286" i="9"/>
  <c r="E1287" i="9"/>
  <c r="E1288" i="9"/>
  <c r="E1289" i="9"/>
  <c r="E1290" i="9"/>
  <c r="E1291" i="9"/>
  <c r="E1292" i="9"/>
  <c r="E1293" i="9"/>
  <c r="E1294" i="9"/>
  <c r="E1295" i="9"/>
  <c r="E1296" i="9"/>
  <c r="E1297" i="9"/>
  <c r="E1298" i="9"/>
  <c r="E1299" i="9"/>
  <c r="E1300" i="9"/>
  <c r="E1301" i="9"/>
  <c r="E1302" i="9"/>
  <c r="E1303" i="9"/>
  <c r="E1304" i="9"/>
  <c r="E1305" i="9"/>
  <c r="E1306" i="9"/>
  <c r="E1307" i="9"/>
  <c r="E1308" i="9"/>
  <c r="E1309" i="9"/>
  <c r="E1310" i="9"/>
  <c r="E1311" i="9"/>
  <c r="E1312" i="9"/>
  <c r="E1313" i="9"/>
  <c r="E1314" i="9"/>
  <c r="E1315" i="9"/>
  <c r="E1316" i="9"/>
  <c r="E1317" i="9"/>
  <c r="E1318" i="9"/>
  <c r="E1319" i="9"/>
  <c r="E1320" i="9"/>
  <c r="E1321" i="9"/>
  <c r="E1322" i="9"/>
  <c r="E1323" i="9"/>
  <c r="E1324" i="9"/>
  <c r="E1325" i="9"/>
  <c r="E1326" i="9"/>
  <c r="E1327" i="9"/>
  <c r="E1328" i="9"/>
  <c r="E1329" i="9"/>
  <c r="E1330" i="9"/>
  <c r="E1331" i="9"/>
  <c r="E1332" i="9"/>
  <c r="E1333" i="9"/>
  <c r="E1334" i="9"/>
  <c r="E1335" i="9"/>
  <c r="E1336" i="9"/>
  <c r="E1337" i="9"/>
  <c r="E1338" i="9"/>
  <c r="E1339" i="9"/>
  <c r="E1340" i="9"/>
  <c r="E1341" i="9"/>
  <c r="E1342" i="9"/>
  <c r="E1343" i="9"/>
  <c r="E1344" i="9"/>
  <c r="E1345" i="9"/>
  <c r="E1346" i="9"/>
  <c r="E1347" i="9"/>
  <c r="E1348" i="9"/>
  <c r="E1349" i="9"/>
  <c r="E1350" i="9"/>
  <c r="E1351" i="9"/>
  <c r="E1352" i="9"/>
  <c r="E1353" i="9"/>
  <c r="E1354" i="9"/>
  <c r="E1355" i="9"/>
  <c r="E1356" i="9"/>
  <c r="E1357" i="9"/>
  <c r="E1358" i="9"/>
  <c r="E1359" i="9"/>
  <c r="E1360" i="9"/>
  <c r="E1361" i="9"/>
  <c r="E1362" i="9"/>
  <c r="E1363" i="9"/>
  <c r="E1364" i="9"/>
  <c r="E1365" i="9"/>
  <c r="E1366" i="9"/>
  <c r="E1367" i="9"/>
  <c r="E1368" i="9"/>
  <c r="E1369" i="9"/>
  <c r="E1370" i="9"/>
  <c r="E1371" i="9"/>
  <c r="E1372" i="9"/>
  <c r="E1373" i="9"/>
  <c r="E1374" i="9"/>
  <c r="E1375" i="9"/>
  <c r="E1376" i="9"/>
  <c r="E1377" i="9"/>
  <c r="E1378" i="9"/>
  <c r="E1379" i="9"/>
  <c r="E1380" i="9"/>
  <c r="E1381" i="9"/>
  <c r="E1382" i="9"/>
  <c r="E1383" i="9"/>
  <c r="E1384" i="9"/>
  <c r="E1385" i="9"/>
  <c r="E1386" i="9"/>
  <c r="E1387" i="9"/>
  <c r="E1388" i="9"/>
  <c r="E1389" i="9"/>
  <c r="E1390" i="9"/>
  <c r="E1391" i="9"/>
  <c r="E1392" i="9"/>
  <c r="E1393" i="9"/>
  <c r="E1394" i="9"/>
  <c r="E1395" i="9"/>
  <c r="E1396" i="9"/>
  <c r="E1397" i="9"/>
  <c r="E1398" i="9"/>
  <c r="E1399" i="9"/>
  <c r="E1400" i="9"/>
  <c r="E1401" i="9"/>
  <c r="E1402" i="9"/>
  <c r="E1403" i="9"/>
  <c r="E1404" i="9"/>
  <c r="E1405" i="9"/>
  <c r="E1406" i="9"/>
  <c r="E1407" i="9"/>
  <c r="E1408" i="9"/>
  <c r="E1409" i="9"/>
  <c r="E1410" i="9"/>
  <c r="E1411" i="9"/>
  <c r="E1412" i="9"/>
  <c r="E1413" i="9"/>
  <c r="E1414" i="9"/>
  <c r="E1415" i="9"/>
  <c r="E1416" i="9"/>
  <c r="E1417" i="9"/>
  <c r="E1418" i="9"/>
  <c r="E1419" i="9"/>
  <c r="E1420" i="9"/>
  <c r="E1421" i="9"/>
  <c r="E1422" i="9"/>
  <c r="E1423" i="9"/>
  <c r="E1424" i="9"/>
  <c r="E1425" i="9"/>
  <c r="E1426" i="9"/>
  <c r="E1427" i="9"/>
  <c r="E1428" i="9"/>
  <c r="E1429" i="9"/>
  <c r="E1430" i="9"/>
  <c r="E1431" i="9"/>
  <c r="E1432" i="9"/>
  <c r="E1433" i="9"/>
  <c r="E1434" i="9"/>
  <c r="E1435" i="9"/>
  <c r="E1436" i="9"/>
  <c r="E1437" i="9"/>
  <c r="E1438" i="9"/>
  <c r="E1439" i="9"/>
  <c r="E1440" i="9"/>
  <c r="E1441" i="9"/>
  <c r="E1442" i="9"/>
  <c r="E1443" i="9"/>
  <c r="E1444" i="9"/>
  <c r="E1445" i="9"/>
  <c r="E1446" i="9"/>
  <c r="E1447" i="9"/>
  <c r="E1448" i="9"/>
  <c r="E1449" i="9"/>
  <c r="E1450" i="9"/>
  <c r="E1451" i="9"/>
  <c r="E1452" i="9"/>
  <c r="E1453" i="9"/>
  <c r="E1454" i="9"/>
  <c r="E1455" i="9"/>
  <c r="E1456" i="9"/>
  <c r="E1457" i="9"/>
  <c r="E1458" i="9"/>
  <c r="E1459" i="9"/>
  <c r="E1460" i="9"/>
  <c r="E1461" i="9"/>
  <c r="E1462" i="9"/>
  <c r="E1463" i="9"/>
  <c r="E1464" i="9"/>
  <c r="E1465" i="9"/>
  <c r="E1466" i="9"/>
  <c r="E1467" i="9"/>
  <c r="E1468" i="9"/>
  <c r="E1469" i="9"/>
  <c r="E1470" i="9"/>
  <c r="E1471" i="9"/>
  <c r="E1472" i="9"/>
  <c r="E1473" i="9"/>
  <c r="E1474" i="9"/>
  <c r="E1475" i="9"/>
  <c r="E1476" i="9"/>
  <c r="E1477" i="9"/>
  <c r="E1478" i="9"/>
  <c r="E1479" i="9"/>
  <c r="E1480" i="9"/>
  <c r="E1481" i="9"/>
  <c r="E1482" i="9"/>
  <c r="E1483" i="9"/>
  <c r="E1484" i="9"/>
  <c r="E1485" i="9"/>
  <c r="E1486" i="9"/>
  <c r="E1487" i="9"/>
  <c r="E1488" i="9"/>
  <c r="E1489" i="9"/>
  <c r="E1490" i="9"/>
  <c r="E1491" i="9"/>
  <c r="E1492" i="9"/>
  <c r="E1493" i="9"/>
  <c r="E1494" i="9"/>
  <c r="E1495" i="9"/>
  <c r="E1496" i="9"/>
  <c r="E1497" i="9"/>
  <c r="E1498" i="9"/>
  <c r="E1499" i="9"/>
  <c r="E1500" i="9"/>
  <c r="E1501" i="9"/>
  <c r="E1502" i="9"/>
  <c r="E1503" i="9"/>
  <c r="E1504" i="9"/>
  <c r="E1505" i="9"/>
  <c r="E1506" i="9"/>
  <c r="E1507" i="9"/>
  <c r="E1508" i="9"/>
  <c r="E1509" i="9"/>
  <c r="E1510" i="9"/>
  <c r="E1511" i="9"/>
  <c r="E1512" i="9"/>
  <c r="E1513" i="9"/>
  <c r="E1514" i="9"/>
  <c r="E1515" i="9"/>
  <c r="E1516" i="9"/>
  <c r="E1517" i="9"/>
  <c r="E1518" i="9"/>
  <c r="E1519" i="9"/>
  <c r="E1520" i="9"/>
  <c r="E1521" i="9"/>
  <c r="E1522" i="9"/>
  <c r="E1523" i="9"/>
  <c r="E1524" i="9"/>
  <c r="E1525" i="9"/>
  <c r="E1526" i="9"/>
  <c r="E1527" i="9"/>
  <c r="E1528" i="9"/>
  <c r="E1529" i="9"/>
  <c r="E1530" i="9"/>
  <c r="E1531" i="9"/>
  <c r="E1532" i="9"/>
  <c r="E1533" i="9"/>
  <c r="E1534" i="9"/>
  <c r="E1535" i="9"/>
  <c r="E1536" i="9"/>
  <c r="E1537" i="9"/>
  <c r="E1538" i="9"/>
  <c r="E1539" i="9"/>
  <c r="E1540" i="9"/>
  <c r="E1541" i="9"/>
  <c r="E1542" i="9"/>
  <c r="E1543" i="9"/>
  <c r="E1544" i="9"/>
  <c r="E1545" i="9"/>
  <c r="E1546" i="9"/>
  <c r="E1547" i="9"/>
  <c r="E1548" i="9"/>
  <c r="E1549" i="9"/>
  <c r="E1550" i="9"/>
  <c r="E1551" i="9"/>
  <c r="E1552" i="9"/>
  <c r="E1553" i="9"/>
  <c r="E1554" i="9"/>
  <c r="E1555" i="9"/>
  <c r="E1556" i="9"/>
  <c r="E1557" i="9"/>
  <c r="E1558" i="9"/>
  <c r="E1559" i="9"/>
  <c r="E1560" i="9"/>
  <c r="E1561" i="9"/>
  <c r="E1562" i="9"/>
  <c r="E1563" i="9"/>
  <c r="E1564" i="9"/>
  <c r="E1565" i="9"/>
  <c r="E1566" i="9"/>
  <c r="E1567" i="9"/>
  <c r="E1568" i="9"/>
  <c r="E1569" i="9"/>
  <c r="E1570" i="9"/>
  <c r="E1571" i="9"/>
  <c r="E1572" i="9"/>
  <c r="E1573" i="9"/>
  <c r="E1574" i="9"/>
  <c r="E1575" i="9"/>
  <c r="E1576" i="9"/>
  <c r="E1577" i="9"/>
  <c r="E1578" i="9"/>
  <c r="E1579" i="9"/>
  <c r="E1580" i="9"/>
  <c r="E1581" i="9"/>
  <c r="E1582" i="9"/>
  <c r="E1583" i="9"/>
  <c r="E1584" i="9"/>
  <c r="E1585" i="9"/>
  <c r="E1586" i="9"/>
  <c r="E1587" i="9"/>
  <c r="E1588" i="9"/>
  <c r="E1589" i="9"/>
  <c r="E1590" i="9"/>
  <c r="E1591" i="9"/>
  <c r="E1592" i="9"/>
  <c r="E1593" i="9"/>
  <c r="E1594" i="9"/>
  <c r="E1595" i="9"/>
  <c r="E1596" i="9"/>
  <c r="E1597" i="9"/>
  <c r="E1598" i="9"/>
  <c r="E1599" i="9"/>
  <c r="E1600" i="9"/>
  <c r="E1601" i="9"/>
  <c r="E1602" i="9"/>
  <c r="E1603" i="9"/>
  <c r="E1604" i="9"/>
  <c r="E1605" i="9"/>
  <c r="E1606" i="9"/>
  <c r="E1607" i="9"/>
  <c r="E1608" i="9"/>
  <c r="E1609" i="9"/>
  <c r="E1610" i="9"/>
  <c r="E1611" i="9"/>
  <c r="E1612" i="9"/>
  <c r="E1613" i="9"/>
  <c r="E1614" i="9"/>
  <c r="E1615" i="9"/>
  <c r="E1616" i="9"/>
  <c r="E1617" i="9"/>
  <c r="E1618" i="9"/>
  <c r="E1619" i="9"/>
  <c r="E1620" i="9"/>
  <c r="E1621" i="9"/>
  <c r="E1622" i="9"/>
  <c r="E1623" i="9"/>
  <c r="E1624" i="9"/>
  <c r="E1625" i="9"/>
  <c r="E1626" i="9"/>
  <c r="E1627" i="9"/>
  <c r="E1628" i="9"/>
  <c r="E1629" i="9"/>
  <c r="E1630" i="9"/>
  <c r="E1631" i="9"/>
  <c r="E1632" i="9"/>
  <c r="E1633" i="9"/>
  <c r="E1634" i="9"/>
  <c r="E1635" i="9"/>
  <c r="E1636" i="9"/>
  <c r="E1637" i="9"/>
  <c r="E1638" i="9"/>
  <c r="E1639" i="9"/>
  <c r="E1640" i="9"/>
  <c r="E1641" i="9"/>
  <c r="E1642" i="9"/>
  <c r="E1643" i="9"/>
  <c r="E1644" i="9"/>
  <c r="E1645" i="9"/>
  <c r="E1646" i="9"/>
  <c r="E1647" i="9"/>
  <c r="E1648" i="9"/>
  <c r="E1649" i="9"/>
  <c r="E1650" i="9"/>
  <c r="E1651" i="9"/>
  <c r="E1652" i="9"/>
  <c r="E1653" i="9"/>
  <c r="E1654" i="9"/>
  <c r="E1655" i="9"/>
  <c r="E1656" i="9"/>
  <c r="E1657" i="9"/>
  <c r="E1658" i="9"/>
  <c r="E1659" i="9"/>
  <c r="E1660" i="9"/>
  <c r="E1661" i="9"/>
  <c r="E1662" i="9"/>
  <c r="E1663" i="9"/>
  <c r="E1664" i="9"/>
  <c r="E1665" i="9"/>
  <c r="E1666" i="9"/>
  <c r="E1667" i="9"/>
  <c r="E1668" i="9"/>
  <c r="E1669" i="9"/>
  <c r="E1670" i="9"/>
  <c r="E1671" i="9"/>
  <c r="E1672" i="9"/>
  <c r="E1673" i="9"/>
  <c r="E1674" i="9"/>
  <c r="E1675" i="9"/>
  <c r="E1676" i="9"/>
  <c r="E1677" i="9"/>
  <c r="E1678" i="9"/>
  <c r="E1679" i="9"/>
  <c r="E1680" i="9"/>
  <c r="E1681" i="9"/>
  <c r="E1682" i="9"/>
  <c r="E1683" i="9"/>
  <c r="E1684" i="9"/>
  <c r="E1685" i="9"/>
  <c r="E1686" i="9"/>
  <c r="E1687" i="9"/>
  <c r="E1688" i="9"/>
  <c r="E1689" i="9"/>
  <c r="E1690" i="9"/>
  <c r="E1691" i="9"/>
  <c r="E1692" i="9"/>
  <c r="E1693" i="9"/>
  <c r="E1694" i="9"/>
  <c r="E1695" i="9"/>
  <c r="E1696" i="9"/>
  <c r="E1697" i="9"/>
  <c r="E1698" i="9"/>
  <c r="E1699" i="9"/>
  <c r="E1700" i="9"/>
  <c r="E1701" i="9"/>
  <c r="E1702" i="9"/>
  <c r="E1703" i="9"/>
  <c r="E1704" i="9"/>
  <c r="E1705" i="9"/>
  <c r="E1706" i="9"/>
  <c r="E1707" i="9"/>
  <c r="E1708" i="9"/>
  <c r="E1709" i="9"/>
  <c r="E1710" i="9"/>
  <c r="E1711" i="9"/>
  <c r="E1712" i="9"/>
  <c r="E1713" i="9"/>
  <c r="E1714" i="9"/>
  <c r="E1715" i="9"/>
  <c r="E1716" i="9"/>
  <c r="E1717" i="9"/>
  <c r="E1718" i="9"/>
  <c r="E1719" i="9"/>
  <c r="E1720" i="9"/>
  <c r="E1721" i="9"/>
  <c r="E1722" i="9"/>
  <c r="E1723" i="9"/>
  <c r="E1724" i="9"/>
  <c r="E1725" i="9"/>
  <c r="E1726" i="9"/>
  <c r="E1727" i="9"/>
  <c r="E1728" i="9"/>
  <c r="E1729" i="9"/>
  <c r="E1730" i="9"/>
  <c r="E1731" i="9"/>
  <c r="E1732" i="9"/>
  <c r="E1733" i="9"/>
  <c r="E1734" i="9"/>
  <c r="E1735" i="9"/>
  <c r="E1736" i="9"/>
  <c r="E1737" i="9"/>
  <c r="E1738" i="9"/>
  <c r="E1739" i="9"/>
  <c r="E1740" i="9"/>
  <c r="E1741" i="9"/>
  <c r="E1742" i="9"/>
  <c r="E1743" i="9"/>
  <c r="E1744" i="9"/>
  <c r="E1745" i="9"/>
  <c r="E1746" i="9"/>
  <c r="E1747" i="9"/>
  <c r="E1748" i="9"/>
  <c r="E1749" i="9"/>
  <c r="E1750" i="9"/>
  <c r="E1751" i="9"/>
  <c r="E1752" i="9"/>
  <c r="E1753" i="9"/>
  <c r="E1754" i="9"/>
  <c r="E1755" i="9"/>
  <c r="E1756" i="9"/>
  <c r="E1757" i="9"/>
  <c r="E1758" i="9"/>
  <c r="E1759" i="9"/>
  <c r="E1760" i="9"/>
  <c r="E1761" i="9"/>
  <c r="E1762" i="9"/>
  <c r="E1763" i="9"/>
  <c r="E1764" i="9"/>
  <c r="E1765" i="9"/>
  <c r="E1766" i="9"/>
  <c r="E1767" i="9"/>
  <c r="E1768" i="9"/>
  <c r="E1769" i="9"/>
  <c r="E1770" i="9"/>
  <c r="E1771" i="9"/>
  <c r="E1772" i="9"/>
  <c r="E1773" i="9"/>
  <c r="E1774" i="9"/>
  <c r="E1775" i="9"/>
  <c r="E1776" i="9"/>
  <c r="E1777" i="9"/>
  <c r="E1778" i="9"/>
  <c r="E1779" i="9"/>
  <c r="E1780" i="9"/>
  <c r="E1781" i="9"/>
  <c r="E1782" i="9"/>
  <c r="E1783" i="9"/>
  <c r="E1784" i="9"/>
  <c r="E1785" i="9"/>
  <c r="E1786" i="9"/>
  <c r="E1787" i="9"/>
  <c r="E1788" i="9"/>
  <c r="E1789" i="9"/>
  <c r="E1790" i="9"/>
  <c r="E1791" i="9"/>
  <c r="E1792" i="9"/>
  <c r="E1793" i="9"/>
  <c r="E1794" i="9"/>
  <c r="E1795" i="9"/>
  <c r="E1796" i="9"/>
  <c r="E1797" i="9"/>
  <c r="E1798" i="9"/>
  <c r="E1799" i="9"/>
  <c r="E1800" i="9"/>
  <c r="E1801" i="9"/>
  <c r="E1802" i="9"/>
  <c r="E1803" i="9"/>
  <c r="E1804" i="9"/>
  <c r="E1805" i="9"/>
  <c r="E1806" i="9"/>
  <c r="E1807" i="9"/>
  <c r="E1808" i="9"/>
  <c r="E1809" i="9"/>
  <c r="E1810" i="9"/>
  <c r="E1811" i="9"/>
  <c r="E1812" i="9"/>
  <c r="E1813" i="9"/>
  <c r="E1814" i="9"/>
  <c r="E1815" i="9"/>
  <c r="E1816" i="9"/>
  <c r="E1817" i="9"/>
  <c r="E1818" i="9"/>
  <c r="E1819" i="9"/>
  <c r="E1820" i="9"/>
  <c r="E1821" i="9"/>
  <c r="E1822" i="9"/>
  <c r="E1823" i="9"/>
  <c r="E1824" i="9"/>
  <c r="E1825" i="9"/>
  <c r="E1826" i="9"/>
  <c r="E1827" i="9"/>
  <c r="E1828" i="9"/>
  <c r="E1829" i="9"/>
  <c r="E1830" i="9"/>
  <c r="E1831" i="9"/>
  <c r="E1832" i="9"/>
  <c r="E1833" i="9"/>
  <c r="E1834" i="9"/>
  <c r="E1835" i="9"/>
  <c r="E1836" i="9"/>
  <c r="E1837" i="9"/>
  <c r="E1838" i="9"/>
  <c r="E1839" i="9"/>
  <c r="E1840" i="9"/>
  <c r="E1841" i="9"/>
  <c r="E1842" i="9"/>
  <c r="E1843" i="9"/>
  <c r="E1844" i="9"/>
  <c r="F1844" i="9"/>
  <c r="E1845" i="9"/>
  <c r="E1846" i="9"/>
  <c r="E1847" i="9"/>
  <c r="E1848" i="9"/>
  <c r="E1849" i="9"/>
  <c r="E1850" i="9"/>
  <c r="E1851" i="9"/>
  <c r="E1852" i="9"/>
  <c r="E1853" i="9"/>
  <c r="E1854" i="9"/>
  <c r="E1855" i="9"/>
  <c r="E1856" i="9"/>
  <c r="E1857" i="9"/>
  <c r="E1858" i="9"/>
  <c r="E1859" i="9"/>
  <c r="E1860" i="9"/>
  <c r="E1861" i="9"/>
  <c r="E1862" i="9"/>
  <c r="E1863" i="9"/>
  <c r="E1864" i="9"/>
  <c r="E1865" i="9"/>
  <c r="E1866" i="9"/>
  <c r="E1867" i="9"/>
  <c r="E1868" i="9"/>
  <c r="E1869" i="9"/>
  <c r="E1870" i="9"/>
  <c r="E1871" i="9"/>
  <c r="E1872" i="9"/>
  <c r="E1873" i="9"/>
  <c r="E1874" i="9"/>
  <c r="E1875" i="9"/>
  <c r="E1876" i="9"/>
  <c r="E1877" i="9"/>
  <c r="E1878" i="9"/>
  <c r="E1879" i="9"/>
  <c r="E1880" i="9"/>
  <c r="E1881" i="9"/>
  <c r="E1882" i="9"/>
  <c r="E1883" i="9"/>
  <c r="E1884" i="9"/>
  <c r="E1885" i="9"/>
  <c r="E1886" i="9"/>
  <c r="E1887" i="9"/>
  <c r="E1888" i="9"/>
  <c r="E1889" i="9"/>
  <c r="E1890" i="9"/>
  <c r="E1891" i="9"/>
  <c r="E1892" i="9"/>
  <c r="E1893" i="9"/>
  <c r="E1894" i="9"/>
  <c r="E1895" i="9"/>
  <c r="E1896" i="9"/>
  <c r="E1897" i="9"/>
  <c r="E1898" i="9"/>
  <c r="E1899" i="9"/>
  <c r="E1900" i="9"/>
  <c r="E1901" i="9"/>
  <c r="E1902" i="9"/>
  <c r="E1903" i="9"/>
  <c r="E1904" i="9"/>
  <c r="E1905" i="9"/>
  <c r="E1906" i="9"/>
  <c r="E1907" i="9"/>
  <c r="E1908" i="9"/>
  <c r="F1908" i="9"/>
  <c r="E1909" i="9"/>
  <c r="E1910" i="9"/>
  <c r="E1911" i="9"/>
  <c r="E1912" i="9"/>
  <c r="E1913" i="9"/>
  <c r="E1914" i="9"/>
  <c r="E1915" i="9"/>
  <c r="E1916" i="9"/>
  <c r="E1917" i="9"/>
  <c r="E1918" i="9"/>
  <c r="E1919" i="9"/>
  <c r="E1920" i="9"/>
  <c r="E1921" i="9"/>
  <c r="F1892" i="9" l="1"/>
  <c r="F1828" i="9"/>
  <c r="F1876" i="9"/>
  <c r="F1812" i="9"/>
  <c r="F1860" i="9"/>
  <c r="F1916" i="9"/>
  <c r="F1884" i="9"/>
  <c r="F1852" i="9"/>
  <c r="F1820" i="9"/>
  <c r="F1900" i="9"/>
  <c r="F1868" i="9"/>
  <c r="F1836" i="9"/>
  <c r="F1918" i="9"/>
  <c r="F1910" i="9"/>
  <c r="F1902" i="9"/>
  <c r="F1894" i="9"/>
  <c r="F1886" i="9"/>
  <c r="F1878" i="9"/>
  <c r="F1870" i="9"/>
  <c r="F1862" i="9"/>
  <c r="F1854" i="9"/>
  <c r="F1846" i="9"/>
  <c r="F1838" i="9"/>
  <c r="F1830" i="9"/>
  <c r="F1822" i="9"/>
  <c r="F1814" i="9"/>
  <c r="E178" i="9"/>
  <c r="F1920" i="9"/>
  <c r="F1912" i="9"/>
  <c r="F1896" i="9"/>
  <c r="F1880" i="9"/>
  <c r="F1864" i="9"/>
  <c r="F1848" i="9"/>
  <c r="F1824" i="9"/>
  <c r="F1904" i="9"/>
  <c r="F1888" i="9"/>
  <c r="F1872" i="9"/>
  <c r="F1856" i="9"/>
  <c r="F1840" i="9"/>
  <c r="F1832" i="9"/>
  <c r="F1816" i="9"/>
  <c r="F1914" i="9"/>
  <c r="F1906" i="9"/>
  <c r="F1898" i="9"/>
  <c r="F1890" i="9"/>
  <c r="F1882" i="9"/>
  <c r="F1874" i="9"/>
  <c r="F1866" i="9"/>
  <c r="F1858" i="9"/>
  <c r="F1850" i="9"/>
  <c r="F1842" i="9"/>
  <c r="F1834" i="9"/>
  <c r="F1826" i="9"/>
  <c r="F1818" i="9"/>
  <c r="F1810" i="9"/>
  <c r="F1808" i="9"/>
  <c r="F1806" i="9"/>
  <c r="F1804" i="9"/>
  <c r="F1802" i="9"/>
  <c r="F1800" i="9"/>
  <c r="F1798" i="9"/>
  <c r="F1796" i="9"/>
  <c r="F1794" i="9"/>
  <c r="F1792" i="9"/>
  <c r="F1790" i="9"/>
  <c r="F1788" i="9"/>
  <c r="F1786" i="9"/>
  <c r="F1784" i="9"/>
  <c r="F1782" i="9"/>
  <c r="F1780" i="9"/>
  <c r="F1778" i="9"/>
  <c r="F1776" i="9"/>
  <c r="F1774" i="9"/>
  <c r="F1772" i="9"/>
  <c r="F1768" i="9"/>
  <c r="F1764" i="9"/>
  <c r="F1760" i="9"/>
  <c r="F1756" i="9"/>
  <c r="F1754" i="9"/>
  <c r="F1749" i="9"/>
  <c r="F1741" i="9"/>
  <c r="F1733" i="9"/>
  <c r="F1725" i="9"/>
  <c r="F1717" i="9"/>
  <c r="F1709" i="9"/>
  <c r="F1701" i="9"/>
  <c r="F1685" i="9"/>
  <c r="F1677" i="9"/>
  <c r="F1661" i="9"/>
  <c r="F1645" i="9"/>
  <c r="F1629" i="9"/>
  <c r="F1613" i="9"/>
  <c r="F1605" i="9"/>
  <c r="F1589" i="9"/>
  <c r="F1581" i="9"/>
  <c r="F1565" i="9"/>
  <c r="F1549" i="9"/>
  <c r="F1533" i="9"/>
  <c r="F1509" i="9"/>
  <c r="F1501" i="9"/>
  <c r="F1485" i="9"/>
  <c r="F1469" i="9"/>
  <c r="F1453" i="9"/>
  <c r="F1437" i="9"/>
  <c r="F1421" i="9"/>
  <c r="F1405" i="9"/>
  <c r="F1397" i="9"/>
  <c r="F1381" i="9"/>
  <c r="F1357" i="9"/>
  <c r="F1341" i="9"/>
  <c r="F1333" i="9"/>
  <c r="F1317" i="9"/>
  <c r="F1301" i="9"/>
  <c r="F1293" i="9"/>
  <c r="F1277" i="9"/>
  <c r="F1269" i="9"/>
  <c r="F1253" i="9"/>
  <c r="F1245" i="9"/>
  <c r="F1229" i="9"/>
  <c r="F1221" i="9"/>
  <c r="F1213" i="9"/>
  <c r="F1205" i="9"/>
  <c r="F1197" i="9"/>
  <c r="F1189" i="9"/>
  <c r="F1181" i="9"/>
  <c r="F1173" i="9"/>
  <c r="F1165" i="9"/>
  <c r="F1157" i="9"/>
  <c r="F1136" i="9"/>
  <c r="F1104" i="9"/>
  <c r="F1072" i="9"/>
  <c r="F1040" i="9"/>
  <c r="F1008" i="9"/>
  <c r="F976" i="9"/>
  <c r="F944" i="9"/>
  <c r="F912" i="9"/>
  <c r="F880" i="9"/>
  <c r="F848" i="9"/>
  <c r="F1751" i="9"/>
  <c r="F1743" i="9"/>
  <c r="F1735" i="9"/>
  <c r="F1727" i="9"/>
  <c r="F1719" i="9"/>
  <c r="F1711" i="9"/>
  <c r="F1703" i="9"/>
  <c r="F1695" i="9"/>
  <c r="F1687" i="9"/>
  <c r="F1679" i="9"/>
  <c r="F1671" i="9"/>
  <c r="F1663" i="9"/>
  <c r="F1655" i="9"/>
  <c r="F1647" i="9"/>
  <c r="F1639" i="9"/>
  <c r="F1631" i="9"/>
  <c r="F1623" i="9"/>
  <c r="F1615" i="9"/>
  <c r="F1607" i="9"/>
  <c r="F1599" i="9"/>
  <c r="F1591" i="9"/>
  <c r="F1583" i="9"/>
  <c r="F1575" i="9"/>
  <c r="F1567" i="9"/>
  <c r="F1559" i="9"/>
  <c r="F1551" i="9"/>
  <c r="F1543" i="9"/>
  <c r="F1535" i="9"/>
  <c r="F1527" i="9"/>
  <c r="F1519" i="9"/>
  <c r="F1511" i="9"/>
  <c r="F1503" i="9"/>
  <c r="F1495" i="9"/>
  <c r="F1487" i="9"/>
  <c r="F1479" i="9"/>
  <c r="F1471" i="9"/>
  <c r="F1463" i="9"/>
  <c r="F1455" i="9"/>
  <c r="F1447" i="9"/>
  <c r="F1439" i="9"/>
  <c r="F1431" i="9"/>
  <c r="F1423" i="9"/>
  <c r="F1415" i="9"/>
  <c r="F1407" i="9"/>
  <c r="F1399" i="9"/>
  <c r="F1391" i="9"/>
  <c r="F1383" i="9"/>
  <c r="F1375" i="9"/>
  <c r="F1367" i="9"/>
  <c r="F1359" i="9"/>
  <c r="F1351" i="9"/>
  <c r="F1343" i="9"/>
  <c r="F1335" i="9"/>
  <c r="F1327" i="9"/>
  <c r="F1319" i="9"/>
  <c r="F1311" i="9"/>
  <c r="F1303" i="9"/>
  <c r="F1295" i="9"/>
  <c r="F1287" i="9"/>
  <c r="F1279" i="9"/>
  <c r="F1271" i="9"/>
  <c r="F1263" i="9"/>
  <c r="F1255" i="9"/>
  <c r="F1247" i="9"/>
  <c r="F1239" i="9"/>
  <c r="F1231" i="9"/>
  <c r="F1223" i="9"/>
  <c r="F1215" i="9"/>
  <c r="F1207" i="9"/>
  <c r="F1199" i="9"/>
  <c r="F1191" i="9"/>
  <c r="F1183" i="9"/>
  <c r="F1175" i="9"/>
  <c r="F1167" i="9"/>
  <c r="F1159" i="9"/>
  <c r="F1128" i="9"/>
  <c r="F1096" i="9"/>
  <c r="F1064" i="9"/>
  <c r="F1032" i="9"/>
  <c r="F1000" i="9"/>
  <c r="F968" i="9"/>
  <c r="F936" i="9"/>
  <c r="F904" i="9"/>
  <c r="F872" i="9"/>
  <c r="F840" i="9"/>
  <c r="F3" i="9"/>
  <c r="F7" i="9"/>
  <c r="F11" i="9"/>
  <c r="F15" i="9"/>
  <c r="F19" i="9"/>
  <c r="F23" i="9"/>
  <c r="F27" i="9"/>
  <c r="F31" i="9"/>
  <c r="F35" i="9"/>
  <c r="F39" i="9"/>
  <c r="F43" i="9"/>
  <c r="F47" i="9"/>
  <c r="F51" i="9"/>
  <c r="F55" i="9"/>
  <c r="F59" i="9"/>
  <c r="F63" i="9"/>
  <c r="F67" i="9"/>
  <c r="F71" i="9"/>
  <c r="F75" i="9"/>
  <c r="F79" i="9"/>
  <c r="F83" i="9"/>
  <c r="F87" i="9"/>
  <c r="F91" i="9"/>
  <c r="F95" i="9"/>
  <c r="F99" i="9"/>
  <c r="F103" i="9"/>
  <c r="F107" i="9"/>
  <c r="F111" i="9"/>
  <c r="F115" i="9"/>
  <c r="F119" i="9"/>
  <c r="F123" i="9"/>
  <c r="F127" i="9"/>
  <c r="F131" i="9"/>
  <c r="F135" i="9"/>
  <c r="F139" i="9"/>
  <c r="F143" i="9"/>
  <c r="F147" i="9"/>
  <c r="F151" i="9"/>
  <c r="F155" i="9"/>
  <c r="F159" i="9"/>
  <c r="F163" i="9"/>
  <c r="F167" i="9"/>
  <c r="F171" i="9"/>
  <c r="F174" i="9"/>
  <c r="F177" i="9"/>
  <c r="F183" i="9"/>
  <c r="F188" i="9"/>
  <c r="F194" i="9"/>
  <c r="F197" i="9"/>
  <c r="F200" i="9"/>
  <c r="F203" i="9"/>
  <c r="F206" i="9"/>
  <c r="F209" i="9"/>
  <c r="F215" i="9"/>
  <c r="F220" i="9"/>
  <c r="F226" i="9"/>
  <c r="F229" i="9"/>
  <c r="F232" i="9"/>
  <c r="F235" i="9"/>
  <c r="F238" i="9"/>
  <c r="F241" i="9"/>
  <c r="F247" i="9"/>
  <c r="F252" i="9"/>
  <c r="F258" i="9"/>
  <c r="F261" i="9"/>
  <c r="F264" i="9"/>
  <c r="F267" i="9"/>
  <c r="F270" i="9"/>
  <c r="F273" i="9"/>
  <c r="F279" i="9"/>
  <c r="F284" i="9"/>
  <c r="F290" i="9"/>
  <c r="F293" i="9"/>
  <c r="F296" i="9"/>
  <c r="F299" i="9"/>
  <c r="F302" i="9"/>
  <c r="F305" i="9"/>
  <c r="F311" i="9"/>
  <c r="F316" i="9"/>
  <c r="F322" i="9"/>
  <c r="F325" i="9"/>
  <c r="F328" i="9"/>
  <c r="F331" i="9"/>
  <c r="F334" i="9"/>
  <c r="F337" i="9"/>
  <c r="F4" i="9"/>
  <c r="F8" i="9"/>
  <c r="F12" i="9"/>
  <c r="F16" i="9"/>
  <c r="F20" i="9"/>
  <c r="F24" i="9"/>
  <c r="F28" i="9"/>
  <c r="F32" i="9"/>
  <c r="F36" i="9"/>
  <c r="F40" i="9"/>
  <c r="F44" i="9"/>
  <c r="F48" i="9"/>
  <c r="F52" i="9"/>
  <c r="F56" i="9"/>
  <c r="F60" i="9"/>
  <c r="F64" i="9"/>
  <c r="F68" i="9"/>
  <c r="F72" i="9"/>
  <c r="F76" i="9"/>
  <c r="F80" i="9"/>
  <c r="F84" i="9"/>
  <c r="F88" i="9"/>
  <c r="F92" i="9"/>
  <c r="F96" i="9"/>
  <c r="F100" i="9"/>
  <c r="F104" i="9"/>
  <c r="F108" i="9"/>
  <c r="F112" i="9"/>
  <c r="F116" i="9"/>
  <c r="F120" i="9"/>
  <c r="F124" i="9"/>
  <c r="F128" i="9"/>
  <c r="F132" i="9"/>
  <c r="F136" i="9"/>
  <c r="F140" i="9"/>
  <c r="F144" i="9"/>
  <c r="F148" i="9"/>
  <c r="F152" i="9"/>
  <c r="F156" i="9"/>
  <c r="F160" i="9"/>
  <c r="F164" i="9"/>
  <c r="F168" i="9"/>
  <c r="F175" i="9"/>
  <c r="F180" i="9"/>
  <c r="F186" i="9"/>
  <c r="F189" i="9"/>
  <c r="F192" i="9"/>
  <c r="F195" i="9"/>
  <c r="F198" i="9"/>
  <c r="F201" i="9"/>
  <c r="F207" i="9"/>
  <c r="F212" i="9"/>
  <c r="F218" i="9"/>
  <c r="F221" i="9"/>
  <c r="F224" i="9"/>
  <c r="F227" i="9"/>
  <c r="F230" i="9"/>
  <c r="F233" i="9"/>
  <c r="F239" i="9"/>
  <c r="F244" i="9"/>
  <c r="F250" i="9"/>
  <c r="F253" i="9"/>
  <c r="F256" i="9"/>
  <c r="F259" i="9"/>
  <c r="F262" i="9"/>
  <c r="F265" i="9"/>
  <c r="F5" i="9"/>
  <c r="F9" i="9"/>
  <c r="F13" i="9"/>
  <c r="F17" i="9"/>
  <c r="F21" i="9"/>
  <c r="F25" i="9"/>
  <c r="F29" i="9"/>
  <c r="F33" i="9"/>
  <c r="F37" i="9"/>
  <c r="F41" i="9"/>
  <c r="F45" i="9"/>
  <c r="F49" i="9"/>
  <c r="F53" i="9"/>
  <c r="F57" i="9"/>
  <c r="F61" i="9"/>
  <c r="F65" i="9"/>
  <c r="F69" i="9"/>
  <c r="F73" i="9"/>
  <c r="F77" i="9"/>
  <c r="F81" i="9"/>
  <c r="F85" i="9"/>
  <c r="F89" i="9"/>
  <c r="F93" i="9"/>
  <c r="F97" i="9"/>
  <c r="F101" i="9"/>
  <c r="F105" i="9"/>
  <c r="F109" i="9"/>
  <c r="F113" i="9"/>
  <c r="F117" i="9"/>
  <c r="F121" i="9"/>
  <c r="F125" i="9"/>
  <c r="F129" i="9"/>
  <c r="F133" i="9"/>
  <c r="F137" i="9"/>
  <c r="F141" i="9"/>
  <c r="F145" i="9"/>
  <c r="F149" i="9"/>
  <c r="F153" i="9"/>
  <c r="F157" i="9"/>
  <c r="F161" i="9"/>
  <c r="F165" i="9"/>
  <c r="F169" i="9"/>
  <c r="F172" i="9"/>
  <c r="F178" i="9"/>
  <c r="F181" i="9"/>
  <c r="F184" i="9"/>
  <c r="F187" i="9"/>
  <c r="F190" i="9"/>
  <c r="F193" i="9"/>
  <c r="F199" i="9"/>
  <c r="F204" i="9"/>
  <c r="F210" i="9"/>
  <c r="F213" i="9"/>
  <c r="F216" i="9"/>
  <c r="F219" i="9"/>
  <c r="F222" i="9"/>
  <c r="F225" i="9"/>
  <c r="F231" i="9"/>
  <c r="F236" i="9"/>
  <c r="F242" i="9"/>
  <c r="F245" i="9"/>
  <c r="F248" i="9"/>
  <c r="F251" i="9"/>
  <c r="F254" i="9"/>
  <c r="F257" i="9"/>
  <c r="F263" i="9"/>
  <c r="F268" i="9"/>
  <c r="F274" i="9"/>
  <c r="F277" i="9"/>
  <c r="F280" i="9"/>
  <c r="F283" i="9"/>
  <c r="F286" i="9"/>
  <c r="F289" i="9"/>
  <c r="F295" i="9"/>
  <c r="F300" i="9"/>
  <c r="F306" i="9"/>
  <c r="F309" i="9"/>
  <c r="F312" i="9"/>
  <c r="F315" i="9"/>
  <c r="F318" i="9"/>
  <c r="F321" i="9"/>
  <c r="F327" i="9"/>
  <c r="F332" i="9"/>
  <c r="F338" i="9"/>
  <c r="F6" i="9"/>
  <c r="F22" i="9"/>
  <c r="F38" i="9"/>
  <c r="F54" i="9"/>
  <c r="F70" i="9"/>
  <c r="F86" i="9"/>
  <c r="F102" i="9"/>
  <c r="F118" i="9"/>
  <c r="F134" i="9"/>
  <c r="F150" i="9"/>
  <c r="F166" i="9"/>
  <c r="F271" i="9"/>
  <c r="F275" i="9"/>
  <c r="F288" i="9"/>
  <c r="F292" i="9"/>
  <c r="F303" i="9"/>
  <c r="F307" i="9"/>
  <c r="F320" i="9"/>
  <c r="F324" i="9"/>
  <c r="F335" i="9"/>
  <c r="F339" i="9"/>
  <c r="F342" i="9"/>
  <c r="F345" i="9"/>
  <c r="F351" i="9"/>
  <c r="F356" i="9"/>
  <c r="F362" i="9"/>
  <c r="F365" i="9"/>
  <c r="F368" i="9"/>
  <c r="F371" i="9"/>
  <c r="F374" i="9"/>
  <c r="F377" i="9"/>
  <c r="F383" i="9"/>
  <c r="F388" i="9"/>
  <c r="F394" i="9"/>
  <c r="F397" i="9"/>
  <c r="F400" i="9"/>
  <c r="F403" i="9"/>
  <c r="F406" i="9"/>
  <c r="F409" i="9"/>
  <c r="F415" i="9"/>
  <c r="F420" i="9"/>
  <c r="F426" i="9"/>
  <c r="F429" i="9"/>
  <c r="F432" i="9"/>
  <c r="F435" i="9"/>
  <c r="F438" i="9"/>
  <c r="F441" i="9"/>
  <c r="F447" i="9"/>
  <c r="F452" i="9"/>
  <c r="F458" i="9"/>
  <c r="F461" i="9"/>
  <c r="F464" i="9"/>
  <c r="F467" i="9"/>
  <c r="F470" i="9"/>
  <c r="F473" i="9"/>
  <c r="F479" i="9"/>
  <c r="F484" i="9"/>
  <c r="F490" i="9"/>
  <c r="F493" i="9"/>
  <c r="F496" i="9"/>
  <c r="F499" i="9"/>
  <c r="F502" i="9"/>
  <c r="F505" i="9"/>
  <c r="F10" i="9"/>
  <c r="F26" i="9"/>
  <c r="F42" i="9"/>
  <c r="F58" i="9"/>
  <c r="F74" i="9"/>
  <c r="F90" i="9"/>
  <c r="F106" i="9"/>
  <c r="F122" i="9"/>
  <c r="F138" i="9"/>
  <c r="F154" i="9"/>
  <c r="F170" i="9"/>
  <c r="F176" i="9"/>
  <c r="F182" i="9"/>
  <c r="F202" i="9"/>
  <c r="F208" i="9"/>
  <c r="F214" i="9"/>
  <c r="F234" i="9"/>
  <c r="F240" i="9"/>
  <c r="F246" i="9"/>
  <c r="F266" i="9"/>
  <c r="F281" i="9"/>
  <c r="F285" i="9"/>
  <c r="F294" i="9"/>
  <c r="F298" i="9"/>
  <c r="F313" i="9"/>
  <c r="F317" i="9"/>
  <c r="F326" i="9"/>
  <c r="F330" i="9"/>
  <c r="F343" i="9"/>
  <c r="F348" i="9"/>
  <c r="F354" i="9"/>
  <c r="F357" i="9"/>
  <c r="F360" i="9"/>
  <c r="F363" i="9"/>
  <c r="F366" i="9"/>
  <c r="F369" i="9"/>
  <c r="F375" i="9"/>
  <c r="F380" i="9"/>
  <c r="F386" i="9"/>
  <c r="F389" i="9"/>
  <c r="F392" i="9"/>
  <c r="F395" i="9"/>
  <c r="F398" i="9"/>
  <c r="F401" i="9"/>
  <c r="F407" i="9"/>
  <c r="F412" i="9"/>
  <c r="F418" i="9"/>
  <c r="F421" i="9"/>
  <c r="F424" i="9"/>
  <c r="F427" i="9"/>
  <c r="F430" i="9"/>
  <c r="F433" i="9"/>
  <c r="F439" i="9"/>
  <c r="F444" i="9"/>
  <c r="F450" i="9"/>
  <c r="F453" i="9"/>
  <c r="F456" i="9"/>
  <c r="F459" i="9"/>
  <c r="F462" i="9"/>
  <c r="F465" i="9"/>
  <c r="F471" i="9"/>
  <c r="F476" i="9"/>
  <c r="F482" i="9"/>
  <c r="F485" i="9"/>
  <c r="F488" i="9"/>
  <c r="F491" i="9"/>
  <c r="F494" i="9"/>
  <c r="F497" i="9"/>
  <c r="F503" i="9"/>
  <c r="F508" i="9"/>
  <c r="F510" i="9"/>
  <c r="F512" i="9"/>
  <c r="F514" i="9"/>
  <c r="F516" i="9"/>
  <c r="F518" i="9"/>
  <c r="F520" i="9"/>
  <c r="F522" i="9"/>
  <c r="F524" i="9"/>
  <c r="F526" i="9"/>
  <c r="F528" i="9"/>
  <c r="F530" i="9"/>
  <c r="F532" i="9"/>
  <c r="F534" i="9"/>
  <c r="F536" i="9"/>
  <c r="F538" i="9"/>
  <c r="F14" i="9"/>
  <c r="F30" i="9"/>
  <c r="F46" i="9"/>
  <c r="F62" i="9"/>
  <c r="F78" i="9"/>
  <c r="F94" i="9"/>
  <c r="F110" i="9"/>
  <c r="F126" i="9"/>
  <c r="F142" i="9"/>
  <c r="F158" i="9"/>
  <c r="F191" i="9"/>
  <c r="F196" i="9"/>
  <c r="F223" i="9"/>
  <c r="F228" i="9"/>
  <c r="F255" i="9"/>
  <c r="F260" i="9"/>
  <c r="F272" i="9"/>
  <c r="F276" i="9"/>
  <c r="F287" i="9"/>
  <c r="F291" i="9"/>
  <c r="F304" i="9"/>
  <c r="F308" i="9"/>
  <c r="F319" i="9"/>
  <c r="F323" i="9"/>
  <c r="F336" i="9"/>
  <c r="F340" i="9"/>
  <c r="F346" i="9"/>
  <c r="F349" i="9"/>
  <c r="F352" i="9"/>
  <c r="F355" i="9"/>
  <c r="F358" i="9"/>
  <c r="F361" i="9"/>
  <c r="F367" i="9"/>
  <c r="F372" i="9"/>
  <c r="F378" i="9"/>
  <c r="F381" i="9"/>
  <c r="F384" i="9"/>
  <c r="F387" i="9"/>
  <c r="F390" i="9"/>
  <c r="F393" i="9"/>
  <c r="F399" i="9"/>
  <c r="F404" i="9"/>
  <c r="F410" i="9"/>
  <c r="F413" i="9"/>
  <c r="F416" i="9"/>
  <c r="F419" i="9"/>
  <c r="F422" i="9"/>
  <c r="F425" i="9"/>
  <c r="F431" i="9"/>
  <c r="F436" i="9"/>
  <c r="F442" i="9"/>
  <c r="F445" i="9"/>
  <c r="F448" i="9"/>
  <c r="F451" i="9"/>
  <c r="F454" i="9"/>
  <c r="F457" i="9"/>
  <c r="F463" i="9"/>
  <c r="F468" i="9"/>
  <c r="F474" i="9"/>
  <c r="F477" i="9"/>
  <c r="F480" i="9"/>
  <c r="F483" i="9"/>
  <c r="F486" i="9"/>
  <c r="F489" i="9"/>
  <c r="F495" i="9"/>
  <c r="F500" i="9"/>
  <c r="F506" i="9"/>
  <c r="F18" i="9"/>
  <c r="F82" i="9"/>
  <c r="F146" i="9"/>
  <c r="F217" i="9"/>
  <c r="F243" i="9"/>
  <c r="F269" i="9"/>
  <c r="F278" i="9"/>
  <c r="F301" i="9"/>
  <c r="F310" i="9"/>
  <c r="F333" i="9"/>
  <c r="F341" i="9"/>
  <c r="F347" i="9"/>
  <c r="F353" i="9"/>
  <c r="F373" i="9"/>
  <c r="F379" i="9"/>
  <c r="F385" i="9"/>
  <c r="F405" i="9"/>
  <c r="F411" i="9"/>
  <c r="F417" i="9"/>
  <c r="F437" i="9"/>
  <c r="F443" i="9"/>
  <c r="F449" i="9"/>
  <c r="F469" i="9"/>
  <c r="F475" i="9"/>
  <c r="F481" i="9"/>
  <c r="F501" i="9"/>
  <c r="F507" i="9"/>
  <c r="F515" i="9"/>
  <c r="F523" i="9"/>
  <c r="F531" i="9"/>
  <c r="F539" i="9"/>
  <c r="F541" i="9"/>
  <c r="F543" i="9"/>
  <c r="F545" i="9"/>
  <c r="F547" i="9"/>
  <c r="F549" i="9"/>
  <c r="F551" i="9"/>
  <c r="F553" i="9"/>
  <c r="F555" i="9"/>
  <c r="F557" i="9"/>
  <c r="F559" i="9"/>
  <c r="F561" i="9"/>
  <c r="F563" i="9"/>
  <c r="F565" i="9"/>
  <c r="F567" i="9"/>
  <c r="F569" i="9"/>
  <c r="F571" i="9"/>
  <c r="F573" i="9"/>
  <c r="F575" i="9"/>
  <c r="F577" i="9"/>
  <c r="F579" i="9"/>
  <c r="F581" i="9"/>
  <c r="F583" i="9"/>
  <c r="F585" i="9"/>
  <c r="F587" i="9"/>
  <c r="F589" i="9"/>
  <c r="F591" i="9"/>
  <c r="F593" i="9"/>
  <c r="F595" i="9"/>
  <c r="F597" i="9"/>
  <c r="F599" i="9"/>
  <c r="F601" i="9"/>
  <c r="F603" i="9"/>
  <c r="F605" i="9"/>
  <c r="F607" i="9"/>
  <c r="F609" i="9"/>
  <c r="F611" i="9"/>
  <c r="F613" i="9"/>
  <c r="F615" i="9"/>
  <c r="F617" i="9"/>
  <c r="F619" i="9"/>
  <c r="F621" i="9"/>
  <c r="F623" i="9"/>
  <c r="F625" i="9"/>
  <c r="F627" i="9"/>
  <c r="F629" i="9"/>
  <c r="F631" i="9"/>
  <c r="F633" i="9"/>
  <c r="F635" i="9"/>
  <c r="F637" i="9"/>
  <c r="F639" i="9"/>
  <c r="F641" i="9"/>
  <c r="F643" i="9"/>
  <c r="F645" i="9"/>
  <c r="F647" i="9"/>
  <c r="F649" i="9"/>
  <c r="F651" i="9"/>
  <c r="F653" i="9"/>
  <c r="F655" i="9"/>
  <c r="F657" i="9"/>
  <c r="F659" i="9"/>
  <c r="F661" i="9"/>
  <c r="F663" i="9"/>
  <c r="F665" i="9"/>
  <c r="F667" i="9"/>
  <c r="F669" i="9"/>
  <c r="F671" i="9"/>
  <c r="F673" i="9"/>
  <c r="F675" i="9"/>
  <c r="F677" i="9"/>
  <c r="F679" i="9"/>
  <c r="F681" i="9"/>
  <c r="F683" i="9"/>
  <c r="F685" i="9"/>
  <c r="F687" i="9"/>
  <c r="F689" i="9"/>
  <c r="F691" i="9"/>
  <c r="F693" i="9"/>
  <c r="F695" i="9"/>
  <c r="F697" i="9"/>
  <c r="F699" i="9"/>
  <c r="F701" i="9"/>
  <c r="F703" i="9"/>
  <c r="F705" i="9"/>
  <c r="F707" i="9"/>
  <c r="F709" i="9"/>
  <c r="F711" i="9"/>
  <c r="F713" i="9"/>
  <c r="F715" i="9"/>
  <c r="F717" i="9"/>
  <c r="F719" i="9"/>
  <c r="F721" i="9"/>
  <c r="F723" i="9"/>
  <c r="F725" i="9"/>
  <c r="F727" i="9"/>
  <c r="F729" i="9"/>
  <c r="F731" i="9"/>
  <c r="F733" i="9"/>
  <c r="F735" i="9"/>
  <c r="F737" i="9"/>
  <c r="F739" i="9"/>
  <c r="F741" i="9"/>
  <c r="F743" i="9"/>
  <c r="F745" i="9"/>
  <c r="F747" i="9"/>
  <c r="F749" i="9"/>
  <c r="F751" i="9"/>
  <c r="F753" i="9"/>
  <c r="F755" i="9"/>
  <c r="F757" i="9"/>
  <c r="F759" i="9"/>
  <c r="F761" i="9"/>
  <c r="F763" i="9"/>
  <c r="F765" i="9"/>
  <c r="F767" i="9"/>
  <c r="F769" i="9"/>
  <c r="F771" i="9"/>
  <c r="F773" i="9"/>
  <c r="F775" i="9"/>
  <c r="F777" i="9"/>
  <c r="F779" i="9"/>
  <c r="F781" i="9"/>
  <c r="F783" i="9"/>
  <c r="F785" i="9"/>
  <c r="F787" i="9"/>
  <c r="F789" i="9"/>
  <c r="F791" i="9"/>
  <c r="F793" i="9"/>
  <c r="F795" i="9"/>
  <c r="F797" i="9"/>
  <c r="F799" i="9"/>
  <c r="F801" i="9"/>
  <c r="F803" i="9"/>
  <c r="F805" i="9"/>
  <c r="F807" i="9"/>
  <c r="F809" i="9"/>
  <c r="F811" i="9"/>
  <c r="F813" i="9"/>
  <c r="F815" i="9"/>
  <c r="F817" i="9"/>
  <c r="F34" i="9"/>
  <c r="F98" i="9"/>
  <c r="F162" i="9"/>
  <c r="F185" i="9"/>
  <c r="F211" i="9"/>
  <c r="F237" i="9"/>
  <c r="F297" i="9"/>
  <c r="F329" i="9"/>
  <c r="F513" i="9"/>
  <c r="F521" i="9"/>
  <c r="F529" i="9"/>
  <c r="F537" i="9"/>
  <c r="F50" i="9"/>
  <c r="F114" i="9"/>
  <c r="F179" i="9"/>
  <c r="F205" i="9"/>
  <c r="F344" i="9"/>
  <c r="F350" i="9"/>
  <c r="F370" i="9"/>
  <c r="F376" i="9"/>
  <c r="F382" i="9"/>
  <c r="F402" i="9"/>
  <c r="F408" i="9"/>
  <c r="F414" i="9"/>
  <c r="F434" i="9"/>
  <c r="F440" i="9"/>
  <c r="F446" i="9"/>
  <c r="F466" i="9"/>
  <c r="F472" i="9"/>
  <c r="F478" i="9"/>
  <c r="F498" i="9"/>
  <c r="F504" i="9"/>
  <c r="F511" i="9"/>
  <c r="F519" i="9"/>
  <c r="F527" i="9"/>
  <c r="F535" i="9"/>
  <c r="F540" i="9"/>
  <c r="F542" i="9"/>
  <c r="F544" i="9"/>
  <c r="F546" i="9"/>
  <c r="F548" i="9"/>
  <c r="F550" i="9"/>
  <c r="F552" i="9"/>
  <c r="F554" i="9"/>
  <c r="F556" i="9"/>
  <c r="F558" i="9"/>
  <c r="F560" i="9"/>
  <c r="F562" i="9"/>
  <c r="F564" i="9"/>
  <c r="F566" i="9"/>
  <c r="F568" i="9"/>
  <c r="F570" i="9"/>
  <c r="F572" i="9"/>
  <c r="F574" i="9"/>
  <c r="F576" i="9"/>
  <c r="F578" i="9"/>
  <c r="F580" i="9"/>
  <c r="F582" i="9"/>
  <c r="F584" i="9"/>
  <c r="F586" i="9"/>
  <c r="F588" i="9"/>
  <c r="F590" i="9"/>
  <c r="F592" i="9"/>
  <c r="F594" i="9"/>
  <c r="F596" i="9"/>
  <c r="F598" i="9"/>
  <c r="F600" i="9"/>
  <c r="F602" i="9"/>
  <c r="F604" i="9"/>
  <c r="F606" i="9"/>
  <c r="F608" i="9"/>
  <c r="F610" i="9"/>
  <c r="F612" i="9"/>
  <c r="F614" i="9"/>
  <c r="F616" i="9"/>
  <c r="F618" i="9"/>
  <c r="F620" i="9"/>
  <c r="F622" i="9"/>
  <c r="F624" i="9"/>
  <c r="F626" i="9"/>
  <c r="F628" i="9"/>
  <c r="F630" i="9"/>
  <c r="F632" i="9"/>
  <c r="F634" i="9"/>
  <c r="F636" i="9"/>
  <c r="F638" i="9"/>
  <c r="F640" i="9"/>
  <c r="F642" i="9"/>
  <c r="F644" i="9"/>
  <c r="F646" i="9"/>
  <c r="F648" i="9"/>
  <c r="F650" i="9"/>
  <c r="F652" i="9"/>
  <c r="F654" i="9"/>
  <c r="F656" i="9"/>
  <c r="F658" i="9"/>
  <c r="F660" i="9"/>
  <c r="F662" i="9"/>
  <c r="F664" i="9"/>
  <c r="F666" i="9"/>
  <c r="F668" i="9"/>
  <c r="F670" i="9"/>
  <c r="F672" i="9"/>
  <c r="F674" i="9"/>
  <c r="F676" i="9"/>
  <c r="F678" i="9"/>
  <c r="F680" i="9"/>
  <c r="F682" i="9"/>
  <c r="F684" i="9"/>
  <c r="F686" i="9"/>
  <c r="F688" i="9"/>
  <c r="F690" i="9"/>
  <c r="F692" i="9"/>
  <c r="F694" i="9"/>
  <c r="F696" i="9"/>
  <c r="F698" i="9"/>
  <c r="F700" i="9"/>
  <c r="F702" i="9"/>
  <c r="F704" i="9"/>
  <c r="F706" i="9"/>
  <c r="F708" i="9"/>
  <c r="F710" i="9"/>
  <c r="F712" i="9"/>
  <c r="F714" i="9"/>
  <c r="F716" i="9"/>
  <c r="F718" i="9"/>
  <c r="F720" i="9"/>
  <c r="F722" i="9"/>
  <c r="F724" i="9"/>
  <c r="F726" i="9"/>
  <c r="F728" i="9"/>
  <c r="F730" i="9"/>
  <c r="F732" i="9"/>
  <c r="F734" i="9"/>
  <c r="F736" i="9"/>
  <c r="F738" i="9"/>
  <c r="F740" i="9"/>
  <c r="F742" i="9"/>
  <c r="F744" i="9"/>
  <c r="F746" i="9"/>
  <c r="F748" i="9"/>
  <c r="F750" i="9"/>
  <c r="F752" i="9"/>
  <c r="F754" i="9"/>
  <c r="F756" i="9"/>
  <c r="F758" i="9"/>
  <c r="F760" i="9"/>
  <c r="F762" i="9"/>
  <c r="F764" i="9"/>
  <c r="F766" i="9"/>
  <c r="F768" i="9"/>
  <c r="F770" i="9"/>
  <c r="F772" i="9"/>
  <c r="F774" i="9"/>
  <c r="F776" i="9"/>
  <c r="F778" i="9"/>
  <c r="F780" i="9"/>
  <c r="F782" i="9"/>
  <c r="F784" i="9"/>
  <c r="F786" i="9"/>
  <c r="F788" i="9"/>
  <c r="F790" i="9"/>
  <c r="F792" i="9"/>
  <c r="F794" i="9"/>
  <c r="F796" i="9"/>
  <c r="F798" i="9"/>
  <c r="F800" i="9"/>
  <c r="F802" i="9"/>
  <c r="F804" i="9"/>
  <c r="F806" i="9"/>
  <c r="F808" i="9"/>
  <c r="F810" i="9"/>
  <c r="F812" i="9"/>
  <c r="F814" i="9"/>
  <c r="F816" i="9"/>
  <c r="F818" i="9"/>
  <c r="F820" i="9"/>
  <c r="F66" i="9"/>
  <c r="F249" i="9"/>
  <c r="F359" i="9"/>
  <c r="F364" i="9"/>
  <c r="F423" i="9"/>
  <c r="F428" i="9"/>
  <c r="F487" i="9"/>
  <c r="F492" i="9"/>
  <c r="F509" i="9"/>
  <c r="F130" i="9"/>
  <c r="F517" i="9"/>
  <c r="F821" i="9"/>
  <c r="F823" i="9"/>
  <c r="F825" i="9"/>
  <c r="F827" i="9"/>
  <c r="F829" i="9"/>
  <c r="F831" i="9"/>
  <c r="F833" i="9"/>
  <c r="F835" i="9"/>
  <c r="F837" i="9"/>
  <c r="F839" i="9"/>
  <c r="F841" i="9"/>
  <c r="F843" i="9"/>
  <c r="F845" i="9"/>
  <c r="F847" i="9"/>
  <c r="F849" i="9"/>
  <c r="F851" i="9"/>
  <c r="F853" i="9"/>
  <c r="F855" i="9"/>
  <c r="F857" i="9"/>
  <c r="F859" i="9"/>
  <c r="F861" i="9"/>
  <c r="F863" i="9"/>
  <c r="F865" i="9"/>
  <c r="F867" i="9"/>
  <c r="F869" i="9"/>
  <c r="F871" i="9"/>
  <c r="F873" i="9"/>
  <c r="F875" i="9"/>
  <c r="F877" i="9"/>
  <c r="F879" i="9"/>
  <c r="F881" i="9"/>
  <c r="F883" i="9"/>
  <c r="F885" i="9"/>
  <c r="F887" i="9"/>
  <c r="F889" i="9"/>
  <c r="F891" i="9"/>
  <c r="F893" i="9"/>
  <c r="F895" i="9"/>
  <c r="F897" i="9"/>
  <c r="F899" i="9"/>
  <c r="F901" i="9"/>
  <c r="F903" i="9"/>
  <c r="F905" i="9"/>
  <c r="F907" i="9"/>
  <c r="F909" i="9"/>
  <c r="F911" i="9"/>
  <c r="F913" i="9"/>
  <c r="F915" i="9"/>
  <c r="F917" i="9"/>
  <c r="F919" i="9"/>
  <c r="F921" i="9"/>
  <c r="F923" i="9"/>
  <c r="F925" i="9"/>
  <c r="F927" i="9"/>
  <c r="F929" i="9"/>
  <c r="F931" i="9"/>
  <c r="F933" i="9"/>
  <c r="F935" i="9"/>
  <c r="F937" i="9"/>
  <c r="F939" i="9"/>
  <c r="F941" i="9"/>
  <c r="F943" i="9"/>
  <c r="F945" i="9"/>
  <c r="F947" i="9"/>
  <c r="F949" i="9"/>
  <c r="F951" i="9"/>
  <c r="F953" i="9"/>
  <c r="F955" i="9"/>
  <c r="F957" i="9"/>
  <c r="F959" i="9"/>
  <c r="F961" i="9"/>
  <c r="F963" i="9"/>
  <c r="F965" i="9"/>
  <c r="F967" i="9"/>
  <c r="F969" i="9"/>
  <c r="F971" i="9"/>
  <c r="F973" i="9"/>
  <c r="F975" i="9"/>
  <c r="F977" i="9"/>
  <c r="F979" i="9"/>
  <c r="F981" i="9"/>
  <c r="F983" i="9"/>
  <c r="F985" i="9"/>
  <c r="F987" i="9"/>
  <c r="F989" i="9"/>
  <c r="F991" i="9"/>
  <c r="F993" i="9"/>
  <c r="F995" i="9"/>
  <c r="F997" i="9"/>
  <c r="F999" i="9"/>
  <c r="F1001" i="9"/>
  <c r="F1003" i="9"/>
  <c r="F1005" i="9"/>
  <c r="F1007" i="9"/>
  <c r="F1009" i="9"/>
  <c r="F1011" i="9"/>
  <c r="F1013" i="9"/>
  <c r="F1015" i="9"/>
  <c r="F1017" i="9"/>
  <c r="F1019" i="9"/>
  <c r="F1021" i="9"/>
  <c r="F1023" i="9"/>
  <c r="F1025" i="9"/>
  <c r="F1027" i="9"/>
  <c r="F1029" i="9"/>
  <c r="F1031" i="9"/>
  <c r="F1033" i="9"/>
  <c r="F1035" i="9"/>
  <c r="F1037" i="9"/>
  <c r="F1039" i="9"/>
  <c r="F1041" i="9"/>
  <c r="F1043" i="9"/>
  <c r="F1045" i="9"/>
  <c r="F1047" i="9"/>
  <c r="F1049" i="9"/>
  <c r="F1051" i="9"/>
  <c r="F1053" i="9"/>
  <c r="F1055" i="9"/>
  <c r="F1057" i="9"/>
  <c r="F1059" i="9"/>
  <c r="F1061" i="9"/>
  <c r="F1063" i="9"/>
  <c r="F1065" i="9"/>
  <c r="F1067" i="9"/>
  <c r="F1069" i="9"/>
  <c r="F1071" i="9"/>
  <c r="F1073" i="9"/>
  <c r="F1075" i="9"/>
  <c r="F1077" i="9"/>
  <c r="F1079" i="9"/>
  <c r="F1081" i="9"/>
  <c r="F1083" i="9"/>
  <c r="F1085" i="9"/>
  <c r="F1087" i="9"/>
  <c r="F1089" i="9"/>
  <c r="F1091" i="9"/>
  <c r="F1093" i="9"/>
  <c r="F1095" i="9"/>
  <c r="F1097" i="9"/>
  <c r="F1099" i="9"/>
  <c r="F1101" i="9"/>
  <c r="F1103" i="9"/>
  <c r="F1105" i="9"/>
  <c r="F1107" i="9"/>
  <c r="F1109" i="9"/>
  <c r="F1111" i="9"/>
  <c r="F1113" i="9"/>
  <c r="F1115" i="9"/>
  <c r="F1117" i="9"/>
  <c r="F1119" i="9"/>
  <c r="F1121" i="9"/>
  <c r="F1123" i="9"/>
  <c r="F1125" i="9"/>
  <c r="F1127" i="9"/>
  <c r="F1129" i="9"/>
  <c r="F1131" i="9"/>
  <c r="F1133" i="9"/>
  <c r="F1135" i="9"/>
  <c r="F1137" i="9"/>
  <c r="F1139" i="9"/>
  <c r="F1141" i="9"/>
  <c r="F1143" i="9"/>
  <c r="F1145" i="9"/>
  <c r="F1147" i="9"/>
  <c r="F1149" i="9"/>
  <c r="F1151" i="9"/>
  <c r="F1153" i="9"/>
  <c r="F1155" i="9"/>
  <c r="F282" i="9"/>
  <c r="F391" i="9"/>
  <c r="F396" i="9"/>
  <c r="F455" i="9"/>
  <c r="F460" i="9"/>
  <c r="F525" i="9"/>
  <c r="F819" i="9"/>
  <c r="F822" i="9"/>
  <c r="F830" i="9"/>
  <c r="F838" i="9"/>
  <c r="F846" i="9"/>
  <c r="F854" i="9"/>
  <c r="F862" i="9"/>
  <c r="F870" i="9"/>
  <c r="F878" i="9"/>
  <c r="F886" i="9"/>
  <c r="F894" i="9"/>
  <c r="F902" i="9"/>
  <c r="F910" i="9"/>
  <c r="F918" i="9"/>
  <c r="F926" i="9"/>
  <c r="F934" i="9"/>
  <c r="F942" i="9"/>
  <c r="F950" i="9"/>
  <c r="F958" i="9"/>
  <c r="F966" i="9"/>
  <c r="F974" i="9"/>
  <c r="F982" i="9"/>
  <c r="F990" i="9"/>
  <c r="F998" i="9"/>
  <c r="F1006" i="9"/>
  <c r="F1014" i="9"/>
  <c r="F1022" i="9"/>
  <c r="F1030" i="9"/>
  <c r="F1038" i="9"/>
  <c r="F1046" i="9"/>
  <c r="F1054" i="9"/>
  <c r="F1062" i="9"/>
  <c r="F1070" i="9"/>
  <c r="F1078" i="9"/>
  <c r="F1086" i="9"/>
  <c r="F1094" i="9"/>
  <c r="F1102" i="9"/>
  <c r="F1110" i="9"/>
  <c r="F1118" i="9"/>
  <c r="F1126" i="9"/>
  <c r="F1134" i="9"/>
  <c r="F1142" i="9"/>
  <c r="F1150" i="9"/>
  <c r="F173" i="9"/>
  <c r="F828" i="9"/>
  <c r="F836" i="9"/>
  <c r="F844" i="9"/>
  <c r="F852" i="9"/>
  <c r="F860" i="9"/>
  <c r="F868" i="9"/>
  <c r="F876" i="9"/>
  <c r="F884" i="9"/>
  <c r="F892" i="9"/>
  <c r="F900" i="9"/>
  <c r="F908" i="9"/>
  <c r="F916" i="9"/>
  <c r="F924" i="9"/>
  <c r="F932" i="9"/>
  <c r="F940" i="9"/>
  <c r="F948" i="9"/>
  <c r="F956" i="9"/>
  <c r="F964" i="9"/>
  <c r="F972" i="9"/>
  <c r="F980" i="9"/>
  <c r="F988" i="9"/>
  <c r="F996" i="9"/>
  <c r="F1004" i="9"/>
  <c r="F1012" i="9"/>
  <c r="F1020" i="9"/>
  <c r="F1028" i="9"/>
  <c r="F1036" i="9"/>
  <c r="F1044" i="9"/>
  <c r="F1052" i="9"/>
  <c r="F1060" i="9"/>
  <c r="F1068" i="9"/>
  <c r="F1076" i="9"/>
  <c r="F1084" i="9"/>
  <c r="F1092" i="9"/>
  <c r="F1100" i="9"/>
  <c r="F1108" i="9"/>
  <c r="F1116" i="9"/>
  <c r="F1124" i="9"/>
  <c r="F1132" i="9"/>
  <c r="F1140" i="9"/>
  <c r="F1148" i="9"/>
  <c r="F1156" i="9"/>
  <c r="F1158" i="9"/>
  <c r="F1160" i="9"/>
  <c r="F1162" i="9"/>
  <c r="F1164" i="9"/>
  <c r="F1166" i="9"/>
  <c r="F1168" i="9"/>
  <c r="F1170" i="9"/>
  <c r="F1172" i="9"/>
  <c r="F1174" i="9"/>
  <c r="F1176" i="9"/>
  <c r="F1178" i="9"/>
  <c r="F1180" i="9"/>
  <c r="F1182" i="9"/>
  <c r="F1184" i="9"/>
  <c r="F1186" i="9"/>
  <c r="F1188" i="9"/>
  <c r="F1190" i="9"/>
  <c r="F1192" i="9"/>
  <c r="F1194" i="9"/>
  <c r="F1196" i="9"/>
  <c r="F1198" i="9"/>
  <c r="F1200" i="9"/>
  <c r="F1202" i="9"/>
  <c r="F1204" i="9"/>
  <c r="F1206" i="9"/>
  <c r="F1208" i="9"/>
  <c r="F1210" i="9"/>
  <c r="F1212" i="9"/>
  <c r="F1214" i="9"/>
  <c r="F1216" i="9"/>
  <c r="F1218" i="9"/>
  <c r="F1220" i="9"/>
  <c r="F1222" i="9"/>
  <c r="F1224" i="9"/>
  <c r="F1226" i="9"/>
  <c r="F1228" i="9"/>
  <c r="F1230" i="9"/>
  <c r="F1232" i="9"/>
  <c r="F1234" i="9"/>
  <c r="F1236" i="9"/>
  <c r="F1238" i="9"/>
  <c r="F1240" i="9"/>
  <c r="F1242" i="9"/>
  <c r="F1244" i="9"/>
  <c r="F1246" i="9"/>
  <c r="F1248" i="9"/>
  <c r="F1250" i="9"/>
  <c r="F1252" i="9"/>
  <c r="F1254" i="9"/>
  <c r="F1256" i="9"/>
  <c r="F1258" i="9"/>
  <c r="F1260" i="9"/>
  <c r="F1262" i="9"/>
  <c r="F1264" i="9"/>
  <c r="F1266" i="9"/>
  <c r="F1268" i="9"/>
  <c r="F1270" i="9"/>
  <c r="F1272" i="9"/>
  <c r="F1274" i="9"/>
  <c r="F1276" i="9"/>
  <c r="F1278" i="9"/>
  <c r="F1280" i="9"/>
  <c r="F1282" i="9"/>
  <c r="F1284" i="9"/>
  <c r="F1286" i="9"/>
  <c r="F1288" i="9"/>
  <c r="F1290" i="9"/>
  <c r="F1292" i="9"/>
  <c r="F1294" i="9"/>
  <c r="F1296" i="9"/>
  <c r="F1298" i="9"/>
  <c r="F1300" i="9"/>
  <c r="F1302" i="9"/>
  <c r="F1304" i="9"/>
  <c r="F1306" i="9"/>
  <c r="F1308" i="9"/>
  <c r="F1310" i="9"/>
  <c r="F1312" i="9"/>
  <c r="F1314" i="9"/>
  <c r="F1316" i="9"/>
  <c r="F1318" i="9"/>
  <c r="F1320" i="9"/>
  <c r="F1322" i="9"/>
  <c r="F1324" i="9"/>
  <c r="F1326" i="9"/>
  <c r="F1328" i="9"/>
  <c r="F1330" i="9"/>
  <c r="F1332" i="9"/>
  <c r="F1334" i="9"/>
  <c r="F1336" i="9"/>
  <c r="F1338" i="9"/>
  <c r="F1340" i="9"/>
  <c r="F1342" i="9"/>
  <c r="F1344" i="9"/>
  <c r="F1346" i="9"/>
  <c r="F1348" i="9"/>
  <c r="F1350" i="9"/>
  <c r="F1352" i="9"/>
  <c r="F1354" i="9"/>
  <c r="F1356" i="9"/>
  <c r="F1358" i="9"/>
  <c r="F1360" i="9"/>
  <c r="F1362" i="9"/>
  <c r="F1364" i="9"/>
  <c r="F1366" i="9"/>
  <c r="F1368" i="9"/>
  <c r="F1370" i="9"/>
  <c r="F1372" i="9"/>
  <c r="F1374" i="9"/>
  <c r="F1376" i="9"/>
  <c r="F1378" i="9"/>
  <c r="F1380" i="9"/>
  <c r="F1382" i="9"/>
  <c r="F1384" i="9"/>
  <c r="F1386" i="9"/>
  <c r="F1388" i="9"/>
  <c r="F1390" i="9"/>
  <c r="F1392" i="9"/>
  <c r="F1394" i="9"/>
  <c r="F1396" i="9"/>
  <c r="F1398" i="9"/>
  <c r="F1400" i="9"/>
  <c r="F1402" i="9"/>
  <c r="F1404" i="9"/>
  <c r="F1406" i="9"/>
  <c r="F1408" i="9"/>
  <c r="F1410" i="9"/>
  <c r="F1412" i="9"/>
  <c r="F1414" i="9"/>
  <c r="F1416" i="9"/>
  <c r="F1418" i="9"/>
  <c r="F1420" i="9"/>
  <c r="F1422" i="9"/>
  <c r="F1424" i="9"/>
  <c r="F1426" i="9"/>
  <c r="F1428" i="9"/>
  <c r="F1430" i="9"/>
  <c r="F1432" i="9"/>
  <c r="F1434" i="9"/>
  <c r="F1436" i="9"/>
  <c r="F1438" i="9"/>
  <c r="F1440" i="9"/>
  <c r="F1442" i="9"/>
  <c r="F1444" i="9"/>
  <c r="F1446" i="9"/>
  <c r="F1448" i="9"/>
  <c r="F1450" i="9"/>
  <c r="F1452" i="9"/>
  <c r="F1454" i="9"/>
  <c r="F1456" i="9"/>
  <c r="F1458" i="9"/>
  <c r="F1460" i="9"/>
  <c r="F1462" i="9"/>
  <c r="F1464" i="9"/>
  <c r="F1466" i="9"/>
  <c r="F1468" i="9"/>
  <c r="F1470" i="9"/>
  <c r="F1472" i="9"/>
  <c r="F1474" i="9"/>
  <c r="F1476" i="9"/>
  <c r="F1478" i="9"/>
  <c r="F1480" i="9"/>
  <c r="F1482" i="9"/>
  <c r="F1484" i="9"/>
  <c r="F1486" i="9"/>
  <c r="F1488" i="9"/>
  <c r="F1490" i="9"/>
  <c r="F1492" i="9"/>
  <c r="F1494" i="9"/>
  <c r="F1496" i="9"/>
  <c r="F1498" i="9"/>
  <c r="F1500" i="9"/>
  <c r="F1502" i="9"/>
  <c r="F1504" i="9"/>
  <c r="F1506" i="9"/>
  <c r="F1508" i="9"/>
  <c r="F1510" i="9"/>
  <c r="F1512" i="9"/>
  <c r="F1514" i="9"/>
  <c r="F1516" i="9"/>
  <c r="F1518" i="9"/>
  <c r="F1520" i="9"/>
  <c r="F1522" i="9"/>
  <c r="F1524" i="9"/>
  <c r="F1526" i="9"/>
  <c r="F1528" i="9"/>
  <c r="F1530" i="9"/>
  <c r="F1532" i="9"/>
  <c r="F1534" i="9"/>
  <c r="F1536" i="9"/>
  <c r="F1538" i="9"/>
  <c r="F1540" i="9"/>
  <c r="F1542" i="9"/>
  <c r="F1544" i="9"/>
  <c r="F1546" i="9"/>
  <c r="F1548" i="9"/>
  <c r="F1550" i="9"/>
  <c r="F1552" i="9"/>
  <c r="F1554" i="9"/>
  <c r="F1556" i="9"/>
  <c r="F1558" i="9"/>
  <c r="F1560" i="9"/>
  <c r="F1562" i="9"/>
  <c r="F1564" i="9"/>
  <c r="F1566" i="9"/>
  <c r="F1568" i="9"/>
  <c r="F1570" i="9"/>
  <c r="F1572" i="9"/>
  <c r="F1574" i="9"/>
  <c r="F1576" i="9"/>
  <c r="F1578" i="9"/>
  <c r="F1580" i="9"/>
  <c r="F1582" i="9"/>
  <c r="F1584" i="9"/>
  <c r="F1586" i="9"/>
  <c r="F1588" i="9"/>
  <c r="F1590" i="9"/>
  <c r="F1592" i="9"/>
  <c r="F1594" i="9"/>
  <c r="F1596" i="9"/>
  <c r="F1598" i="9"/>
  <c r="F1600" i="9"/>
  <c r="F1602" i="9"/>
  <c r="F1604" i="9"/>
  <c r="F1606" i="9"/>
  <c r="F1608" i="9"/>
  <c r="F1610" i="9"/>
  <c r="F1612" i="9"/>
  <c r="F1614" i="9"/>
  <c r="F1616" i="9"/>
  <c r="F1618" i="9"/>
  <c r="F1620" i="9"/>
  <c r="F1622" i="9"/>
  <c r="F1624" i="9"/>
  <c r="F1626" i="9"/>
  <c r="F1628" i="9"/>
  <c r="F1630" i="9"/>
  <c r="F1632" i="9"/>
  <c r="F1634" i="9"/>
  <c r="F1636" i="9"/>
  <c r="F1638" i="9"/>
  <c r="F1640" i="9"/>
  <c r="F1642" i="9"/>
  <c r="F1644" i="9"/>
  <c r="F1646" i="9"/>
  <c r="F1648" i="9"/>
  <c r="F1650" i="9"/>
  <c r="F1652" i="9"/>
  <c r="F1654" i="9"/>
  <c r="F1656" i="9"/>
  <c r="F1658" i="9"/>
  <c r="F1660" i="9"/>
  <c r="F1662" i="9"/>
  <c r="F1664" i="9"/>
  <c r="F1666" i="9"/>
  <c r="F1668" i="9"/>
  <c r="F1670" i="9"/>
  <c r="F1672" i="9"/>
  <c r="F1674" i="9"/>
  <c r="F1676" i="9"/>
  <c r="F1678" i="9"/>
  <c r="F1680" i="9"/>
  <c r="F1682" i="9"/>
  <c r="F1684" i="9"/>
  <c r="F1686" i="9"/>
  <c r="F1688" i="9"/>
  <c r="F1690" i="9"/>
  <c r="F1692" i="9"/>
  <c r="F1694" i="9"/>
  <c r="F1696" i="9"/>
  <c r="F1698" i="9"/>
  <c r="F1700" i="9"/>
  <c r="F1702" i="9"/>
  <c r="F1704" i="9"/>
  <c r="F1706" i="9"/>
  <c r="F1708" i="9"/>
  <c r="F1710" i="9"/>
  <c r="F1712" i="9"/>
  <c r="F1714" i="9"/>
  <c r="F1716" i="9"/>
  <c r="F1718" i="9"/>
  <c r="F1720" i="9"/>
  <c r="F1722" i="9"/>
  <c r="F1724" i="9"/>
  <c r="F1726" i="9"/>
  <c r="F1728" i="9"/>
  <c r="F1730" i="9"/>
  <c r="F1732" i="9"/>
  <c r="F1734" i="9"/>
  <c r="F1736" i="9"/>
  <c r="F1738" i="9"/>
  <c r="F1740" i="9"/>
  <c r="F1742" i="9"/>
  <c r="F1744" i="9"/>
  <c r="F1746" i="9"/>
  <c r="F1748" i="9"/>
  <c r="F1750" i="9"/>
  <c r="F1752" i="9"/>
  <c r="F533" i="9"/>
  <c r="F826" i="9"/>
  <c r="F834" i="9"/>
  <c r="F842" i="9"/>
  <c r="F850" i="9"/>
  <c r="F858" i="9"/>
  <c r="F866" i="9"/>
  <c r="F874" i="9"/>
  <c r="F882" i="9"/>
  <c r="F890" i="9"/>
  <c r="F898" i="9"/>
  <c r="F906" i="9"/>
  <c r="F914" i="9"/>
  <c r="F922" i="9"/>
  <c r="F930" i="9"/>
  <c r="F938" i="9"/>
  <c r="F946" i="9"/>
  <c r="F954" i="9"/>
  <c r="F962" i="9"/>
  <c r="F970" i="9"/>
  <c r="F978" i="9"/>
  <c r="F986" i="9"/>
  <c r="F994" i="9"/>
  <c r="F1002" i="9"/>
  <c r="F1010" i="9"/>
  <c r="F1018" i="9"/>
  <c r="F1026" i="9"/>
  <c r="F1034" i="9"/>
  <c r="F1042" i="9"/>
  <c r="F1050" i="9"/>
  <c r="F1058" i="9"/>
  <c r="F1066" i="9"/>
  <c r="F1074" i="9"/>
  <c r="F1082" i="9"/>
  <c r="F1090" i="9"/>
  <c r="F1098" i="9"/>
  <c r="F1106" i="9"/>
  <c r="F1114" i="9"/>
  <c r="F1122" i="9"/>
  <c r="F1130" i="9"/>
  <c r="F1138" i="9"/>
  <c r="F1146" i="9"/>
  <c r="F1154" i="9"/>
  <c r="F1921" i="9"/>
  <c r="F1919" i="9"/>
  <c r="F1917" i="9"/>
  <c r="F1915" i="9"/>
  <c r="F1913" i="9"/>
  <c r="F1911" i="9"/>
  <c r="F1909" i="9"/>
  <c r="F1907" i="9"/>
  <c r="F1905" i="9"/>
  <c r="F1903" i="9"/>
  <c r="F1901" i="9"/>
  <c r="F1899" i="9"/>
  <c r="F1897" i="9"/>
  <c r="F1895" i="9"/>
  <c r="F1893" i="9"/>
  <c r="F1891" i="9"/>
  <c r="F1889" i="9"/>
  <c r="F1887" i="9"/>
  <c r="F1885" i="9"/>
  <c r="F1883" i="9"/>
  <c r="F1881" i="9"/>
  <c r="F1879" i="9"/>
  <c r="F1877" i="9"/>
  <c r="F1875" i="9"/>
  <c r="F1873" i="9"/>
  <c r="F1871" i="9"/>
  <c r="F1869" i="9"/>
  <c r="F1867" i="9"/>
  <c r="F1865" i="9"/>
  <c r="F1863" i="9"/>
  <c r="F1861" i="9"/>
  <c r="F1859" i="9"/>
  <c r="F1857" i="9"/>
  <c r="F1855" i="9"/>
  <c r="F1853" i="9"/>
  <c r="F1851" i="9"/>
  <c r="F1849" i="9"/>
  <c r="F1847" i="9"/>
  <c r="F1845" i="9"/>
  <c r="F1843" i="9"/>
  <c r="F1841" i="9"/>
  <c r="F1839" i="9"/>
  <c r="F1837" i="9"/>
  <c r="F1835" i="9"/>
  <c r="F1833" i="9"/>
  <c r="F1831" i="9"/>
  <c r="F1829" i="9"/>
  <c r="F1827" i="9"/>
  <c r="F1825" i="9"/>
  <c r="F1823" i="9"/>
  <c r="F1821" i="9"/>
  <c r="F1819" i="9"/>
  <c r="F1817" i="9"/>
  <c r="F1815" i="9"/>
  <c r="F1813" i="9"/>
  <c r="F1811" i="9"/>
  <c r="F1809" i="9"/>
  <c r="F1807" i="9"/>
  <c r="F1805" i="9"/>
  <c r="F1803" i="9"/>
  <c r="F1801" i="9"/>
  <c r="F1799" i="9"/>
  <c r="F1797" i="9"/>
  <c r="F1795" i="9"/>
  <c r="F1793" i="9"/>
  <c r="F1791" i="9"/>
  <c r="F1789" i="9"/>
  <c r="F1787" i="9"/>
  <c r="F1785" i="9"/>
  <c r="F1783" i="9"/>
  <c r="F1781" i="9"/>
  <c r="F1779" i="9"/>
  <c r="F1777" i="9"/>
  <c r="F1775" i="9"/>
  <c r="F1773" i="9"/>
  <c r="F1771" i="9"/>
  <c r="F1769" i="9"/>
  <c r="F1767" i="9"/>
  <c r="F1765" i="9"/>
  <c r="F1763" i="9"/>
  <c r="F1761" i="9"/>
  <c r="F1759" i="9"/>
  <c r="F1757" i="9"/>
  <c r="F1755" i="9"/>
  <c r="F1753" i="9"/>
  <c r="F1745" i="9"/>
  <c r="F1737" i="9"/>
  <c r="F1729" i="9"/>
  <c r="F1721" i="9"/>
  <c r="F1713" i="9"/>
  <c r="F1705" i="9"/>
  <c r="F1697" i="9"/>
  <c r="F1689" i="9"/>
  <c r="F1681" i="9"/>
  <c r="F1673" i="9"/>
  <c r="F1665" i="9"/>
  <c r="F1657" i="9"/>
  <c r="F1649" i="9"/>
  <c r="F1641" i="9"/>
  <c r="F1633" i="9"/>
  <c r="F1625" i="9"/>
  <c r="F1617" i="9"/>
  <c r="F1609" i="9"/>
  <c r="F1601" i="9"/>
  <c r="F1593" i="9"/>
  <c r="F1585" i="9"/>
  <c r="F1577" i="9"/>
  <c r="F1569" i="9"/>
  <c r="F1561" i="9"/>
  <c r="F1553" i="9"/>
  <c r="F1545" i="9"/>
  <c r="F1537" i="9"/>
  <c r="F1529" i="9"/>
  <c r="F1521" i="9"/>
  <c r="F1513" i="9"/>
  <c r="F1505" i="9"/>
  <c r="F1497" i="9"/>
  <c r="F1489" i="9"/>
  <c r="F1481" i="9"/>
  <c r="F1473" i="9"/>
  <c r="F1465" i="9"/>
  <c r="F1457" i="9"/>
  <c r="F1449" i="9"/>
  <c r="F1441" i="9"/>
  <c r="F1433" i="9"/>
  <c r="F1425" i="9"/>
  <c r="F1417" i="9"/>
  <c r="F1409" i="9"/>
  <c r="F1401" i="9"/>
  <c r="F1393" i="9"/>
  <c r="F1385" i="9"/>
  <c r="F1377" i="9"/>
  <c r="F1369" i="9"/>
  <c r="F1361" i="9"/>
  <c r="F1353" i="9"/>
  <c r="F1345" i="9"/>
  <c r="F1337" i="9"/>
  <c r="F1329" i="9"/>
  <c r="F1321" i="9"/>
  <c r="F1313" i="9"/>
  <c r="F1305" i="9"/>
  <c r="F1297" i="9"/>
  <c r="F1289" i="9"/>
  <c r="F1281" i="9"/>
  <c r="F1273" i="9"/>
  <c r="F1265" i="9"/>
  <c r="F1257" i="9"/>
  <c r="F1249" i="9"/>
  <c r="F1241" i="9"/>
  <c r="F1233" i="9"/>
  <c r="F1225" i="9"/>
  <c r="F1217" i="9"/>
  <c r="F1209" i="9"/>
  <c r="F1201" i="9"/>
  <c r="F1193" i="9"/>
  <c r="F1185" i="9"/>
  <c r="F1177" i="9"/>
  <c r="F1169" i="9"/>
  <c r="F1161" i="9"/>
  <c r="F1152" i="9"/>
  <c r="F1120" i="9"/>
  <c r="F1088" i="9"/>
  <c r="F1056" i="9"/>
  <c r="F1024" i="9"/>
  <c r="F992" i="9"/>
  <c r="F960" i="9"/>
  <c r="F928" i="9"/>
  <c r="F896" i="9"/>
  <c r="F864" i="9"/>
  <c r="F832" i="9"/>
  <c r="F1770" i="9"/>
  <c r="F1766" i="9"/>
  <c r="F1762" i="9"/>
  <c r="F1758" i="9"/>
  <c r="F1693" i="9"/>
  <c r="F1669" i="9"/>
  <c r="F1653" i="9"/>
  <c r="F1637" i="9"/>
  <c r="F1621" i="9"/>
  <c r="F1597" i="9"/>
  <c r="F1573" i="9"/>
  <c r="F1557" i="9"/>
  <c r="F1541" i="9"/>
  <c r="F1525" i="9"/>
  <c r="F1517" i="9"/>
  <c r="F1493" i="9"/>
  <c r="F1477" i="9"/>
  <c r="F1461" i="9"/>
  <c r="F1445" i="9"/>
  <c r="F1429" i="9"/>
  <c r="F1413" i="9"/>
  <c r="F1389" i="9"/>
  <c r="F1373" i="9"/>
  <c r="F1365" i="9"/>
  <c r="F1349" i="9"/>
  <c r="F1325" i="9"/>
  <c r="F1309" i="9"/>
  <c r="F1285" i="9"/>
  <c r="F1261" i="9"/>
  <c r="F1237" i="9"/>
  <c r="F1747" i="9"/>
  <c r="F1739" i="9"/>
  <c r="F1731" i="9"/>
  <c r="F1723" i="9"/>
  <c r="F1715" i="9"/>
  <c r="F1707" i="9"/>
  <c r="F1699" i="9"/>
  <c r="F1691" i="9"/>
  <c r="F1683" i="9"/>
  <c r="F1675" i="9"/>
  <c r="F1667" i="9"/>
  <c r="F1659" i="9"/>
  <c r="F1651" i="9"/>
  <c r="F1643" i="9"/>
  <c r="F1635" i="9"/>
  <c r="F1627" i="9"/>
  <c r="F1619" i="9"/>
  <c r="F1611" i="9"/>
  <c r="F1603" i="9"/>
  <c r="F1595" i="9"/>
  <c r="F1587" i="9"/>
  <c r="F1579" i="9"/>
  <c r="F1571" i="9"/>
  <c r="F1563" i="9"/>
  <c r="F1555" i="9"/>
  <c r="F1547" i="9"/>
  <c r="F1539" i="9"/>
  <c r="F1531" i="9"/>
  <c r="F1523" i="9"/>
  <c r="F1515" i="9"/>
  <c r="F1507" i="9"/>
  <c r="F1499" i="9"/>
  <c r="F1491" i="9"/>
  <c r="F1483" i="9"/>
  <c r="F1475" i="9"/>
  <c r="F1467" i="9"/>
  <c r="F1459" i="9"/>
  <c r="F1451" i="9"/>
  <c r="F1443" i="9"/>
  <c r="F1435" i="9"/>
  <c r="F1427" i="9"/>
  <c r="F1419" i="9"/>
  <c r="F1411" i="9"/>
  <c r="F1403" i="9"/>
  <c r="F1395" i="9"/>
  <c r="F1387" i="9"/>
  <c r="F1379" i="9"/>
  <c r="F1371" i="9"/>
  <c r="F1363" i="9"/>
  <c r="F1355" i="9"/>
  <c r="F1347" i="9"/>
  <c r="F1339" i="9"/>
  <c r="F1331" i="9"/>
  <c r="F1323" i="9"/>
  <c r="F1315" i="9"/>
  <c r="F1307" i="9"/>
  <c r="F1299" i="9"/>
  <c r="F1291" i="9"/>
  <c r="F1283" i="9"/>
  <c r="F1275" i="9"/>
  <c r="F1267" i="9"/>
  <c r="F1259" i="9"/>
  <c r="F1251" i="9"/>
  <c r="F1243" i="9"/>
  <c r="F1235" i="9"/>
  <c r="F1227" i="9"/>
  <c r="F1219" i="9"/>
  <c r="F1211" i="9"/>
  <c r="F1203" i="9"/>
  <c r="F1195" i="9"/>
  <c r="F1187" i="9"/>
  <c r="F1179" i="9"/>
  <c r="F1171" i="9"/>
  <c r="F1163" i="9"/>
  <c r="F1144" i="9"/>
  <c r="F1112" i="9"/>
  <c r="F1080" i="9"/>
  <c r="F1048" i="9"/>
  <c r="F1016" i="9"/>
  <c r="F984" i="9"/>
  <c r="F952" i="9"/>
  <c r="F920" i="9"/>
  <c r="F888" i="9"/>
  <c r="F856" i="9"/>
  <c r="F824" i="9"/>
  <c r="F2" i="9"/>
  <c r="E4" i="9"/>
  <c r="E6" i="9"/>
  <c r="E8" i="9"/>
  <c r="E10" i="9"/>
  <c r="E12" i="9"/>
  <c r="E14" i="9"/>
  <c r="E16" i="9"/>
  <c r="E18" i="9"/>
  <c r="E20" i="9"/>
  <c r="E22" i="9"/>
  <c r="E24" i="9"/>
  <c r="E26" i="9"/>
  <c r="E28" i="9"/>
  <c r="E30" i="9"/>
  <c r="E32" i="9"/>
  <c r="E34" i="9"/>
  <c r="E36" i="9"/>
  <c r="E38" i="9"/>
  <c r="E40" i="9"/>
  <c r="E42" i="9"/>
  <c r="E44" i="9"/>
  <c r="E46" i="9"/>
  <c r="E48" i="9"/>
  <c r="E50" i="9"/>
  <c r="E52" i="9"/>
  <c r="E54" i="9"/>
  <c r="E56" i="9"/>
  <c r="E58" i="9"/>
  <c r="E60" i="9"/>
  <c r="E62" i="9"/>
  <c r="E64" i="9"/>
  <c r="E66" i="9"/>
  <c r="E68" i="9"/>
  <c r="E70" i="9"/>
  <c r="E72" i="9"/>
  <c r="E74" i="9"/>
  <c r="E76" i="9"/>
  <c r="E78" i="9"/>
  <c r="E80" i="9"/>
  <c r="E82" i="9"/>
  <c r="E84" i="9"/>
  <c r="E86" i="9"/>
  <c r="E88" i="9"/>
  <c r="E90" i="9"/>
  <c r="E92" i="9"/>
  <c r="E94" i="9"/>
  <c r="E96" i="9"/>
  <c r="E98" i="9"/>
  <c r="E100" i="9"/>
  <c r="E102" i="9"/>
  <c r="E104" i="9"/>
  <c r="E106" i="9"/>
  <c r="E108" i="9"/>
  <c r="E110" i="9"/>
  <c r="E112" i="9"/>
  <c r="E114" i="9"/>
  <c r="E116" i="9"/>
  <c r="E118" i="9"/>
  <c r="E120" i="9"/>
  <c r="E122" i="9"/>
  <c r="E124" i="9"/>
  <c r="E126" i="9"/>
  <c r="E128" i="9"/>
  <c r="E130" i="9"/>
  <c r="E132" i="9"/>
  <c r="E134" i="9"/>
  <c r="E136" i="9"/>
  <c r="E138" i="9"/>
  <c r="E140" i="9"/>
  <c r="E142" i="9"/>
  <c r="E144" i="9"/>
  <c r="E146" i="9"/>
  <c r="E148" i="9"/>
  <c r="E150" i="9"/>
  <c r="E152" i="9"/>
  <c r="E154" i="9"/>
  <c r="E156" i="9"/>
  <c r="E158" i="9"/>
  <c r="E160" i="9"/>
  <c r="E162" i="9"/>
  <c r="E164" i="9"/>
  <c r="E166" i="9"/>
  <c r="E168" i="9"/>
  <c r="E170" i="9"/>
  <c r="E3" i="9"/>
  <c r="E5" i="9"/>
  <c r="E7" i="9"/>
  <c r="E9" i="9"/>
  <c r="E11" i="9"/>
  <c r="E13" i="9"/>
  <c r="E15" i="9"/>
  <c r="E17" i="9"/>
  <c r="E19" i="9"/>
  <c r="E21" i="9"/>
  <c r="E23" i="9"/>
  <c r="E25" i="9"/>
  <c r="E27" i="9"/>
  <c r="E29" i="9"/>
  <c r="E31" i="9"/>
  <c r="E33" i="9"/>
  <c r="E35" i="9"/>
  <c r="E37" i="9"/>
  <c r="E39" i="9"/>
  <c r="E41" i="9"/>
  <c r="E43" i="9"/>
  <c r="E45" i="9"/>
  <c r="E47" i="9"/>
  <c r="E49" i="9"/>
  <c r="E51" i="9"/>
  <c r="E53" i="9"/>
  <c r="E55" i="9"/>
  <c r="E57" i="9"/>
  <c r="E59" i="9"/>
  <c r="E61" i="9"/>
  <c r="E63" i="9"/>
  <c r="E65" i="9"/>
  <c r="E67" i="9"/>
  <c r="E69" i="9"/>
  <c r="E71" i="9"/>
  <c r="E73" i="9"/>
  <c r="E75" i="9"/>
  <c r="E77" i="9"/>
  <c r="E79" i="9"/>
  <c r="E81" i="9"/>
  <c r="E83" i="9"/>
  <c r="E85" i="9"/>
  <c r="E87" i="9"/>
  <c r="E89" i="9"/>
  <c r="E91" i="9"/>
  <c r="E93" i="9"/>
  <c r="E95" i="9"/>
  <c r="E97" i="9"/>
  <c r="E99" i="9"/>
  <c r="E101" i="9"/>
  <c r="E103" i="9"/>
  <c r="E105" i="9"/>
  <c r="E107" i="9"/>
  <c r="E109" i="9"/>
  <c r="E111" i="9"/>
  <c r="E113" i="9"/>
  <c r="E115" i="9"/>
  <c r="E117" i="9"/>
  <c r="E119" i="9"/>
  <c r="E121" i="9"/>
  <c r="E123" i="9"/>
  <c r="E125" i="9"/>
  <c r="E127" i="9"/>
  <c r="E129" i="9"/>
  <c r="E131" i="9"/>
  <c r="E133" i="9"/>
  <c r="E135" i="9"/>
  <c r="E137" i="9"/>
  <c r="E139" i="9"/>
  <c r="E141" i="9"/>
  <c r="E143" i="9"/>
  <c r="E145" i="9"/>
  <c r="E147" i="9"/>
  <c r="E149" i="9"/>
  <c r="E151" i="9"/>
  <c r="E153" i="9"/>
  <c r="E155" i="9"/>
  <c r="E157" i="9"/>
  <c r="E159" i="9"/>
  <c r="E161" i="9"/>
  <c r="E163" i="9"/>
  <c r="E165" i="9"/>
  <c r="E167" i="9"/>
  <c r="E169" i="9"/>
  <c r="E171" i="9"/>
  <c r="E173" i="9"/>
  <c r="E175" i="9"/>
  <c r="E177" i="9"/>
  <c r="E179" i="9"/>
  <c r="E181" i="9"/>
  <c r="E183" i="9"/>
  <c r="E185" i="9"/>
  <c r="E187" i="9"/>
  <c r="E189" i="9"/>
  <c r="E191" i="9"/>
  <c r="E193" i="9"/>
  <c r="E195" i="9"/>
  <c r="E197" i="9"/>
  <c r="E199" i="9"/>
  <c r="E201" i="9"/>
  <c r="E203" i="9"/>
  <c r="E205" i="9"/>
  <c r="E207" i="9"/>
  <c r="E209" i="9"/>
  <c r="E211" i="9"/>
  <c r="E213" i="9"/>
  <c r="E215" i="9"/>
  <c r="E217" i="9"/>
  <c r="E219" i="9"/>
  <c r="E221" i="9"/>
  <c r="E223" i="9"/>
  <c r="E225" i="9"/>
  <c r="E227" i="9"/>
  <c r="E229" i="9"/>
  <c r="E231" i="9"/>
  <c r="E233" i="9"/>
  <c r="E235" i="9"/>
  <c r="E237" i="9"/>
  <c r="E239" i="9"/>
  <c r="E241" i="9"/>
  <c r="E243" i="9"/>
  <c r="E245" i="9"/>
  <c r="E247" i="9"/>
  <c r="E249" i="9"/>
  <c r="E251" i="9"/>
  <c r="E253" i="9"/>
  <c r="E255" i="9"/>
  <c r="E257" i="9"/>
  <c r="E259" i="9"/>
  <c r="E261" i="9"/>
  <c r="E263" i="9"/>
  <c r="E265" i="9"/>
  <c r="E267" i="9"/>
  <c r="E269" i="9"/>
  <c r="E271" i="9"/>
  <c r="E273" i="9"/>
  <c r="E275" i="9"/>
  <c r="E277" i="9"/>
  <c r="E279" i="9"/>
  <c r="E281" i="9"/>
  <c r="E283" i="9"/>
  <c r="E285" i="9"/>
  <c r="E287" i="9"/>
  <c r="E289" i="9"/>
  <c r="E291" i="9"/>
  <c r="E293" i="9"/>
  <c r="E295" i="9"/>
  <c r="E297" i="9"/>
  <c r="E299" i="9"/>
  <c r="E301" i="9"/>
  <c r="E303" i="9"/>
  <c r="E305" i="9"/>
  <c r="E307" i="9"/>
  <c r="E309" i="9"/>
  <c r="E311" i="9"/>
  <c r="E313" i="9"/>
  <c r="E315" i="9"/>
  <c r="E317" i="9"/>
  <c r="E319" i="9"/>
  <c r="E321" i="9"/>
  <c r="E323" i="9"/>
  <c r="E325" i="9"/>
  <c r="E327" i="9"/>
  <c r="E329" i="9"/>
  <c r="E331" i="9"/>
  <c r="E333" i="9"/>
  <c r="E335" i="9"/>
  <c r="E337" i="9"/>
  <c r="E339" i="9"/>
  <c r="E341" i="9"/>
  <c r="E343" i="9"/>
  <c r="E345" i="9"/>
  <c r="E347" i="9"/>
  <c r="E349" i="9"/>
  <c r="E351" i="9"/>
  <c r="E353" i="9"/>
  <c r="E355" i="9"/>
  <c r="E357" i="9"/>
  <c r="E359" i="9"/>
  <c r="E361" i="9"/>
  <c r="E363" i="9"/>
  <c r="E365" i="9"/>
  <c r="E367" i="9"/>
  <c r="E369" i="9"/>
  <c r="E371" i="9"/>
  <c r="E373" i="9"/>
  <c r="E375" i="9"/>
  <c r="E377" i="9"/>
  <c r="E379" i="9"/>
  <c r="E381" i="9"/>
  <c r="E383" i="9"/>
  <c r="E385" i="9"/>
  <c r="E387" i="9"/>
  <c r="E389" i="9"/>
  <c r="E391" i="9"/>
  <c r="E393" i="9"/>
  <c r="E395" i="9"/>
  <c r="E397" i="9"/>
  <c r="E399" i="9"/>
  <c r="E401" i="9"/>
  <c r="E403" i="9"/>
  <c r="E405" i="9"/>
  <c r="E407" i="9"/>
  <c r="E409" i="9"/>
  <c r="E411" i="9"/>
  <c r="E413" i="9"/>
  <c r="E415" i="9"/>
  <c r="E417" i="9"/>
  <c r="E419" i="9"/>
  <c r="E421" i="9"/>
  <c r="E423" i="9"/>
  <c r="E425" i="9"/>
  <c r="E427" i="9"/>
  <c r="E429" i="9"/>
  <c r="E431" i="9"/>
  <c r="E433" i="9"/>
  <c r="E435" i="9"/>
  <c r="E437" i="9"/>
  <c r="E439" i="9"/>
  <c r="E441" i="9"/>
  <c r="E443" i="9"/>
  <c r="E445" i="9"/>
  <c r="E447" i="9"/>
  <c r="E449" i="9"/>
  <c r="E451" i="9"/>
  <c r="E453" i="9"/>
  <c r="E455" i="9"/>
  <c r="E457" i="9"/>
  <c r="E459" i="9"/>
  <c r="E461" i="9"/>
  <c r="E463" i="9"/>
  <c r="E465" i="9"/>
  <c r="E467" i="9"/>
  <c r="E469" i="9"/>
  <c r="E471" i="9"/>
  <c r="E473" i="9"/>
  <c r="E475" i="9"/>
  <c r="E477" i="9"/>
  <c r="E479" i="9"/>
  <c r="E481" i="9"/>
  <c r="E483" i="9"/>
  <c r="E485" i="9"/>
  <c r="E487" i="9"/>
  <c r="E489" i="9"/>
  <c r="E491" i="9"/>
  <c r="E493" i="9"/>
  <c r="E495" i="9"/>
  <c r="E497" i="9"/>
  <c r="E499" i="9"/>
  <c r="E501" i="9"/>
  <c r="E503" i="9"/>
  <c r="E505" i="9"/>
  <c r="E507" i="9"/>
  <c r="E502" i="9"/>
  <c r="E494" i="9"/>
  <c r="E486" i="9"/>
  <c r="E478" i="9"/>
  <c r="E470" i="9"/>
  <c r="E462" i="9"/>
  <c r="E454" i="9"/>
  <c r="E446" i="9"/>
  <c r="E438" i="9"/>
  <c r="E430" i="9"/>
  <c r="E422" i="9"/>
  <c r="E414" i="9"/>
  <c r="E406" i="9"/>
  <c r="E398" i="9"/>
  <c r="E390" i="9"/>
  <c r="E382" i="9"/>
  <c r="E374" i="9"/>
  <c r="E366" i="9"/>
  <c r="E358" i="9"/>
  <c r="E350" i="9"/>
  <c r="E342" i="9"/>
  <c r="E334" i="9"/>
  <c r="E326" i="9"/>
  <c r="E318" i="9"/>
  <c r="E310" i="9"/>
  <c r="E302" i="9"/>
  <c r="E294" i="9"/>
  <c r="E286" i="9"/>
  <c r="E278" i="9"/>
  <c r="E270" i="9"/>
  <c r="E262" i="9"/>
  <c r="E254" i="9"/>
  <c r="E246" i="9"/>
  <c r="E238" i="9"/>
  <c r="E230" i="9"/>
  <c r="E222" i="9"/>
  <c r="E214" i="9"/>
  <c r="E206" i="9"/>
  <c r="E198" i="9"/>
  <c r="E190" i="9"/>
  <c r="E182" i="9"/>
  <c r="E174" i="9"/>
  <c r="E2" i="9"/>
</calcChain>
</file>

<file path=xl/sharedStrings.xml><?xml version="1.0" encoding="utf-8"?>
<sst xmlns="http://schemas.openxmlformats.org/spreadsheetml/2006/main" count="5987" uniqueCount="157">
  <si>
    <t>Trimestre/Año</t>
  </si>
  <si>
    <t>Evento</t>
  </si>
  <si>
    <t>Sector</t>
  </si>
  <si>
    <t>2000.I</t>
  </si>
  <si>
    <t>2000.II</t>
  </si>
  <si>
    <t>2000.III</t>
  </si>
  <si>
    <t>2000.IV</t>
  </si>
  <si>
    <t>2001.I</t>
  </si>
  <si>
    <t>2001.II</t>
  </si>
  <si>
    <t>2001.III</t>
  </si>
  <si>
    <t>2001.IV</t>
  </si>
  <si>
    <t>2002.I</t>
  </si>
  <si>
    <t>2002.II</t>
  </si>
  <si>
    <t>2002.III</t>
  </si>
  <si>
    <t>2002.IV</t>
  </si>
  <si>
    <t>2003.I</t>
  </si>
  <si>
    <t>2003.II</t>
  </si>
  <si>
    <t>2003.III</t>
  </si>
  <si>
    <t>2003.IV</t>
  </si>
  <si>
    <t>2004.I</t>
  </si>
  <si>
    <t>2004.II</t>
  </si>
  <si>
    <t>2004.III</t>
  </si>
  <si>
    <t>2004.IV</t>
  </si>
  <si>
    <t>2005.I</t>
  </si>
  <si>
    <t>2005.II</t>
  </si>
  <si>
    <t>2005.III</t>
  </si>
  <si>
    <t>2005.IV</t>
  </si>
  <si>
    <t>2006.I</t>
  </si>
  <si>
    <t>2006.II</t>
  </si>
  <si>
    <t>2006.III</t>
  </si>
  <si>
    <t>2006.IV</t>
  </si>
  <si>
    <t>2007.I</t>
  </si>
  <si>
    <t>2007.II</t>
  </si>
  <si>
    <t>2007.III</t>
  </si>
  <si>
    <t>2007.IV</t>
  </si>
  <si>
    <t>2008.I</t>
  </si>
  <si>
    <t>2008.II</t>
  </si>
  <si>
    <t>2008.III</t>
  </si>
  <si>
    <t>2008.IV</t>
  </si>
  <si>
    <t>2009.I</t>
  </si>
  <si>
    <t>2009.II</t>
  </si>
  <si>
    <t>2009.III</t>
  </si>
  <si>
    <t>2009.IV</t>
  </si>
  <si>
    <t>2010.I</t>
  </si>
  <si>
    <t>2010.II</t>
  </si>
  <si>
    <t>2010.III</t>
  </si>
  <si>
    <t>2010.IV</t>
  </si>
  <si>
    <t>2011.I</t>
  </si>
  <si>
    <t>2011.II</t>
  </si>
  <si>
    <t>2011.III</t>
  </si>
  <si>
    <t>2011.IV</t>
  </si>
  <si>
    <t>2012.I</t>
  </si>
  <si>
    <t>2012.II</t>
  </si>
  <si>
    <t>2012.III</t>
  </si>
  <si>
    <t>2012.IV</t>
  </si>
  <si>
    <t>2013.I</t>
  </si>
  <si>
    <t>2013.II</t>
  </si>
  <si>
    <t>2013.III</t>
  </si>
  <si>
    <t>2013.IV</t>
  </si>
  <si>
    <t>2014.I</t>
  </si>
  <si>
    <t>2014.II</t>
  </si>
  <si>
    <t>2014.III</t>
  </si>
  <si>
    <t>2014.IV</t>
  </si>
  <si>
    <t>2015.I</t>
  </si>
  <si>
    <t>2015.II</t>
  </si>
  <si>
    <t>2015.III</t>
  </si>
  <si>
    <t>2015.IV</t>
  </si>
  <si>
    <t>2016.I</t>
  </si>
  <si>
    <t>2016.II</t>
  </si>
  <si>
    <t>2016.III</t>
  </si>
  <si>
    <t>2016.IV</t>
  </si>
  <si>
    <t>2017.I</t>
  </si>
  <si>
    <t>2017.II</t>
  </si>
  <si>
    <t>2017.III</t>
  </si>
  <si>
    <t>2017.IV</t>
  </si>
  <si>
    <t>2018.I</t>
  </si>
  <si>
    <t>2018.II</t>
  </si>
  <si>
    <t>2018.III</t>
  </si>
  <si>
    <t>2018.IV</t>
  </si>
  <si>
    <t>2019.I</t>
  </si>
  <si>
    <t>2019.II</t>
  </si>
  <si>
    <t>2019.III</t>
  </si>
  <si>
    <t>2019.IV</t>
  </si>
  <si>
    <t>2020.I</t>
  </si>
  <si>
    <t>2020.II</t>
  </si>
  <si>
    <t>2020.III</t>
  </si>
  <si>
    <t>2020.IV</t>
  </si>
  <si>
    <t>Crisis Política</t>
  </si>
  <si>
    <t>Protestas</t>
  </si>
  <si>
    <t>Crisis Económica</t>
  </si>
  <si>
    <t>Huelgas</t>
  </si>
  <si>
    <t>Inundaciones</t>
  </si>
  <si>
    <t>Movimientos Sociales</t>
  </si>
  <si>
    <t>Sequías</t>
  </si>
  <si>
    <t>Terremoto</t>
  </si>
  <si>
    <t>Relaciones Diplomáticas</t>
  </si>
  <si>
    <t>Elecciones Presidenciales</t>
  </si>
  <si>
    <t>Erupción Volcánica</t>
  </si>
  <si>
    <t>Inundaciones y Deslizamientos</t>
  </si>
  <si>
    <t>Epidemia</t>
  </si>
  <si>
    <t>Pandemia (COVID-19)</t>
  </si>
  <si>
    <t>Crisis Carcelaria</t>
  </si>
  <si>
    <t>Transporte y almacenamiento</t>
  </si>
  <si>
    <t>Alojamiento y comidas</t>
  </si>
  <si>
    <t>Información y comunicación</t>
  </si>
  <si>
    <t>Actividades financieras y de seguros</t>
  </si>
  <si>
    <t>Actividades inmobiliarias</t>
  </si>
  <si>
    <t>Actividades profesionales  técnicas</t>
  </si>
  <si>
    <t>Administración pública</t>
  </si>
  <si>
    <t>Enseñanza</t>
  </si>
  <si>
    <t>Agricultura  ganadería y silvicultura</t>
  </si>
  <si>
    <t>Pesca y acuicultura</t>
  </si>
  <si>
    <t>Explotación de minas y canteras</t>
  </si>
  <si>
    <t>Manufactura de productos alimenticios</t>
  </si>
  <si>
    <t>Manufactura de productos no alimenticios</t>
  </si>
  <si>
    <t>Refinados de petroleo</t>
  </si>
  <si>
    <t>Suministro de electricidad y agua</t>
  </si>
  <si>
    <t>Construcción</t>
  </si>
  <si>
    <t>Comercio</t>
  </si>
  <si>
    <t>Salud y asistencia social</t>
  </si>
  <si>
    <t>Arte  entretenimiento y otras actividades de servicios</t>
  </si>
  <si>
    <t>Actividades de los Hogares como empleadores</t>
  </si>
  <si>
    <t xml:space="preserve">2023.I </t>
  </si>
  <si>
    <t xml:space="preserve">2023.II </t>
  </si>
  <si>
    <t xml:space="preserve">2023.III </t>
  </si>
  <si>
    <t xml:space="preserve">2023.IV </t>
  </si>
  <si>
    <t xml:space="preserve">2021.I </t>
  </si>
  <si>
    <t xml:space="preserve">2021.II </t>
  </si>
  <si>
    <t xml:space="preserve">2021.III </t>
  </si>
  <si>
    <t xml:space="preserve">2021.IV </t>
  </si>
  <si>
    <t xml:space="preserve">2022.I </t>
  </si>
  <si>
    <t xml:space="preserve">2022.II </t>
  </si>
  <si>
    <t xml:space="preserve">2022.III </t>
  </si>
  <si>
    <t xml:space="preserve">2022.IV </t>
  </si>
  <si>
    <t>VAB TOTAL</t>
  </si>
  <si>
    <t>Impuestos Netos Sobre los Productos</t>
  </si>
  <si>
    <t>P.I.B.</t>
  </si>
  <si>
    <t>2021.I</t>
  </si>
  <si>
    <t>2021.II</t>
  </si>
  <si>
    <t>2021.III</t>
  </si>
  <si>
    <t>2021.IV</t>
  </si>
  <si>
    <t>2022.I</t>
  </si>
  <si>
    <t>2022.II</t>
  </si>
  <si>
    <t>2022.III</t>
  </si>
  <si>
    <t>2022.IV</t>
  </si>
  <si>
    <t>2023.I</t>
  </si>
  <si>
    <t>2023.II</t>
  </si>
  <si>
    <t>2023.III</t>
  </si>
  <si>
    <t>2023.IV</t>
  </si>
  <si>
    <t>Min</t>
  </si>
  <si>
    <t>Max</t>
  </si>
  <si>
    <t>Min_Max</t>
  </si>
  <si>
    <t>Media</t>
  </si>
  <si>
    <t>Desv</t>
  </si>
  <si>
    <t>Z-score</t>
  </si>
  <si>
    <t>VAB_EVENTO</t>
  </si>
  <si>
    <t>Industrias-Trimestres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</si>
</sst>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44" fontId="0" fillId="0" borderId="0" xfId="1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44" fontId="0" fillId="0" borderId="1" xfId="1" applyFont="1" applyBorder="1" applyAlignment="1">
      <alignment horizontal="center"/>
    </xf>
    <xf numFmtId="44" fontId="0" fillId="3" borderId="1" xfId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44" fontId="0" fillId="5" borderId="1" xfId="1" applyFont="1" applyFill="1" applyBorder="1" applyAlignment="1">
      <alignment horizontal="center"/>
    </xf>
    <xf numFmtId="44" fontId="0" fillId="5" borderId="2" xfId="1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3" fillId="8" borderId="0" xfId="0" applyFont="1" applyFill="1" applyAlignment="1">
      <alignment horizontal="center"/>
    </xf>
    <xf numFmtId="0" fontId="3" fillId="7" borderId="0" xfId="0" applyFont="1" applyFill="1" applyAlignment="1">
      <alignment horizontal="center"/>
    </xf>
    <xf numFmtId="0" fontId="0" fillId="7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44" fontId="3" fillId="9" borderId="0" xfId="1" applyFont="1" applyFill="1" applyAlignment="1">
      <alignment horizontal="center"/>
    </xf>
    <xf numFmtId="44" fontId="0" fillId="9" borderId="1" xfId="1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datos_unidos_vol_normaliz!$E$1</c:f>
              <c:strCache>
                <c:ptCount val="1"/>
                <c:pt idx="0">
                  <c:v>Min_Max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(datos_unidos_vol_normaliz!$A$2:$A$1922,datos_unidos_vol_normaliz!$C$2:$C$1922)</c:f>
              <c:strCache>
                <c:ptCount val="3841"/>
                <c:pt idx="0">
                  <c:v>2000.I</c:v>
                </c:pt>
                <c:pt idx="1">
                  <c:v>2000.II</c:v>
                </c:pt>
                <c:pt idx="2">
                  <c:v>2000.III</c:v>
                </c:pt>
                <c:pt idx="3">
                  <c:v>2000.IV</c:v>
                </c:pt>
                <c:pt idx="4">
                  <c:v>2001.I</c:v>
                </c:pt>
                <c:pt idx="5">
                  <c:v>2001.II</c:v>
                </c:pt>
                <c:pt idx="6">
                  <c:v>2001.III</c:v>
                </c:pt>
                <c:pt idx="7">
                  <c:v>2001.IV</c:v>
                </c:pt>
                <c:pt idx="8">
                  <c:v>2002.I</c:v>
                </c:pt>
                <c:pt idx="9">
                  <c:v>2002.II</c:v>
                </c:pt>
                <c:pt idx="10">
                  <c:v>2002.III</c:v>
                </c:pt>
                <c:pt idx="11">
                  <c:v>2002.IV</c:v>
                </c:pt>
                <c:pt idx="12">
                  <c:v>2003.I</c:v>
                </c:pt>
                <c:pt idx="13">
                  <c:v>2003.II</c:v>
                </c:pt>
                <c:pt idx="14">
                  <c:v>2003.III</c:v>
                </c:pt>
                <c:pt idx="15">
                  <c:v>2003.IV</c:v>
                </c:pt>
                <c:pt idx="16">
                  <c:v>2004.I</c:v>
                </c:pt>
                <c:pt idx="17">
                  <c:v>2004.II</c:v>
                </c:pt>
                <c:pt idx="18">
                  <c:v>2004.III</c:v>
                </c:pt>
                <c:pt idx="19">
                  <c:v>2004.IV</c:v>
                </c:pt>
                <c:pt idx="20">
                  <c:v>2005.I</c:v>
                </c:pt>
                <c:pt idx="21">
                  <c:v>2005.II</c:v>
                </c:pt>
                <c:pt idx="22">
                  <c:v>2005.III</c:v>
                </c:pt>
                <c:pt idx="23">
                  <c:v>2005.IV</c:v>
                </c:pt>
                <c:pt idx="24">
                  <c:v>2006.I</c:v>
                </c:pt>
                <c:pt idx="25">
                  <c:v>2006.II</c:v>
                </c:pt>
                <c:pt idx="26">
                  <c:v>2006.III</c:v>
                </c:pt>
                <c:pt idx="27">
                  <c:v>2006.IV</c:v>
                </c:pt>
                <c:pt idx="28">
                  <c:v>2007.I</c:v>
                </c:pt>
                <c:pt idx="29">
                  <c:v>2007.II</c:v>
                </c:pt>
                <c:pt idx="30">
                  <c:v>2007.III</c:v>
                </c:pt>
                <c:pt idx="31">
                  <c:v>2007.IV</c:v>
                </c:pt>
                <c:pt idx="32">
                  <c:v>2008.I</c:v>
                </c:pt>
                <c:pt idx="33">
                  <c:v>2008.II</c:v>
                </c:pt>
                <c:pt idx="34">
                  <c:v>2008.III</c:v>
                </c:pt>
                <c:pt idx="35">
                  <c:v>2008.IV</c:v>
                </c:pt>
                <c:pt idx="36">
                  <c:v>2009.I</c:v>
                </c:pt>
                <c:pt idx="37">
                  <c:v>2009.II</c:v>
                </c:pt>
                <c:pt idx="38">
                  <c:v>2009.III</c:v>
                </c:pt>
                <c:pt idx="39">
                  <c:v>2009.IV</c:v>
                </c:pt>
                <c:pt idx="40">
                  <c:v>2010.I</c:v>
                </c:pt>
                <c:pt idx="41">
                  <c:v>2010.II</c:v>
                </c:pt>
                <c:pt idx="42">
                  <c:v>2010.III</c:v>
                </c:pt>
                <c:pt idx="43">
                  <c:v>2010.IV</c:v>
                </c:pt>
                <c:pt idx="44">
                  <c:v>2011.I</c:v>
                </c:pt>
                <c:pt idx="45">
                  <c:v>2011.II</c:v>
                </c:pt>
                <c:pt idx="46">
                  <c:v>2011.III</c:v>
                </c:pt>
                <c:pt idx="47">
                  <c:v>2011.IV</c:v>
                </c:pt>
                <c:pt idx="48">
                  <c:v>2012.I</c:v>
                </c:pt>
                <c:pt idx="49">
                  <c:v>2012.II</c:v>
                </c:pt>
                <c:pt idx="50">
                  <c:v>2012.III</c:v>
                </c:pt>
                <c:pt idx="51">
                  <c:v>2012.IV</c:v>
                </c:pt>
                <c:pt idx="52">
                  <c:v>2013.I</c:v>
                </c:pt>
                <c:pt idx="53">
                  <c:v>2013.II</c:v>
                </c:pt>
                <c:pt idx="54">
                  <c:v>2013.III</c:v>
                </c:pt>
                <c:pt idx="55">
                  <c:v>2013.IV</c:v>
                </c:pt>
                <c:pt idx="56">
                  <c:v>2014.I</c:v>
                </c:pt>
                <c:pt idx="57">
                  <c:v>2014.II</c:v>
                </c:pt>
                <c:pt idx="58">
                  <c:v>2014.III</c:v>
                </c:pt>
                <c:pt idx="59">
                  <c:v>2014.IV</c:v>
                </c:pt>
                <c:pt idx="60">
                  <c:v>2015.I</c:v>
                </c:pt>
                <c:pt idx="61">
                  <c:v>2015.II</c:v>
                </c:pt>
                <c:pt idx="62">
                  <c:v>2015.III</c:v>
                </c:pt>
                <c:pt idx="63">
                  <c:v>2015.IV</c:v>
                </c:pt>
                <c:pt idx="64">
                  <c:v>2016.I</c:v>
                </c:pt>
                <c:pt idx="65">
                  <c:v>2016.II</c:v>
                </c:pt>
                <c:pt idx="66">
                  <c:v>2016.III</c:v>
                </c:pt>
                <c:pt idx="67">
                  <c:v>2016.IV</c:v>
                </c:pt>
                <c:pt idx="68">
                  <c:v>2017.I</c:v>
                </c:pt>
                <c:pt idx="69">
                  <c:v>2017.II</c:v>
                </c:pt>
                <c:pt idx="70">
                  <c:v>2017.III</c:v>
                </c:pt>
                <c:pt idx="71">
                  <c:v>2017.IV</c:v>
                </c:pt>
                <c:pt idx="72">
                  <c:v>2018.I</c:v>
                </c:pt>
                <c:pt idx="73">
                  <c:v>2018.II</c:v>
                </c:pt>
                <c:pt idx="74">
                  <c:v>2018.III</c:v>
                </c:pt>
                <c:pt idx="75">
                  <c:v>2018.IV</c:v>
                </c:pt>
                <c:pt idx="76">
                  <c:v>2019.I</c:v>
                </c:pt>
                <c:pt idx="77">
                  <c:v>2019.II</c:v>
                </c:pt>
                <c:pt idx="78">
                  <c:v>2019.III</c:v>
                </c:pt>
                <c:pt idx="79">
                  <c:v>2019.IV</c:v>
                </c:pt>
                <c:pt idx="80">
                  <c:v>2020.I</c:v>
                </c:pt>
                <c:pt idx="81">
                  <c:v>2020.II</c:v>
                </c:pt>
                <c:pt idx="82">
                  <c:v>2020.III</c:v>
                </c:pt>
                <c:pt idx="83">
                  <c:v>2020.IV</c:v>
                </c:pt>
                <c:pt idx="84">
                  <c:v>2021.I </c:v>
                </c:pt>
                <c:pt idx="85">
                  <c:v>2021.II </c:v>
                </c:pt>
                <c:pt idx="86">
                  <c:v>2021.III </c:v>
                </c:pt>
                <c:pt idx="87">
                  <c:v>2021.IV </c:v>
                </c:pt>
                <c:pt idx="88">
                  <c:v>2022.I </c:v>
                </c:pt>
                <c:pt idx="89">
                  <c:v>2022.II </c:v>
                </c:pt>
                <c:pt idx="90">
                  <c:v>2022.III </c:v>
                </c:pt>
                <c:pt idx="91">
                  <c:v>2022.IV </c:v>
                </c:pt>
                <c:pt idx="92">
                  <c:v>2023.I </c:v>
                </c:pt>
                <c:pt idx="93">
                  <c:v>2023.II </c:v>
                </c:pt>
                <c:pt idx="94">
                  <c:v>2023.III </c:v>
                </c:pt>
                <c:pt idx="95">
                  <c:v>2023.IV </c:v>
                </c:pt>
                <c:pt idx="96">
                  <c:v>2000.I</c:v>
                </c:pt>
                <c:pt idx="97">
                  <c:v>2000.II</c:v>
                </c:pt>
                <c:pt idx="98">
                  <c:v>2000.III</c:v>
                </c:pt>
                <c:pt idx="99">
                  <c:v>2000.IV</c:v>
                </c:pt>
                <c:pt idx="100">
                  <c:v>2001.I</c:v>
                </c:pt>
                <c:pt idx="101">
                  <c:v>2001.II</c:v>
                </c:pt>
                <c:pt idx="102">
                  <c:v>2001.III</c:v>
                </c:pt>
                <c:pt idx="103">
                  <c:v>2001.IV</c:v>
                </c:pt>
                <c:pt idx="104">
                  <c:v>2002.I</c:v>
                </c:pt>
                <c:pt idx="105">
                  <c:v>2002.II</c:v>
                </c:pt>
                <c:pt idx="106">
                  <c:v>2002.III</c:v>
                </c:pt>
                <c:pt idx="107">
                  <c:v>2002.IV</c:v>
                </c:pt>
                <c:pt idx="108">
                  <c:v>2003.I</c:v>
                </c:pt>
                <c:pt idx="109">
                  <c:v>2003.II</c:v>
                </c:pt>
                <c:pt idx="110">
                  <c:v>2003.III</c:v>
                </c:pt>
                <c:pt idx="111">
                  <c:v>2003.IV</c:v>
                </c:pt>
                <c:pt idx="112">
                  <c:v>2004.I</c:v>
                </c:pt>
                <c:pt idx="113">
                  <c:v>2004.II</c:v>
                </c:pt>
                <c:pt idx="114">
                  <c:v>2004.III</c:v>
                </c:pt>
                <c:pt idx="115">
                  <c:v>2004.IV</c:v>
                </c:pt>
                <c:pt idx="116">
                  <c:v>2005.I</c:v>
                </c:pt>
                <c:pt idx="117">
                  <c:v>2005.II</c:v>
                </c:pt>
                <c:pt idx="118">
                  <c:v>2005.III</c:v>
                </c:pt>
                <c:pt idx="119">
                  <c:v>2005.IV</c:v>
                </c:pt>
                <c:pt idx="120">
                  <c:v>2006.I</c:v>
                </c:pt>
                <c:pt idx="121">
                  <c:v>2006.II</c:v>
                </c:pt>
                <c:pt idx="122">
                  <c:v>2006.III</c:v>
                </c:pt>
                <c:pt idx="123">
                  <c:v>2006.IV</c:v>
                </c:pt>
                <c:pt idx="124">
                  <c:v>2007.I</c:v>
                </c:pt>
                <c:pt idx="125">
                  <c:v>2007.II</c:v>
                </c:pt>
                <c:pt idx="126">
                  <c:v>2007.III</c:v>
                </c:pt>
                <c:pt idx="127">
                  <c:v>2007.IV</c:v>
                </c:pt>
                <c:pt idx="128">
                  <c:v>2008.I</c:v>
                </c:pt>
                <c:pt idx="129">
                  <c:v>2008.II</c:v>
                </c:pt>
                <c:pt idx="130">
                  <c:v>2008.III</c:v>
                </c:pt>
                <c:pt idx="131">
                  <c:v>2008.IV</c:v>
                </c:pt>
                <c:pt idx="132">
                  <c:v>2009.I</c:v>
                </c:pt>
                <c:pt idx="133">
                  <c:v>2009.II</c:v>
                </c:pt>
                <c:pt idx="134">
                  <c:v>2009.III</c:v>
                </c:pt>
                <c:pt idx="135">
                  <c:v>2009.IV</c:v>
                </c:pt>
                <c:pt idx="136">
                  <c:v>2010.I</c:v>
                </c:pt>
                <c:pt idx="137">
                  <c:v>2010.II</c:v>
                </c:pt>
                <c:pt idx="138">
                  <c:v>2010.III</c:v>
                </c:pt>
                <c:pt idx="139">
                  <c:v>2010.IV</c:v>
                </c:pt>
                <c:pt idx="140">
                  <c:v>2011.I</c:v>
                </c:pt>
                <c:pt idx="141">
                  <c:v>2011.II</c:v>
                </c:pt>
                <c:pt idx="142">
                  <c:v>2011.III</c:v>
                </c:pt>
                <c:pt idx="143">
                  <c:v>2011.IV</c:v>
                </c:pt>
                <c:pt idx="144">
                  <c:v>2012.I</c:v>
                </c:pt>
                <c:pt idx="145">
                  <c:v>2012.II</c:v>
                </c:pt>
                <c:pt idx="146">
                  <c:v>2012.III</c:v>
                </c:pt>
                <c:pt idx="147">
                  <c:v>2012.IV</c:v>
                </c:pt>
                <c:pt idx="148">
                  <c:v>2013.I</c:v>
                </c:pt>
                <c:pt idx="149">
                  <c:v>2013.II</c:v>
                </c:pt>
                <c:pt idx="150">
                  <c:v>2013.III</c:v>
                </c:pt>
                <c:pt idx="151">
                  <c:v>2013.IV</c:v>
                </c:pt>
                <c:pt idx="152">
                  <c:v>2014.I</c:v>
                </c:pt>
                <c:pt idx="153">
                  <c:v>2014.II</c:v>
                </c:pt>
                <c:pt idx="154">
                  <c:v>2014.III</c:v>
                </c:pt>
                <c:pt idx="155">
                  <c:v>2014.IV</c:v>
                </c:pt>
                <c:pt idx="156">
                  <c:v>2015.I</c:v>
                </c:pt>
                <c:pt idx="157">
                  <c:v>2015.II</c:v>
                </c:pt>
                <c:pt idx="158">
                  <c:v>2015.III</c:v>
                </c:pt>
                <c:pt idx="159">
                  <c:v>2015.IV</c:v>
                </c:pt>
                <c:pt idx="160">
                  <c:v>2016.I</c:v>
                </c:pt>
                <c:pt idx="161">
                  <c:v>2016.II</c:v>
                </c:pt>
                <c:pt idx="162">
                  <c:v>2016.III</c:v>
                </c:pt>
                <c:pt idx="163">
                  <c:v>2016.IV</c:v>
                </c:pt>
                <c:pt idx="164">
                  <c:v>2017.I</c:v>
                </c:pt>
                <c:pt idx="165">
                  <c:v>2017.II</c:v>
                </c:pt>
                <c:pt idx="166">
                  <c:v>2017.III</c:v>
                </c:pt>
                <c:pt idx="167">
                  <c:v>2017.IV</c:v>
                </c:pt>
                <c:pt idx="168">
                  <c:v>2018.I</c:v>
                </c:pt>
                <c:pt idx="169">
                  <c:v>2018.II</c:v>
                </c:pt>
                <c:pt idx="170">
                  <c:v>2018.III</c:v>
                </c:pt>
                <c:pt idx="171">
                  <c:v>2018.IV</c:v>
                </c:pt>
                <c:pt idx="172">
                  <c:v>2019.I</c:v>
                </c:pt>
                <c:pt idx="173">
                  <c:v>2019.II</c:v>
                </c:pt>
                <c:pt idx="174">
                  <c:v>2019.III</c:v>
                </c:pt>
                <c:pt idx="175">
                  <c:v>2019.IV</c:v>
                </c:pt>
                <c:pt idx="176">
                  <c:v>2020.I</c:v>
                </c:pt>
                <c:pt idx="177">
                  <c:v>2020.II</c:v>
                </c:pt>
                <c:pt idx="178">
                  <c:v>2020.III</c:v>
                </c:pt>
                <c:pt idx="179">
                  <c:v>2020.IV</c:v>
                </c:pt>
                <c:pt idx="180">
                  <c:v>2021.I </c:v>
                </c:pt>
                <c:pt idx="181">
                  <c:v>2021.II </c:v>
                </c:pt>
                <c:pt idx="182">
                  <c:v>2021.III </c:v>
                </c:pt>
                <c:pt idx="183">
                  <c:v>2021.IV </c:v>
                </c:pt>
                <c:pt idx="184">
                  <c:v>2022.I </c:v>
                </c:pt>
                <c:pt idx="185">
                  <c:v>2022.II </c:v>
                </c:pt>
                <c:pt idx="186">
                  <c:v>2022.III </c:v>
                </c:pt>
                <c:pt idx="187">
                  <c:v>2022.IV </c:v>
                </c:pt>
                <c:pt idx="188">
                  <c:v>2023.I </c:v>
                </c:pt>
                <c:pt idx="189">
                  <c:v>2023.II </c:v>
                </c:pt>
                <c:pt idx="190">
                  <c:v>2023.III </c:v>
                </c:pt>
                <c:pt idx="191">
                  <c:v>2023.IV </c:v>
                </c:pt>
                <c:pt idx="192">
                  <c:v>2000.I</c:v>
                </c:pt>
                <c:pt idx="193">
                  <c:v>2000.II</c:v>
                </c:pt>
                <c:pt idx="194">
                  <c:v>2000.III</c:v>
                </c:pt>
                <c:pt idx="195">
                  <c:v>2000.IV</c:v>
                </c:pt>
                <c:pt idx="196">
                  <c:v>2001.I</c:v>
                </c:pt>
                <c:pt idx="197">
                  <c:v>2001.II</c:v>
                </c:pt>
                <c:pt idx="198">
                  <c:v>2001.III</c:v>
                </c:pt>
                <c:pt idx="199">
                  <c:v>2001.IV</c:v>
                </c:pt>
                <c:pt idx="200">
                  <c:v>2002.I</c:v>
                </c:pt>
                <c:pt idx="201">
                  <c:v>2002.II</c:v>
                </c:pt>
                <c:pt idx="202">
                  <c:v>2002.III</c:v>
                </c:pt>
                <c:pt idx="203">
                  <c:v>2002.IV</c:v>
                </c:pt>
                <c:pt idx="204">
                  <c:v>2003.I</c:v>
                </c:pt>
                <c:pt idx="205">
                  <c:v>2003.II</c:v>
                </c:pt>
                <c:pt idx="206">
                  <c:v>2003.III</c:v>
                </c:pt>
                <c:pt idx="207">
                  <c:v>2003.IV</c:v>
                </c:pt>
                <c:pt idx="208">
                  <c:v>2004.I</c:v>
                </c:pt>
                <c:pt idx="209">
                  <c:v>2004.II</c:v>
                </c:pt>
                <c:pt idx="210">
                  <c:v>2004.III</c:v>
                </c:pt>
                <c:pt idx="211">
                  <c:v>2004.IV</c:v>
                </c:pt>
                <c:pt idx="212">
                  <c:v>2005.I</c:v>
                </c:pt>
                <c:pt idx="213">
                  <c:v>2005.II</c:v>
                </c:pt>
                <c:pt idx="214">
                  <c:v>2005.III</c:v>
                </c:pt>
                <c:pt idx="215">
                  <c:v>2005.IV</c:v>
                </c:pt>
                <c:pt idx="216">
                  <c:v>2006.I</c:v>
                </c:pt>
                <c:pt idx="217">
                  <c:v>2006.II</c:v>
                </c:pt>
                <c:pt idx="218">
                  <c:v>2006.III</c:v>
                </c:pt>
                <c:pt idx="219">
                  <c:v>2006.IV</c:v>
                </c:pt>
                <c:pt idx="220">
                  <c:v>2007.I</c:v>
                </c:pt>
                <c:pt idx="221">
                  <c:v>2007.II</c:v>
                </c:pt>
                <c:pt idx="222">
                  <c:v>2007.III</c:v>
                </c:pt>
                <c:pt idx="223">
                  <c:v>2007.IV</c:v>
                </c:pt>
                <c:pt idx="224">
                  <c:v>2008.I</c:v>
                </c:pt>
                <c:pt idx="225">
                  <c:v>2008.II</c:v>
                </c:pt>
                <c:pt idx="226">
                  <c:v>2008.III</c:v>
                </c:pt>
                <c:pt idx="227">
                  <c:v>2008.IV</c:v>
                </c:pt>
                <c:pt idx="228">
                  <c:v>2009.I</c:v>
                </c:pt>
                <c:pt idx="229">
                  <c:v>2009.II</c:v>
                </c:pt>
                <c:pt idx="230">
                  <c:v>2009.III</c:v>
                </c:pt>
                <c:pt idx="231">
                  <c:v>2009.IV</c:v>
                </c:pt>
                <c:pt idx="232">
                  <c:v>2010.I</c:v>
                </c:pt>
                <c:pt idx="233">
                  <c:v>2010.II</c:v>
                </c:pt>
                <c:pt idx="234">
                  <c:v>2010.III</c:v>
                </c:pt>
                <c:pt idx="235">
                  <c:v>2010.IV</c:v>
                </c:pt>
                <c:pt idx="236">
                  <c:v>2011.I</c:v>
                </c:pt>
                <c:pt idx="237">
                  <c:v>2011.II</c:v>
                </c:pt>
                <c:pt idx="238">
                  <c:v>2011.III</c:v>
                </c:pt>
                <c:pt idx="239">
                  <c:v>2011.IV</c:v>
                </c:pt>
                <c:pt idx="240">
                  <c:v>2012.I</c:v>
                </c:pt>
                <c:pt idx="241">
                  <c:v>2012.II</c:v>
                </c:pt>
                <c:pt idx="242">
                  <c:v>2012.III</c:v>
                </c:pt>
                <c:pt idx="243">
                  <c:v>2012.IV</c:v>
                </c:pt>
                <c:pt idx="244">
                  <c:v>2013.I</c:v>
                </c:pt>
                <c:pt idx="245">
                  <c:v>2013.II</c:v>
                </c:pt>
                <c:pt idx="246">
                  <c:v>2013.III</c:v>
                </c:pt>
                <c:pt idx="247">
                  <c:v>2013.IV</c:v>
                </c:pt>
                <c:pt idx="248">
                  <c:v>2014.I</c:v>
                </c:pt>
                <c:pt idx="249">
                  <c:v>2014.II</c:v>
                </c:pt>
                <c:pt idx="250">
                  <c:v>2014.III</c:v>
                </c:pt>
                <c:pt idx="251">
                  <c:v>2014.IV</c:v>
                </c:pt>
                <c:pt idx="252">
                  <c:v>2015.I</c:v>
                </c:pt>
                <c:pt idx="253">
                  <c:v>2015.II</c:v>
                </c:pt>
                <c:pt idx="254">
                  <c:v>2015.III</c:v>
                </c:pt>
                <c:pt idx="255">
                  <c:v>2015.IV</c:v>
                </c:pt>
                <c:pt idx="256">
                  <c:v>2016.I</c:v>
                </c:pt>
                <c:pt idx="257">
                  <c:v>2016.II</c:v>
                </c:pt>
                <c:pt idx="258">
                  <c:v>2016.III</c:v>
                </c:pt>
                <c:pt idx="259">
                  <c:v>2016.IV</c:v>
                </c:pt>
                <c:pt idx="260">
                  <c:v>2017.I</c:v>
                </c:pt>
                <c:pt idx="261">
                  <c:v>2017.II</c:v>
                </c:pt>
                <c:pt idx="262">
                  <c:v>2017.III</c:v>
                </c:pt>
                <c:pt idx="263">
                  <c:v>2017.IV</c:v>
                </c:pt>
                <c:pt idx="264">
                  <c:v>2018.I</c:v>
                </c:pt>
                <c:pt idx="265">
                  <c:v>2018.II</c:v>
                </c:pt>
                <c:pt idx="266">
                  <c:v>2018.III</c:v>
                </c:pt>
                <c:pt idx="267">
                  <c:v>2018.IV</c:v>
                </c:pt>
                <c:pt idx="268">
                  <c:v>2019.I</c:v>
                </c:pt>
                <c:pt idx="269">
                  <c:v>2019.II</c:v>
                </c:pt>
                <c:pt idx="270">
                  <c:v>2019.III</c:v>
                </c:pt>
                <c:pt idx="271">
                  <c:v>2019.IV</c:v>
                </c:pt>
                <c:pt idx="272">
                  <c:v>2020.I</c:v>
                </c:pt>
                <c:pt idx="273">
                  <c:v>2020.II</c:v>
                </c:pt>
                <c:pt idx="274">
                  <c:v>2020.III</c:v>
                </c:pt>
                <c:pt idx="275">
                  <c:v>2020.IV</c:v>
                </c:pt>
                <c:pt idx="276">
                  <c:v>2021.I </c:v>
                </c:pt>
                <c:pt idx="277">
                  <c:v>2021.II </c:v>
                </c:pt>
                <c:pt idx="278">
                  <c:v>2021.III </c:v>
                </c:pt>
                <c:pt idx="279">
                  <c:v>2021.IV </c:v>
                </c:pt>
                <c:pt idx="280">
                  <c:v>2022.I </c:v>
                </c:pt>
                <c:pt idx="281">
                  <c:v>2022.II </c:v>
                </c:pt>
                <c:pt idx="282">
                  <c:v>2022.III </c:v>
                </c:pt>
                <c:pt idx="283">
                  <c:v>2022.IV </c:v>
                </c:pt>
                <c:pt idx="284">
                  <c:v>2023.I </c:v>
                </c:pt>
                <c:pt idx="285">
                  <c:v>2023.II </c:v>
                </c:pt>
                <c:pt idx="286">
                  <c:v>2023.III </c:v>
                </c:pt>
                <c:pt idx="287">
                  <c:v>2023.IV </c:v>
                </c:pt>
                <c:pt idx="288">
                  <c:v>2000.I</c:v>
                </c:pt>
                <c:pt idx="289">
                  <c:v>2000.II</c:v>
                </c:pt>
                <c:pt idx="290">
                  <c:v>2000.III</c:v>
                </c:pt>
                <c:pt idx="291">
                  <c:v>2000.IV</c:v>
                </c:pt>
                <c:pt idx="292">
                  <c:v>2001.I</c:v>
                </c:pt>
                <c:pt idx="293">
                  <c:v>2001.II</c:v>
                </c:pt>
                <c:pt idx="294">
                  <c:v>2001.III</c:v>
                </c:pt>
                <c:pt idx="295">
                  <c:v>2001.IV</c:v>
                </c:pt>
                <c:pt idx="296">
                  <c:v>2002.I</c:v>
                </c:pt>
                <c:pt idx="297">
                  <c:v>2002.II</c:v>
                </c:pt>
                <c:pt idx="298">
                  <c:v>2002.III</c:v>
                </c:pt>
                <c:pt idx="299">
                  <c:v>2002.IV</c:v>
                </c:pt>
                <c:pt idx="300">
                  <c:v>2003.I</c:v>
                </c:pt>
                <c:pt idx="301">
                  <c:v>2003.II</c:v>
                </c:pt>
                <c:pt idx="302">
                  <c:v>2003.III</c:v>
                </c:pt>
                <c:pt idx="303">
                  <c:v>2003.IV</c:v>
                </c:pt>
                <c:pt idx="304">
                  <c:v>2004.I</c:v>
                </c:pt>
                <c:pt idx="305">
                  <c:v>2004.II</c:v>
                </c:pt>
                <c:pt idx="306">
                  <c:v>2004.III</c:v>
                </c:pt>
                <c:pt idx="307">
                  <c:v>2004.IV</c:v>
                </c:pt>
                <c:pt idx="308">
                  <c:v>2005.I</c:v>
                </c:pt>
                <c:pt idx="309">
                  <c:v>2005.II</c:v>
                </c:pt>
                <c:pt idx="310">
                  <c:v>2005.III</c:v>
                </c:pt>
                <c:pt idx="311">
                  <c:v>2005.IV</c:v>
                </c:pt>
                <c:pt idx="312">
                  <c:v>2006.I</c:v>
                </c:pt>
                <c:pt idx="313">
                  <c:v>2006.II</c:v>
                </c:pt>
                <c:pt idx="314">
                  <c:v>2006.III</c:v>
                </c:pt>
                <c:pt idx="315">
                  <c:v>2006.IV</c:v>
                </c:pt>
                <c:pt idx="316">
                  <c:v>2007.I</c:v>
                </c:pt>
                <c:pt idx="317">
                  <c:v>2007.II</c:v>
                </c:pt>
                <c:pt idx="318">
                  <c:v>2007.III</c:v>
                </c:pt>
                <c:pt idx="319">
                  <c:v>2007.IV</c:v>
                </c:pt>
                <c:pt idx="320">
                  <c:v>2008.I</c:v>
                </c:pt>
                <c:pt idx="321">
                  <c:v>2008.II</c:v>
                </c:pt>
                <c:pt idx="322">
                  <c:v>2008.III</c:v>
                </c:pt>
                <c:pt idx="323">
                  <c:v>2008.IV</c:v>
                </c:pt>
                <c:pt idx="324">
                  <c:v>2009.I</c:v>
                </c:pt>
                <c:pt idx="325">
                  <c:v>2009.II</c:v>
                </c:pt>
                <c:pt idx="326">
                  <c:v>2009.III</c:v>
                </c:pt>
                <c:pt idx="327">
                  <c:v>2009.IV</c:v>
                </c:pt>
                <c:pt idx="328">
                  <c:v>2010.I</c:v>
                </c:pt>
                <c:pt idx="329">
                  <c:v>2010.II</c:v>
                </c:pt>
                <c:pt idx="330">
                  <c:v>2010.III</c:v>
                </c:pt>
                <c:pt idx="331">
                  <c:v>2010.IV</c:v>
                </c:pt>
                <c:pt idx="332">
                  <c:v>2011.I</c:v>
                </c:pt>
                <c:pt idx="333">
                  <c:v>2011.II</c:v>
                </c:pt>
                <c:pt idx="334">
                  <c:v>2011.III</c:v>
                </c:pt>
                <c:pt idx="335">
                  <c:v>2011.IV</c:v>
                </c:pt>
                <c:pt idx="336">
                  <c:v>2012.I</c:v>
                </c:pt>
                <c:pt idx="337">
                  <c:v>2012.II</c:v>
                </c:pt>
                <c:pt idx="338">
                  <c:v>2012.III</c:v>
                </c:pt>
                <c:pt idx="339">
                  <c:v>2012.IV</c:v>
                </c:pt>
                <c:pt idx="340">
                  <c:v>2013.I</c:v>
                </c:pt>
                <c:pt idx="341">
                  <c:v>2013.II</c:v>
                </c:pt>
                <c:pt idx="342">
                  <c:v>2013.III</c:v>
                </c:pt>
                <c:pt idx="343">
                  <c:v>2013.IV</c:v>
                </c:pt>
                <c:pt idx="344">
                  <c:v>2014.I</c:v>
                </c:pt>
                <c:pt idx="345">
                  <c:v>2014.II</c:v>
                </c:pt>
                <c:pt idx="346">
                  <c:v>2014.III</c:v>
                </c:pt>
                <c:pt idx="347">
                  <c:v>2014.IV</c:v>
                </c:pt>
                <c:pt idx="348">
                  <c:v>2015.I</c:v>
                </c:pt>
                <c:pt idx="349">
                  <c:v>2015.II</c:v>
                </c:pt>
                <c:pt idx="350">
                  <c:v>2015.III</c:v>
                </c:pt>
                <c:pt idx="351">
                  <c:v>2015.IV</c:v>
                </c:pt>
                <c:pt idx="352">
                  <c:v>2016.I</c:v>
                </c:pt>
                <c:pt idx="353">
                  <c:v>2016.II</c:v>
                </c:pt>
                <c:pt idx="354">
                  <c:v>2016.III</c:v>
                </c:pt>
                <c:pt idx="355">
                  <c:v>2016.IV</c:v>
                </c:pt>
                <c:pt idx="356">
                  <c:v>2017.I</c:v>
                </c:pt>
                <c:pt idx="357">
                  <c:v>2017.II</c:v>
                </c:pt>
                <c:pt idx="358">
                  <c:v>2017.III</c:v>
                </c:pt>
                <c:pt idx="359">
                  <c:v>2017.IV</c:v>
                </c:pt>
                <c:pt idx="360">
                  <c:v>2018.I</c:v>
                </c:pt>
                <c:pt idx="361">
                  <c:v>2018.II</c:v>
                </c:pt>
                <c:pt idx="362">
                  <c:v>2018.III</c:v>
                </c:pt>
                <c:pt idx="363">
                  <c:v>2018.IV</c:v>
                </c:pt>
                <c:pt idx="364">
                  <c:v>2019.I</c:v>
                </c:pt>
                <c:pt idx="365">
                  <c:v>2019.II</c:v>
                </c:pt>
                <c:pt idx="366">
                  <c:v>2019.III</c:v>
                </c:pt>
                <c:pt idx="367">
                  <c:v>2019.IV</c:v>
                </c:pt>
                <c:pt idx="368">
                  <c:v>2020.I</c:v>
                </c:pt>
                <c:pt idx="369">
                  <c:v>2020.II</c:v>
                </c:pt>
                <c:pt idx="370">
                  <c:v>2020.III</c:v>
                </c:pt>
                <c:pt idx="371">
                  <c:v>2020.IV</c:v>
                </c:pt>
                <c:pt idx="372">
                  <c:v>2021.I </c:v>
                </c:pt>
                <c:pt idx="373">
                  <c:v>2021.II </c:v>
                </c:pt>
                <c:pt idx="374">
                  <c:v>2021.III </c:v>
                </c:pt>
                <c:pt idx="375">
                  <c:v>2021.IV </c:v>
                </c:pt>
                <c:pt idx="376">
                  <c:v>2022.I </c:v>
                </c:pt>
                <c:pt idx="377">
                  <c:v>2022.II </c:v>
                </c:pt>
                <c:pt idx="378">
                  <c:v>2022.III </c:v>
                </c:pt>
                <c:pt idx="379">
                  <c:v>2022.IV </c:v>
                </c:pt>
                <c:pt idx="380">
                  <c:v>2023.I </c:v>
                </c:pt>
                <c:pt idx="381">
                  <c:v>2023.II </c:v>
                </c:pt>
                <c:pt idx="382">
                  <c:v>2023.III </c:v>
                </c:pt>
                <c:pt idx="383">
                  <c:v>2023.IV </c:v>
                </c:pt>
                <c:pt idx="384">
                  <c:v>2000.I</c:v>
                </c:pt>
                <c:pt idx="385">
                  <c:v>2000.II</c:v>
                </c:pt>
                <c:pt idx="386">
                  <c:v>2000.III</c:v>
                </c:pt>
                <c:pt idx="387">
                  <c:v>2000.IV</c:v>
                </c:pt>
                <c:pt idx="388">
                  <c:v>2001.I</c:v>
                </c:pt>
                <c:pt idx="389">
                  <c:v>2001.II</c:v>
                </c:pt>
                <c:pt idx="390">
                  <c:v>2001.III</c:v>
                </c:pt>
                <c:pt idx="391">
                  <c:v>2001.IV</c:v>
                </c:pt>
                <c:pt idx="392">
                  <c:v>2002.I</c:v>
                </c:pt>
                <c:pt idx="393">
                  <c:v>2002.II</c:v>
                </c:pt>
                <c:pt idx="394">
                  <c:v>2002.III</c:v>
                </c:pt>
                <c:pt idx="395">
                  <c:v>2002.IV</c:v>
                </c:pt>
                <c:pt idx="396">
                  <c:v>2003.I</c:v>
                </c:pt>
                <c:pt idx="397">
                  <c:v>2003.II</c:v>
                </c:pt>
                <c:pt idx="398">
                  <c:v>2003.III</c:v>
                </c:pt>
                <c:pt idx="399">
                  <c:v>2003.IV</c:v>
                </c:pt>
                <c:pt idx="400">
                  <c:v>2004.I</c:v>
                </c:pt>
                <c:pt idx="401">
                  <c:v>2004.II</c:v>
                </c:pt>
                <c:pt idx="402">
                  <c:v>2004.III</c:v>
                </c:pt>
                <c:pt idx="403">
                  <c:v>2004.IV</c:v>
                </c:pt>
                <c:pt idx="404">
                  <c:v>2005.I</c:v>
                </c:pt>
                <c:pt idx="405">
                  <c:v>2005.II</c:v>
                </c:pt>
                <c:pt idx="406">
                  <c:v>2005.III</c:v>
                </c:pt>
                <c:pt idx="407">
                  <c:v>2005.IV</c:v>
                </c:pt>
                <c:pt idx="408">
                  <c:v>2006.I</c:v>
                </c:pt>
                <c:pt idx="409">
                  <c:v>2006.II</c:v>
                </c:pt>
                <c:pt idx="410">
                  <c:v>2006.III</c:v>
                </c:pt>
                <c:pt idx="411">
                  <c:v>2006.IV</c:v>
                </c:pt>
                <c:pt idx="412">
                  <c:v>2007.I</c:v>
                </c:pt>
                <c:pt idx="413">
                  <c:v>2007.II</c:v>
                </c:pt>
                <c:pt idx="414">
                  <c:v>2007.III</c:v>
                </c:pt>
                <c:pt idx="415">
                  <c:v>2007.IV</c:v>
                </c:pt>
                <c:pt idx="416">
                  <c:v>2008.I</c:v>
                </c:pt>
                <c:pt idx="417">
                  <c:v>2008.II</c:v>
                </c:pt>
                <c:pt idx="418">
                  <c:v>2008.III</c:v>
                </c:pt>
                <c:pt idx="419">
                  <c:v>2008.IV</c:v>
                </c:pt>
                <c:pt idx="420">
                  <c:v>2009.I</c:v>
                </c:pt>
                <c:pt idx="421">
                  <c:v>2009.II</c:v>
                </c:pt>
                <c:pt idx="422">
                  <c:v>2009.III</c:v>
                </c:pt>
                <c:pt idx="423">
                  <c:v>2009.IV</c:v>
                </c:pt>
                <c:pt idx="424">
                  <c:v>2010.I</c:v>
                </c:pt>
                <c:pt idx="425">
                  <c:v>2010.II</c:v>
                </c:pt>
                <c:pt idx="426">
                  <c:v>2010.III</c:v>
                </c:pt>
                <c:pt idx="427">
                  <c:v>2010.IV</c:v>
                </c:pt>
                <c:pt idx="428">
                  <c:v>2011.I</c:v>
                </c:pt>
                <c:pt idx="429">
                  <c:v>2011.II</c:v>
                </c:pt>
                <c:pt idx="430">
                  <c:v>2011.III</c:v>
                </c:pt>
                <c:pt idx="431">
                  <c:v>2011.IV</c:v>
                </c:pt>
                <c:pt idx="432">
                  <c:v>2012.I</c:v>
                </c:pt>
                <c:pt idx="433">
                  <c:v>2012.II</c:v>
                </c:pt>
                <c:pt idx="434">
                  <c:v>2012.III</c:v>
                </c:pt>
                <c:pt idx="435">
                  <c:v>2012.IV</c:v>
                </c:pt>
                <c:pt idx="436">
                  <c:v>2013.I</c:v>
                </c:pt>
                <c:pt idx="437">
                  <c:v>2013.II</c:v>
                </c:pt>
                <c:pt idx="438">
                  <c:v>2013.III</c:v>
                </c:pt>
                <c:pt idx="439">
                  <c:v>2013.IV</c:v>
                </c:pt>
                <c:pt idx="440">
                  <c:v>2014.I</c:v>
                </c:pt>
                <c:pt idx="441">
                  <c:v>2014.II</c:v>
                </c:pt>
                <c:pt idx="442">
                  <c:v>2014.III</c:v>
                </c:pt>
                <c:pt idx="443">
                  <c:v>2014.IV</c:v>
                </c:pt>
                <c:pt idx="444">
                  <c:v>2015.I</c:v>
                </c:pt>
                <c:pt idx="445">
                  <c:v>2015.II</c:v>
                </c:pt>
                <c:pt idx="446">
                  <c:v>2015.III</c:v>
                </c:pt>
                <c:pt idx="447">
                  <c:v>2015.IV</c:v>
                </c:pt>
                <c:pt idx="448">
                  <c:v>2016.I</c:v>
                </c:pt>
                <c:pt idx="449">
                  <c:v>2016.II</c:v>
                </c:pt>
                <c:pt idx="450">
                  <c:v>2016.III</c:v>
                </c:pt>
                <c:pt idx="451">
                  <c:v>2016.IV</c:v>
                </c:pt>
                <c:pt idx="452">
                  <c:v>2017.I</c:v>
                </c:pt>
                <c:pt idx="453">
                  <c:v>2017.II</c:v>
                </c:pt>
                <c:pt idx="454">
                  <c:v>2017.III</c:v>
                </c:pt>
                <c:pt idx="455">
                  <c:v>2017.IV</c:v>
                </c:pt>
                <c:pt idx="456">
                  <c:v>2018.I</c:v>
                </c:pt>
                <c:pt idx="457">
                  <c:v>2018.II</c:v>
                </c:pt>
                <c:pt idx="458">
                  <c:v>2018.III</c:v>
                </c:pt>
                <c:pt idx="459">
                  <c:v>2018.IV</c:v>
                </c:pt>
                <c:pt idx="460">
                  <c:v>2019.I</c:v>
                </c:pt>
                <c:pt idx="461">
                  <c:v>2019.II</c:v>
                </c:pt>
                <c:pt idx="462">
                  <c:v>2019.III</c:v>
                </c:pt>
                <c:pt idx="463">
                  <c:v>2019.IV</c:v>
                </c:pt>
                <c:pt idx="464">
                  <c:v>2020.I</c:v>
                </c:pt>
                <c:pt idx="465">
                  <c:v>2020.II</c:v>
                </c:pt>
                <c:pt idx="466">
                  <c:v>2020.III</c:v>
                </c:pt>
                <c:pt idx="467">
                  <c:v>2020.IV</c:v>
                </c:pt>
                <c:pt idx="468">
                  <c:v>2021.I </c:v>
                </c:pt>
                <c:pt idx="469">
                  <c:v>2021.II </c:v>
                </c:pt>
                <c:pt idx="470">
                  <c:v>2021.III </c:v>
                </c:pt>
                <c:pt idx="471">
                  <c:v>2021.IV </c:v>
                </c:pt>
                <c:pt idx="472">
                  <c:v>2022.I </c:v>
                </c:pt>
                <c:pt idx="473">
                  <c:v>2022.II </c:v>
                </c:pt>
                <c:pt idx="474">
                  <c:v>2022.III </c:v>
                </c:pt>
                <c:pt idx="475">
                  <c:v>2022.IV </c:v>
                </c:pt>
                <c:pt idx="476">
                  <c:v>2023.I </c:v>
                </c:pt>
                <c:pt idx="477">
                  <c:v>2023.II </c:v>
                </c:pt>
                <c:pt idx="478">
                  <c:v>2023.III </c:v>
                </c:pt>
                <c:pt idx="479">
                  <c:v>2023.IV </c:v>
                </c:pt>
                <c:pt idx="480">
                  <c:v>2000.I</c:v>
                </c:pt>
                <c:pt idx="481">
                  <c:v>2000.II</c:v>
                </c:pt>
                <c:pt idx="482">
                  <c:v>2000.III</c:v>
                </c:pt>
                <c:pt idx="483">
                  <c:v>2000.IV</c:v>
                </c:pt>
                <c:pt idx="484">
                  <c:v>2001.I</c:v>
                </c:pt>
                <c:pt idx="485">
                  <c:v>2001.II</c:v>
                </c:pt>
                <c:pt idx="486">
                  <c:v>2001.III</c:v>
                </c:pt>
                <c:pt idx="487">
                  <c:v>2001.IV</c:v>
                </c:pt>
                <c:pt idx="488">
                  <c:v>2002.I</c:v>
                </c:pt>
                <c:pt idx="489">
                  <c:v>2002.II</c:v>
                </c:pt>
                <c:pt idx="490">
                  <c:v>2002.III</c:v>
                </c:pt>
                <c:pt idx="491">
                  <c:v>2002.IV</c:v>
                </c:pt>
                <c:pt idx="492">
                  <c:v>2003.I</c:v>
                </c:pt>
                <c:pt idx="493">
                  <c:v>2003.II</c:v>
                </c:pt>
                <c:pt idx="494">
                  <c:v>2003.III</c:v>
                </c:pt>
                <c:pt idx="495">
                  <c:v>2003.IV</c:v>
                </c:pt>
                <c:pt idx="496">
                  <c:v>2004.I</c:v>
                </c:pt>
                <c:pt idx="497">
                  <c:v>2004.II</c:v>
                </c:pt>
                <c:pt idx="498">
                  <c:v>2004.III</c:v>
                </c:pt>
                <c:pt idx="499">
                  <c:v>2004.IV</c:v>
                </c:pt>
                <c:pt idx="500">
                  <c:v>2005.I</c:v>
                </c:pt>
                <c:pt idx="501">
                  <c:v>2005.II</c:v>
                </c:pt>
                <c:pt idx="502">
                  <c:v>2005.III</c:v>
                </c:pt>
                <c:pt idx="503">
                  <c:v>2005.IV</c:v>
                </c:pt>
                <c:pt idx="504">
                  <c:v>2006.I</c:v>
                </c:pt>
                <c:pt idx="505">
                  <c:v>2006.II</c:v>
                </c:pt>
                <c:pt idx="506">
                  <c:v>2006.III</c:v>
                </c:pt>
                <c:pt idx="507">
                  <c:v>2006.IV</c:v>
                </c:pt>
                <c:pt idx="508">
                  <c:v>2007.I</c:v>
                </c:pt>
                <c:pt idx="509">
                  <c:v>2007.II</c:v>
                </c:pt>
                <c:pt idx="510">
                  <c:v>2007.III</c:v>
                </c:pt>
                <c:pt idx="511">
                  <c:v>2007.IV</c:v>
                </c:pt>
                <c:pt idx="512">
                  <c:v>2008.I</c:v>
                </c:pt>
                <c:pt idx="513">
                  <c:v>2008.II</c:v>
                </c:pt>
                <c:pt idx="514">
                  <c:v>2008.III</c:v>
                </c:pt>
                <c:pt idx="515">
                  <c:v>2008.IV</c:v>
                </c:pt>
                <c:pt idx="516">
                  <c:v>2009.I</c:v>
                </c:pt>
                <c:pt idx="517">
                  <c:v>2009.II</c:v>
                </c:pt>
                <c:pt idx="518">
                  <c:v>2009.III</c:v>
                </c:pt>
                <c:pt idx="519">
                  <c:v>2009.IV</c:v>
                </c:pt>
                <c:pt idx="520">
                  <c:v>2010.I</c:v>
                </c:pt>
                <c:pt idx="521">
                  <c:v>2010.II</c:v>
                </c:pt>
                <c:pt idx="522">
                  <c:v>2010.III</c:v>
                </c:pt>
                <c:pt idx="523">
                  <c:v>2010.IV</c:v>
                </c:pt>
                <c:pt idx="524">
                  <c:v>2011.I</c:v>
                </c:pt>
                <c:pt idx="525">
                  <c:v>2011.II</c:v>
                </c:pt>
                <c:pt idx="526">
                  <c:v>2011.III</c:v>
                </c:pt>
                <c:pt idx="527">
                  <c:v>2011.IV</c:v>
                </c:pt>
                <c:pt idx="528">
                  <c:v>2012.I</c:v>
                </c:pt>
                <c:pt idx="529">
                  <c:v>2012.II</c:v>
                </c:pt>
                <c:pt idx="530">
                  <c:v>2012.III</c:v>
                </c:pt>
                <c:pt idx="531">
                  <c:v>2012.IV</c:v>
                </c:pt>
                <c:pt idx="532">
                  <c:v>2013.I</c:v>
                </c:pt>
                <c:pt idx="533">
                  <c:v>2013.II</c:v>
                </c:pt>
                <c:pt idx="534">
                  <c:v>2013.III</c:v>
                </c:pt>
                <c:pt idx="535">
                  <c:v>2013.IV</c:v>
                </c:pt>
                <c:pt idx="536">
                  <c:v>2014.I</c:v>
                </c:pt>
                <c:pt idx="537">
                  <c:v>2014.II</c:v>
                </c:pt>
                <c:pt idx="538">
                  <c:v>2014.III</c:v>
                </c:pt>
                <c:pt idx="539">
                  <c:v>2014.IV</c:v>
                </c:pt>
                <c:pt idx="540">
                  <c:v>2015.I</c:v>
                </c:pt>
                <c:pt idx="541">
                  <c:v>2015.II</c:v>
                </c:pt>
                <c:pt idx="542">
                  <c:v>2015.III</c:v>
                </c:pt>
                <c:pt idx="543">
                  <c:v>2015.IV</c:v>
                </c:pt>
                <c:pt idx="544">
                  <c:v>2016.I</c:v>
                </c:pt>
                <c:pt idx="545">
                  <c:v>2016.II</c:v>
                </c:pt>
                <c:pt idx="546">
                  <c:v>2016.III</c:v>
                </c:pt>
                <c:pt idx="547">
                  <c:v>2016.IV</c:v>
                </c:pt>
                <c:pt idx="548">
                  <c:v>2017.I</c:v>
                </c:pt>
                <c:pt idx="549">
                  <c:v>2017.II</c:v>
                </c:pt>
                <c:pt idx="550">
                  <c:v>2017.III</c:v>
                </c:pt>
                <c:pt idx="551">
                  <c:v>2017.IV</c:v>
                </c:pt>
                <c:pt idx="552">
                  <c:v>2018.I</c:v>
                </c:pt>
                <c:pt idx="553">
                  <c:v>2018.II</c:v>
                </c:pt>
                <c:pt idx="554">
                  <c:v>2018.III</c:v>
                </c:pt>
                <c:pt idx="555">
                  <c:v>2018.IV</c:v>
                </c:pt>
                <c:pt idx="556">
                  <c:v>2019.I</c:v>
                </c:pt>
                <c:pt idx="557">
                  <c:v>2019.II</c:v>
                </c:pt>
                <c:pt idx="558">
                  <c:v>2019.III</c:v>
                </c:pt>
                <c:pt idx="559">
                  <c:v>2019.IV</c:v>
                </c:pt>
                <c:pt idx="560">
                  <c:v>2020.I</c:v>
                </c:pt>
                <c:pt idx="561">
                  <c:v>2020.II</c:v>
                </c:pt>
                <c:pt idx="562">
                  <c:v>2020.III</c:v>
                </c:pt>
                <c:pt idx="563">
                  <c:v>2020.IV</c:v>
                </c:pt>
                <c:pt idx="564">
                  <c:v>2021.I </c:v>
                </c:pt>
                <c:pt idx="565">
                  <c:v>2021.II </c:v>
                </c:pt>
                <c:pt idx="566">
                  <c:v>2021.III </c:v>
                </c:pt>
                <c:pt idx="567">
                  <c:v>2021.IV </c:v>
                </c:pt>
                <c:pt idx="568">
                  <c:v>2022.I </c:v>
                </c:pt>
                <c:pt idx="569">
                  <c:v>2022.II </c:v>
                </c:pt>
                <c:pt idx="570">
                  <c:v>2022.III </c:v>
                </c:pt>
                <c:pt idx="571">
                  <c:v>2022.IV </c:v>
                </c:pt>
                <c:pt idx="572">
                  <c:v>2023.I </c:v>
                </c:pt>
                <c:pt idx="573">
                  <c:v>2023.II </c:v>
                </c:pt>
                <c:pt idx="574">
                  <c:v>2023.III </c:v>
                </c:pt>
                <c:pt idx="575">
                  <c:v>2023.IV </c:v>
                </c:pt>
                <c:pt idx="576">
                  <c:v>2000.I</c:v>
                </c:pt>
                <c:pt idx="577">
                  <c:v>2000.II</c:v>
                </c:pt>
                <c:pt idx="578">
                  <c:v>2000.III</c:v>
                </c:pt>
                <c:pt idx="579">
                  <c:v>2000.IV</c:v>
                </c:pt>
                <c:pt idx="580">
                  <c:v>2001.I</c:v>
                </c:pt>
                <c:pt idx="581">
                  <c:v>2001.II</c:v>
                </c:pt>
                <c:pt idx="582">
                  <c:v>2001.III</c:v>
                </c:pt>
                <c:pt idx="583">
                  <c:v>2001.IV</c:v>
                </c:pt>
                <c:pt idx="584">
                  <c:v>2002.I</c:v>
                </c:pt>
                <c:pt idx="585">
                  <c:v>2002.II</c:v>
                </c:pt>
                <c:pt idx="586">
                  <c:v>2002.III</c:v>
                </c:pt>
                <c:pt idx="587">
                  <c:v>2002.IV</c:v>
                </c:pt>
                <c:pt idx="588">
                  <c:v>2003.I</c:v>
                </c:pt>
                <c:pt idx="589">
                  <c:v>2003.II</c:v>
                </c:pt>
                <c:pt idx="590">
                  <c:v>2003.III</c:v>
                </c:pt>
                <c:pt idx="591">
                  <c:v>2003.IV</c:v>
                </c:pt>
                <c:pt idx="592">
                  <c:v>2004.I</c:v>
                </c:pt>
                <c:pt idx="593">
                  <c:v>2004.II</c:v>
                </c:pt>
                <c:pt idx="594">
                  <c:v>2004.III</c:v>
                </c:pt>
                <c:pt idx="595">
                  <c:v>2004.IV</c:v>
                </c:pt>
                <c:pt idx="596">
                  <c:v>2005.I</c:v>
                </c:pt>
                <c:pt idx="597">
                  <c:v>2005.II</c:v>
                </c:pt>
                <c:pt idx="598">
                  <c:v>2005.III</c:v>
                </c:pt>
                <c:pt idx="599">
                  <c:v>2005.IV</c:v>
                </c:pt>
                <c:pt idx="600">
                  <c:v>2006.I</c:v>
                </c:pt>
                <c:pt idx="601">
                  <c:v>2006.II</c:v>
                </c:pt>
                <c:pt idx="602">
                  <c:v>2006.III</c:v>
                </c:pt>
                <c:pt idx="603">
                  <c:v>2006.IV</c:v>
                </c:pt>
                <c:pt idx="604">
                  <c:v>2007.I</c:v>
                </c:pt>
                <c:pt idx="605">
                  <c:v>2007.II</c:v>
                </c:pt>
                <c:pt idx="606">
                  <c:v>2007.III</c:v>
                </c:pt>
                <c:pt idx="607">
                  <c:v>2007.IV</c:v>
                </c:pt>
                <c:pt idx="608">
                  <c:v>2008.I</c:v>
                </c:pt>
                <c:pt idx="609">
                  <c:v>2008.II</c:v>
                </c:pt>
                <c:pt idx="610">
                  <c:v>2008.III</c:v>
                </c:pt>
                <c:pt idx="611">
                  <c:v>2008.IV</c:v>
                </c:pt>
                <c:pt idx="612">
                  <c:v>2009.I</c:v>
                </c:pt>
                <c:pt idx="613">
                  <c:v>2009.II</c:v>
                </c:pt>
                <c:pt idx="614">
                  <c:v>2009.III</c:v>
                </c:pt>
                <c:pt idx="615">
                  <c:v>2009.IV</c:v>
                </c:pt>
                <c:pt idx="616">
                  <c:v>2010.I</c:v>
                </c:pt>
                <c:pt idx="617">
                  <c:v>2010.II</c:v>
                </c:pt>
                <c:pt idx="618">
                  <c:v>2010.III</c:v>
                </c:pt>
                <c:pt idx="619">
                  <c:v>2010.IV</c:v>
                </c:pt>
                <c:pt idx="620">
                  <c:v>2011.I</c:v>
                </c:pt>
                <c:pt idx="621">
                  <c:v>2011.II</c:v>
                </c:pt>
                <c:pt idx="622">
                  <c:v>2011.III</c:v>
                </c:pt>
                <c:pt idx="623">
                  <c:v>2011.IV</c:v>
                </c:pt>
                <c:pt idx="624">
                  <c:v>2012.I</c:v>
                </c:pt>
                <c:pt idx="625">
                  <c:v>2012.II</c:v>
                </c:pt>
                <c:pt idx="626">
                  <c:v>2012.III</c:v>
                </c:pt>
                <c:pt idx="627">
                  <c:v>2012.IV</c:v>
                </c:pt>
                <c:pt idx="628">
                  <c:v>2013.I</c:v>
                </c:pt>
                <c:pt idx="629">
                  <c:v>2013.II</c:v>
                </c:pt>
                <c:pt idx="630">
                  <c:v>2013.III</c:v>
                </c:pt>
                <c:pt idx="631">
                  <c:v>2013.IV</c:v>
                </c:pt>
                <c:pt idx="632">
                  <c:v>2014.I</c:v>
                </c:pt>
                <c:pt idx="633">
                  <c:v>2014.II</c:v>
                </c:pt>
                <c:pt idx="634">
                  <c:v>2014.III</c:v>
                </c:pt>
                <c:pt idx="635">
                  <c:v>2014.IV</c:v>
                </c:pt>
                <c:pt idx="636">
                  <c:v>2015.I</c:v>
                </c:pt>
                <c:pt idx="637">
                  <c:v>2015.II</c:v>
                </c:pt>
                <c:pt idx="638">
                  <c:v>2015.III</c:v>
                </c:pt>
                <c:pt idx="639">
                  <c:v>2015.IV</c:v>
                </c:pt>
                <c:pt idx="640">
                  <c:v>2016.I</c:v>
                </c:pt>
                <c:pt idx="641">
                  <c:v>2016.II</c:v>
                </c:pt>
                <c:pt idx="642">
                  <c:v>2016.III</c:v>
                </c:pt>
                <c:pt idx="643">
                  <c:v>2016.IV</c:v>
                </c:pt>
                <c:pt idx="644">
                  <c:v>2017.I</c:v>
                </c:pt>
                <c:pt idx="645">
                  <c:v>2017.II</c:v>
                </c:pt>
                <c:pt idx="646">
                  <c:v>2017.III</c:v>
                </c:pt>
                <c:pt idx="647">
                  <c:v>2017.IV</c:v>
                </c:pt>
                <c:pt idx="648">
                  <c:v>2018.I</c:v>
                </c:pt>
                <c:pt idx="649">
                  <c:v>2018.II</c:v>
                </c:pt>
                <c:pt idx="650">
                  <c:v>2018.III</c:v>
                </c:pt>
                <c:pt idx="651">
                  <c:v>2018.IV</c:v>
                </c:pt>
                <c:pt idx="652">
                  <c:v>2019.I</c:v>
                </c:pt>
                <c:pt idx="653">
                  <c:v>2019.II</c:v>
                </c:pt>
                <c:pt idx="654">
                  <c:v>2019.III</c:v>
                </c:pt>
                <c:pt idx="655">
                  <c:v>2019.IV</c:v>
                </c:pt>
                <c:pt idx="656">
                  <c:v>2020.I</c:v>
                </c:pt>
                <c:pt idx="657">
                  <c:v>2020.II</c:v>
                </c:pt>
                <c:pt idx="658">
                  <c:v>2020.III</c:v>
                </c:pt>
                <c:pt idx="659">
                  <c:v>2020.IV</c:v>
                </c:pt>
                <c:pt idx="660">
                  <c:v>2021.I </c:v>
                </c:pt>
                <c:pt idx="661">
                  <c:v>2021.II </c:v>
                </c:pt>
                <c:pt idx="662">
                  <c:v>2021.III </c:v>
                </c:pt>
                <c:pt idx="663">
                  <c:v>2021.IV </c:v>
                </c:pt>
                <c:pt idx="664">
                  <c:v>2022.I </c:v>
                </c:pt>
                <c:pt idx="665">
                  <c:v>2022.II </c:v>
                </c:pt>
                <c:pt idx="666">
                  <c:v>2022.III </c:v>
                </c:pt>
                <c:pt idx="667">
                  <c:v>2022.IV </c:v>
                </c:pt>
                <c:pt idx="668">
                  <c:v>2023.I </c:v>
                </c:pt>
                <c:pt idx="669">
                  <c:v>2023.II </c:v>
                </c:pt>
                <c:pt idx="670">
                  <c:v>2023.III </c:v>
                </c:pt>
                <c:pt idx="671">
                  <c:v>2023.IV </c:v>
                </c:pt>
                <c:pt idx="672">
                  <c:v>2000.I</c:v>
                </c:pt>
                <c:pt idx="673">
                  <c:v>2000.II</c:v>
                </c:pt>
                <c:pt idx="674">
                  <c:v>2000.III</c:v>
                </c:pt>
                <c:pt idx="675">
                  <c:v>2000.IV</c:v>
                </c:pt>
                <c:pt idx="676">
                  <c:v>2001.I</c:v>
                </c:pt>
                <c:pt idx="677">
                  <c:v>2001.II</c:v>
                </c:pt>
                <c:pt idx="678">
                  <c:v>2001.III</c:v>
                </c:pt>
                <c:pt idx="679">
                  <c:v>2001.IV</c:v>
                </c:pt>
                <c:pt idx="680">
                  <c:v>2002.I</c:v>
                </c:pt>
                <c:pt idx="681">
                  <c:v>2002.II</c:v>
                </c:pt>
                <c:pt idx="682">
                  <c:v>2002.III</c:v>
                </c:pt>
                <c:pt idx="683">
                  <c:v>2002.IV</c:v>
                </c:pt>
                <c:pt idx="684">
                  <c:v>2003.I</c:v>
                </c:pt>
                <c:pt idx="685">
                  <c:v>2003.II</c:v>
                </c:pt>
                <c:pt idx="686">
                  <c:v>2003.III</c:v>
                </c:pt>
                <c:pt idx="687">
                  <c:v>2003.IV</c:v>
                </c:pt>
                <c:pt idx="688">
                  <c:v>2004.I</c:v>
                </c:pt>
                <c:pt idx="689">
                  <c:v>2004.II</c:v>
                </c:pt>
                <c:pt idx="690">
                  <c:v>2004.III</c:v>
                </c:pt>
                <c:pt idx="691">
                  <c:v>2004.IV</c:v>
                </c:pt>
                <c:pt idx="692">
                  <c:v>2005.I</c:v>
                </c:pt>
                <c:pt idx="693">
                  <c:v>2005.II</c:v>
                </c:pt>
                <c:pt idx="694">
                  <c:v>2005.III</c:v>
                </c:pt>
                <c:pt idx="695">
                  <c:v>2005.IV</c:v>
                </c:pt>
                <c:pt idx="696">
                  <c:v>2006.I</c:v>
                </c:pt>
                <c:pt idx="697">
                  <c:v>2006.II</c:v>
                </c:pt>
                <c:pt idx="698">
                  <c:v>2006.III</c:v>
                </c:pt>
                <c:pt idx="699">
                  <c:v>2006.IV</c:v>
                </c:pt>
                <c:pt idx="700">
                  <c:v>2007.I</c:v>
                </c:pt>
                <c:pt idx="701">
                  <c:v>2007.II</c:v>
                </c:pt>
                <c:pt idx="702">
                  <c:v>2007.III</c:v>
                </c:pt>
                <c:pt idx="703">
                  <c:v>2007.IV</c:v>
                </c:pt>
                <c:pt idx="704">
                  <c:v>2008.I</c:v>
                </c:pt>
                <c:pt idx="705">
                  <c:v>2008.II</c:v>
                </c:pt>
                <c:pt idx="706">
                  <c:v>2008.III</c:v>
                </c:pt>
                <c:pt idx="707">
                  <c:v>2008.IV</c:v>
                </c:pt>
                <c:pt idx="708">
                  <c:v>2009.I</c:v>
                </c:pt>
                <c:pt idx="709">
                  <c:v>2009.II</c:v>
                </c:pt>
                <c:pt idx="710">
                  <c:v>2009.III</c:v>
                </c:pt>
                <c:pt idx="711">
                  <c:v>2009.IV</c:v>
                </c:pt>
                <c:pt idx="712">
                  <c:v>2010.I</c:v>
                </c:pt>
                <c:pt idx="713">
                  <c:v>2010.II</c:v>
                </c:pt>
                <c:pt idx="714">
                  <c:v>2010.III</c:v>
                </c:pt>
                <c:pt idx="715">
                  <c:v>2010.IV</c:v>
                </c:pt>
                <c:pt idx="716">
                  <c:v>2011.I</c:v>
                </c:pt>
                <c:pt idx="717">
                  <c:v>2011.II</c:v>
                </c:pt>
                <c:pt idx="718">
                  <c:v>2011.III</c:v>
                </c:pt>
                <c:pt idx="719">
                  <c:v>2011.IV</c:v>
                </c:pt>
                <c:pt idx="720">
                  <c:v>2012.I</c:v>
                </c:pt>
                <c:pt idx="721">
                  <c:v>2012.II</c:v>
                </c:pt>
                <c:pt idx="722">
                  <c:v>2012.III</c:v>
                </c:pt>
                <c:pt idx="723">
                  <c:v>2012.IV</c:v>
                </c:pt>
                <c:pt idx="724">
                  <c:v>2013.I</c:v>
                </c:pt>
                <c:pt idx="725">
                  <c:v>2013.II</c:v>
                </c:pt>
                <c:pt idx="726">
                  <c:v>2013.III</c:v>
                </c:pt>
                <c:pt idx="727">
                  <c:v>2013.IV</c:v>
                </c:pt>
                <c:pt idx="728">
                  <c:v>2014.I</c:v>
                </c:pt>
                <c:pt idx="729">
                  <c:v>2014.II</c:v>
                </c:pt>
                <c:pt idx="730">
                  <c:v>2014.III</c:v>
                </c:pt>
                <c:pt idx="731">
                  <c:v>2014.IV</c:v>
                </c:pt>
                <c:pt idx="732">
                  <c:v>2015.I</c:v>
                </c:pt>
                <c:pt idx="733">
                  <c:v>2015.II</c:v>
                </c:pt>
                <c:pt idx="734">
                  <c:v>2015.III</c:v>
                </c:pt>
                <c:pt idx="735">
                  <c:v>2015.IV</c:v>
                </c:pt>
                <c:pt idx="736">
                  <c:v>2016.I</c:v>
                </c:pt>
                <c:pt idx="737">
                  <c:v>2016.II</c:v>
                </c:pt>
                <c:pt idx="738">
                  <c:v>2016.III</c:v>
                </c:pt>
                <c:pt idx="739">
                  <c:v>2016.IV</c:v>
                </c:pt>
                <c:pt idx="740">
                  <c:v>2017.I</c:v>
                </c:pt>
                <c:pt idx="741">
                  <c:v>2017.II</c:v>
                </c:pt>
                <c:pt idx="742">
                  <c:v>2017.III</c:v>
                </c:pt>
                <c:pt idx="743">
                  <c:v>2017.IV</c:v>
                </c:pt>
                <c:pt idx="744">
                  <c:v>2018.I</c:v>
                </c:pt>
                <c:pt idx="745">
                  <c:v>2018.II</c:v>
                </c:pt>
                <c:pt idx="746">
                  <c:v>2018.III</c:v>
                </c:pt>
                <c:pt idx="747">
                  <c:v>2018.IV</c:v>
                </c:pt>
                <c:pt idx="748">
                  <c:v>2019.I</c:v>
                </c:pt>
                <c:pt idx="749">
                  <c:v>2019.II</c:v>
                </c:pt>
                <c:pt idx="750">
                  <c:v>2019.III</c:v>
                </c:pt>
                <c:pt idx="751">
                  <c:v>2019.IV</c:v>
                </c:pt>
                <c:pt idx="752">
                  <c:v>2020.I</c:v>
                </c:pt>
                <c:pt idx="753">
                  <c:v>2020.II</c:v>
                </c:pt>
                <c:pt idx="754">
                  <c:v>2020.III</c:v>
                </c:pt>
                <c:pt idx="755">
                  <c:v>2020.IV</c:v>
                </c:pt>
                <c:pt idx="756">
                  <c:v>2021.I </c:v>
                </c:pt>
                <c:pt idx="757">
                  <c:v>2021.II </c:v>
                </c:pt>
                <c:pt idx="758">
                  <c:v>2021.III </c:v>
                </c:pt>
                <c:pt idx="759">
                  <c:v>2021.IV </c:v>
                </c:pt>
                <c:pt idx="760">
                  <c:v>2022.I </c:v>
                </c:pt>
                <c:pt idx="761">
                  <c:v>2022.II </c:v>
                </c:pt>
                <c:pt idx="762">
                  <c:v>2022.III </c:v>
                </c:pt>
                <c:pt idx="763">
                  <c:v>2022.IV </c:v>
                </c:pt>
                <c:pt idx="764">
                  <c:v>2023.I </c:v>
                </c:pt>
                <c:pt idx="765">
                  <c:v>2023.II </c:v>
                </c:pt>
                <c:pt idx="766">
                  <c:v>2023.III </c:v>
                </c:pt>
                <c:pt idx="767">
                  <c:v>2023.IV </c:v>
                </c:pt>
                <c:pt idx="768">
                  <c:v>2000.I</c:v>
                </c:pt>
                <c:pt idx="769">
                  <c:v>2000.II</c:v>
                </c:pt>
                <c:pt idx="770">
                  <c:v>2000.III</c:v>
                </c:pt>
                <c:pt idx="771">
                  <c:v>2000.IV</c:v>
                </c:pt>
                <c:pt idx="772">
                  <c:v>2001.I</c:v>
                </c:pt>
                <c:pt idx="773">
                  <c:v>2001.II</c:v>
                </c:pt>
                <c:pt idx="774">
                  <c:v>2001.III</c:v>
                </c:pt>
                <c:pt idx="775">
                  <c:v>2001.IV</c:v>
                </c:pt>
                <c:pt idx="776">
                  <c:v>2002.I</c:v>
                </c:pt>
                <c:pt idx="777">
                  <c:v>2002.II</c:v>
                </c:pt>
                <c:pt idx="778">
                  <c:v>2002.III</c:v>
                </c:pt>
                <c:pt idx="779">
                  <c:v>2002.IV</c:v>
                </c:pt>
                <c:pt idx="780">
                  <c:v>2003.I</c:v>
                </c:pt>
                <c:pt idx="781">
                  <c:v>2003.II</c:v>
                </c:pt>
                <c:pt idx="782">
                  <c:v>2003.III</c:v>
                </c:pt>
                <c:pt idx="783">
                  <c:v>2003.IV</c:v>
                </c:pt>
                <c:pt idx="784">
                  <c:v>2004.I</c:v>
                </c:pt>
                <c:pt idx="785">
                  <c:v>2004.II</c:v>
                </c:pt>
                <c:pt idx="786">
                  <c:v>2004.III</c:v>
                </c:pt>
                <c:pt idx="787">
                  <c:v>2004.IV</c:v>
                </c:pt>
                <c:pt idx="788">
                  <c:v>2005.I</c:v>
                </c:pt>
                <c:pt idx="789">
                  <c:v>2005.II</c:v>
                </c:pt>
                <c:pt idx="790">
                  <c:v>2005.III</c:v>
                </c:pt>
                <c:pt idx="791">
                  <c:v>2005.IV</c:v>
                </c:pt>
                <c:pt idx="792">
                  <c:v>2006.I</c:v>
                </c:pt>
                <c:pt idx="793">
                  <c:v>2006.II</c:v>
                </c:pt>
                <c:pt idx="794">
                  <c:v>2006.III</c:v>
                </c:pt>
                <c:pt idx="795">
                  <c:v>2006.IV</c:v>
                </c:pt>
                <c:pt idx="796">
                  <c:v>2007.I</c:v>
                </c:pt>
                <c:pt idx="797">
                  <c:v>2007.II</c:v>
                </c:pt>
                <c:pt idx="798">
                  <c:v>2007.III</c:v>
                </c:pt>
                <c:pt idx="799">
                  <c:v>2007.IV</c:v>
                </c:pt>
                <c:pt idx="800">
                  <c:v>2008.I</c:v>
                </c:pt>
                <c:pt idx="801">
                  <c:v>2008.II</c:v>
                </c:pt>
                <c:pt idx="802">
                  <c:v>2008.III</c:v>
                </c:pt>
                <c:pt idx="803">
                  <c:v>2008.IV</c:v>
                </c:pt>
                <c:pt idx="804">
                  <c:v>2009.I</c:v>
                </c:pt>
                <c:pt idx="805">
                  <c:v>2009.II</c:v>
                </c:pt>
                <c:pt idx="806">
                  <c:v>2009.III</c:v>
                </c:pt>
                <c:pt idx="807">
                  <c:v>2009.IV</c:v>
                </c:pt>
                <c:pt idx="808">
                  <c:v>2010.I</c:v>
                </c:pt>
                <c:pt idx="809">
                  <c:v>2010.II</c:v>
                </c:pt>
                <c:pt idx="810">
                  <c:v>2010.III</c:v>
                </c:pt>
                <c:pt idx="811">
                  <c:v>2010.IV</c:v>
                </c:pt>
                <c:pt idx="812">
                  <c:v>2011.I</c:v>
                </c:pt>
                <c:pt idx="813">
                  <c:v>2011.II</c:v>
                </c:pt>
                <c:pt idx="814">
                  <c:v>2011.III</c:v>
                </c:pt>
                <c:pt idx="815">
                  <c:v>2011.IV</c:v>
                </c:pt>
                <c:pt idx="816">
                  <c:v>2012.I</c:v>
                </c:pt>
                <c:pt idx="817">
                  <c:v>2012.II</c:v>
                </c:pt>
                <c:pt idx="818">
                  <c:v>2012.III</c:v>
                </c:pt>
                <c:pt idx="819">
                  <c:v>2012.IV</c:v>
                </c:pt>
                <c:pt idx="820">
                  <c:v>2013.I</c:v>
                </c:pt>
                <c:pt idx="821">
                  <c:v>2013.II</c:v>
                </c:pt>
                <c:pt idx="822">
                  <c:v>2013.III</c:v>
                </c:pt>
                <c:pt idx="823">
                  <c:v>2013.IV</c:v>
                </c:pt>
                <c:pt idx="824">
                  <c:v>2014.I</c:v>
                </c:pt>
                <c:pt idx="825">
                  <c:v>2014.II</c:v>
                </c:pt>
                <c:pt idx="826">
                  <c:v>2014.III</c:v>
                </c:pt>
                <c:pt idx="827">
                  <c:v>2014.IV</c:v>
                </c:pt>
                <c:pt idx="828">
                  <c:v>2015.I</c:v>
                </c:pt>
                <c:pt idx="829">
                  <c:v>2015.II</c:v>
                </c:pt>
                <c:pt idx="830">
                  <c:v>2015.III</c:v>
                </c:pt>
                <c:pt idx="831">
                  <c:v>2015.IV</c:v>
                </c:pt>
                <c:pt idx="832">
                  <c:v>2016.I</c:v>
                </c:pt>
                <c:pt idx="833">
                  <c:v>2016.II</c:v>
                </c:pt>
                <c:pt idx="834">
                  <c:v>2016.III</c:v>
                </c:pt>
                <c:pt idx="835">
                  <c:v>2016.IV</c:v>
                </c:pt>
                <c:pt idx="836">
                  <c:v>2017.I</c:v>
                </c:pt>
                <c:pt idx="837">
                  <c:v>2017.II</c:v>
                </c:pt>
                <c:pt idx="838">
                  <c:v>2017.III</c:v>
                </c:pt>
                <c:pt idx="839">
                  <c:v>2017.IV</c:v>
                </c:pt>
                <c:pt idx="840">
                  <c:v>2018.I</c:v>
                </c:pt>
                <c:pt idx="841">
                  <c:v>2018.II</c:v>
                </c:pt>
                <c:pt idx="842">
                  <c:v>2018.III</c:v>
                </c:pt>
                <c:pt idx="843">
                  <c:v>2018.IV</c:v>
                </c:pt>
                <c:pt idx="844">
                  <c:v>2019.I</c:v>
                </c:pt>
                <c:pt idx="845">
                  <c:v>2019.II</c:v>
                </c:pt>
                <c:pt idx="846">
                  <c:v>2019.III</c:v>
                </c:pt>
                <c:pt idx="847">
                  <c:v>2019.IV</c:v>
                </c:pt>
                <c:pt idx="848">
                  <c:v>2020.I</c:v>
                </c:pt>
                <c:pt idx="849">
                  <c:v>2020.II</c:v>
                </c:pt>
                <c:pt idx="850">
                  <c:v>2020.III</c:v>
                </c:pt>
                <c:pt idx="851">
                  <c:v>2020.IV</c:v>
                </c:pt>
                <c:pt idx="852">
                  <c:v>2021.I </c:v>
                </c:pt>
                <c:pt idx="853">
                  <c:v>2021.II </c:v>
                </c:pt>
                <c:pt idx="854">
                  <c:v>2021.III </c:v>
                </c:pt>
                <c:pt idx="855">
                  <c:v>2021.IV </c:v>
                </c:pt>
                <c:pt idx="856">
                  <c:v>2022.I </c:v>
                </c:pt>
                <c:pt idx="857">
                  <c:v>2022.II </c:v>
                </c:pt>
                <c:pt idx="858">
                  <c:v>2022.III </c:v>
                </c:pt>
                <c:pt idx="859">
                  <c:v>2022.IV </c:v>
                </c:pt>
                <c:pt idx="860">
                  <c:v>2023.I </c:v>
                </c:pt>
                <c:pt idx="861">
                  <c:v>2023.II </c:v>
                </c:pt>
                <c:pt idx="862">
                  <c:v>2023.III </c:v>
                </c:pt>
                <c:pt idx="863">
                  <c:v>2023.IV </c:v>
                </c:pt>
                <c:pt idx="864">
                  <c:v>2000.I</c:v>
                </c:pt>
                <c:pt idx="865">
                  <c:v>2000.II</c:v>
                </c:pt>
                <c:pt idx="866">
                  <c:v>2000.III</c:v>
                </c:pt>
                <c:pt idx="867">
                  <c:v>2000.IV</c:v>
                </c:pt>
                <c:pt idx="868">
                  <c:v>2001.I</c:v>
                </c:pt>
                <c:pt idx="869">
                  <c:v>2001.II</c:v>
                </c:pt>
                <c:pt idx="870">
                  <c:v>2001.III</c:v>
                </c:pt>
                <c:pt idx="871">
                  <c:v>2001.IV</c:v>
                </c:pt>
                <c:pt idx="872">
                  <c:v>2002.I</c:v>
                </c:pt>
                <c:pt idx="873">
                  <c:v>2002.II</c:v>
                </c:pt>
                <c:pt idx="874">
                  <c:v>2002.III</c:v>
                </c:pt>
                <c:pt idx="875">
                  <c:v>2002.IV</c:v>
                </c:pt>
                <c:pt idx="876">
                  <c:v>2003.I</c:v>
                </c:pt>
                <c:pt idx="877">
                  <c:v>2003.II</c:v>
                </c:pt>
                <c:pt idx="878">
                  <c:v>2003.III</c:v>
                </c:pt>
                <c:pt idx="879">
                  <c:v>2003.IV</c:v>
                </c:pt>
                <c:pt idx="880">
                  <c:v>2004.I</c:v>
                </c:pt>
                <c:pt idx="881">
                  <c:v>2004.II</c:v>
                </c:pt>
                <c:pt idx="882">
                  <c:v>2004.III</c:v>
                </c:pt>
                <c:pt idx="883">
                  <c:v>2004.IV</c:v>
                </c:pt>
                <c:pt idx="884">
                  <c:v>2005.I</c:v>
                </c:pt>
                <c:pt idx="885">
                  <c:v>2005.II</c:v>
                </c:pt>
                <c:pt idx="886">
                  <c:v>2005.III</c:v>
                </c:pt>
                <c:pt idx="887">
                  <c:v>2005.IV</c:v>
                </c:pt>
                <c:pt idx="888">
                  <c:v>2006.I</c:v>
                </c:pt>
                <c:pt idx="889">
                  <c:v>2006.II</c:v>
                </c:pt>
                <c:pt idx="890">
                  <c:v>2006.III</c:v>
                </c:pt>
                <c:pt idx="891">
                  <c:v>2006.IV</c:v>
                </c:pt>
                <c:pt idx="892">
                  <c:v>2007.I</c:v>
                </c:pt>
                <c:pt idx="893">
                  <c:v>2007.II</c:v>
                </c:pt>
                <c:pt idx="894">
                  <c:v>2007.III</c:v>
                </c:pt>
                <c:pt idx="895">
                  <c:v>2007.IV</c:v>
                </c:pt>
                <c:pt idx="896">
                  <c:v>2008.I</c:v>
                </c:pt>
                <c:pt idx="897">
                  <c:v>2008.II</c:v>
                </c:pt>
                <c:pt idx="898">
                  <c:v>2008.III</c:v>
                </c:pt>
                <c:pt idx="899">
                  <c:v>2008.IV</c:v>
                </c:pt>
                <c:pt idx="900">
                  <c:v>2009.I</c:v>
                </c:pt>
                <c:pt idx="901">
                  <c:v>2009.II</c:v>
                </c:pt>
                <c:pt idx="902">
                  <c:v>2009.III</c:v>
                </c:pt>
                <c:pt idx="903">
                  <c:v>2009.IV</c:v>
                </c:pt>
                <c:pt idx="904">
                  <c:v>2010.I</c:v>
                </c:pt>
                <c:pt idx="905">
                  <c:v>2010.II</c:v>
                </c:pt>
                <c:pt idx="906">
                  <c:v>2010.III</c:v>
                </c:pt>
                <c:pt idx="907">
                  <c:v>2010.IV</c:v>
                </c:pt>
                <c:pt idx="908">
                  <c:v>2011.I</c:v>
                </c:pt>
                <c:pt idx="909">
                  <c:v>2011.II</c:v>
                </c:pt>
                <c:pt idx="910">
                  <c:v>2011.III</c:v>
                </c:pt>
                <c:pt idx="911">
                  <c:v>2011.IV</c:v>
                </c:pt>
                <c:pt idx="912">
                  <c:v>2012.I</c:v>
                </c:pt>
                <c:pt idx="913">
                  <c:v>2012.II</c:v>
                </c:pt>
                <c:pt idx="914">
                  <c:v>2012.III</c:v>
                </c:pt>
                <c:pt idx="915">
                  <c:v>2012.IV</c:v>
                </c:pt>
                <c:pt idx="916">
                  <c:v>2013.I</c:v>
                </c:pt>
                <c:pt idx="917">
                  <c:v>2013.II</c:v>
                </c:pt>
                <c:pt idx="918">
                  <c:v>2013.III</c:v>
                </c:pt>
                <c:pt idx="919">
                  <c:v>2013.IV</c:v>
                </c:pt>
                <c:pt idx="920">
                  <c:v>2014.I</c:v>
                </c:pt>
                <c:pt idx="921">
                  <c:v>2014.II</c:v>
                </c:pt>
                <c:pt idx="922">
                  <c:v>2014.III</c:v>
                </c:pt>
                <c:pt idx="923">
                  <c:v>2014.IV</c:v>
                </c:pt>
                <c:pt idx="924">
                  <c:v>2015.I</c:v>
                </c:pt>
                <c:pt idx="925">
                  <c:v>2015.II</c:v>
                </c:pt>
                <c:pt idx="926">
                  <c:v>2015.III</c:v>
                </c:pt>
                <c:pt idx="927">
                  <c:v>2015.IV</c:v>
                </c:pt>
                <c:pt idx="928">
                  <c:v>2016.I</c:v>
                </c:pt>
                <c:pt idx="929">
                  <c:v>2016.II</c:v>
                </c:pt>
                <c:pt idx="930">
                  <c:v>2016.III</c:v>
                </c:pt>
                <c:pt idx="931">
                  <c:v>2016.IV</c:v>
                </c:pt>
                <c:pt idx="932">
                  <c:v>2017.I</c:v>
                </c:pt>
                <c:pt idx="933">
                  <c:v>2017.II</c:v>
                </c:pt>
                <c:pt idx="934">
                  <c:v>2017.III</c:v>
                </c:pt>
                <c:pt idx="935">
                  <c:v>2017.IV</c:v>
                </c:pt>
                <c:pt idx="936">
                  <c:v>2018.I</c:v>
                </c:pt>
                <c:pt idx="937">
                  <c:v>2018.II</c:v>
                </c:pt>
                <c:pt idx="938">
                  <c:v>2018.III</c:v>
                </c:pt>
                <c:pt idx="939">
                  <c:v>2018.IV</c:v>
                </c:pt>
                <c:pt idx="940">
                  <c:v>2019.I</c:v>
                </c:pt>
                <c:pt idx="941">
                  <c:v>2019.II</c:v>
                </c:pt>
                <c:pt idx="942">
                  <c:v>2019.III</c:v>
                </c:pt>
                <c:pt idx="943">
                  <c:v>2019.IV</c:v>
                </c:pt>
                <c:pt idx="944">
                  <c:v>2020.I</c:v>
                </c:pt>
                <c:pt idx="945">
                  <c:v>2020.II</c:v>
                </c:pt>
                <c:pt idx="946">
                  <c:v>2020.III</c:v>
                </c:pt>
                <c:pt idx="947">
                  <c:v>2020.IV</c:v>
                </c:pt>
                <c:pt idx="948">
                  <c:v>2021.I </c:v>
                </c:pt>
                <c:pt idx="949">
                  <c:v>2021.II </c:v>
                </c:pt>
                <c:pt idx="950">
                  <c:v>2021.III </c:v>
                </c:pt>
                <c:pt idx="951">
                  <c:v>2021.IV </c:v>
                </c:pt>
                <c:pt idx="952">
                  <c:v>2022.I </c:v>
                </c:pt>
                <c:pt idx="953">
                  <c:v>2022.II </c:v>
                </c:pt>
                <c:pt idx="954">
                  <c:v>2022.III </c:v>
                </c:pt>
                <c:pt idx="955">
                  <c:v>2022.IV </c:v>
                </c:pt>
                <c:pt idx="956">
                  <c:v>2023.I </c:v>
                </c:pt>
                <c:pt idx="957">
                  <c:v>2023.II </c:v>
                </c:pt>
                <c:pt idx="958">
                  <c:v>2023.III </c:v>
                </c:pt>
                <c:pt idx="959">
                  <c:v>2023.IV </c:v>
                </c:pt>
                <c:pt idx="960">
                  <c:v>2000.I</c:v>
                </c:pt>
                <c:pt idx="961">
                  <c:v>2000.II</c:v>
                </c:pt>
                <c:pt idx="962">
                  <c:v>2000.III</c:v>
                </c:pt>
                <c:pt idx="963">
                  <c:v>2000.IV</c:v>
                </c:pt>
                <c:pt idx="964">
                  <c:v>2001.I</c:v>
                </c:pt>
                <c:pt idx="965">
                  <c:v>2001.II</c:v>
                </c:pt>
                <c:pt idx="966">
                  <c:v>2001.III</c:v>
                </c:pt>
                <c:pt idx="967">
                  <c:v>2001.IV</c:v>
                </c:pt>
                <c:pt idx="968">
                  <c:v>2002.I</c:v>
                </c:pt>
                <c:pt idx="969">
                  <c:v>2002.II</c:v>
                </c:pt>
                <c:pt idx="970">
                  <c:v>2002.III</c:v>
                </c:pt>
                <c:pt idx="971">
                  <c:v>2002.IV</c:v>
                </c:pt>
                <c:pt idx="972">
                  <c:v>2003.I</c:v>
                </c:pt>
                <c:pt idx="973">
                  <c:v>2003.II</c:v>
                </c:pt>
                <c:pt idx="974">
                  <c:v>2003.III</c:v>
                </c:pt>
                <c:pt idx="975">
                  <c:v>2003.IV</c:v>
                </c:pt>
                <c:pt idx="976">
                  <c:v>2004.I</c:v>
                </c:pt>
                <c:pt idx="977">
                  <c:v>2004.II</c:v>
                </c:pt>
                <c:pt idx="978">
                  <c:v>2004.III</c:v>
                </c:pt>
                <c:pt idx="979">
                  <c:v>2004.IV</c:v>
                </c:pt>
                <c:pt idx="980">
                  <c:v>2005.I</c:v>
                </c:pt>
                <c:pt idx="981">
                  <c:v>2005.II</c:v>
                </c:pt>
                <c:pt idx="982">
                  <c:v>2005.III</c:v>
                </c:pt>
                <c:pt idx="983">
                  <c:v>2005.IV</c:v>
                </c:pt>
                <c:pt idx="984">
                  <c:v>2006.I</c:v>
                </c:pt>
                <c:pt idx="985">
                  <c:v>2006.II</c:v>
                </c:pt>
                <c:pt idx="986">
                  <c:v>2006.III</c:v>
                </c:pt>
                <c:pt idx="987">
                  <c:v>2006.IV</c:v>
                </c:pt>
                <c:pt idx="988">
                  <c:v>2007.I</c:v>
                </c:pt>
                <c:pt idx="989">
                  <c:v>2007.II</c:v>
                </c:pt>
                <c:pt idx="990">
                  <c:v>2007.III</c:v>
                </c:pt>
                <c:pt idx="991">
                  <c:v>2007.IV</c:v>
                </c:pt>
                <c:pt idx="992">
                  <c:v>2008.I</c:v>
                </c:pt>
                <c:pt idx="993">
                  <c:v>2008.II</c:v>
                </c:pt>
                <c:pt idx="994">
                  <c:v>2008.III</c:v>
                </c:pt>
                <c:pt idx="995">
                  <c:v>2008.IV</c:v>
                </c:pt>
                <c:pt idx="996">
                  <c:v>2009.I</c:v>
                </c:pt>
                <c:pt idx="997">
                  <c:v>2009.II</c:v>
                </c:pt>
                <c:pt idx="998">
                  <c:v>2009.III</c:v>
                </c:pt>
                <c:pt idx="999">
                  <c:v>2009.IV</c:v>
                </c:pt>
                <c:pt idx="1000">
                  <c:v>2010.I</c:v>
                </c:pt>
                <c:pt idx="1001">
                  <c:v>2010.II</c:v>
                </c:pt>
                <c:pt idx="1002">
                  <c:v>2010.III</c:v>
                </c:pt>
                <c:pt idx="1003">
                  <c:v>2010.IV</c:v>
                </c:pt>
                <c:pt idx="1004">
                  <c:v>2011.I</c:v>
                </c:pt>
                <c:pt idx="1005">
                  <c:v>2011.II</c:v>
                </c:pt>
                <c:pt idx="1006">
                  <c:v>2011.III</c:v>
                </c:pt>
                <c:pt idx="1007">
                  <c:v>2011.IV</c:v>
                </c:pt>
                <c:pt idx="1008">
                  <c:v>2012.I</c:v>
                </c:pt>
                <c:pt idx="1009">
                  <c:v>2012.II</c:v>
                </c:pt>
                <c:pt idx="1010">
                  <c:v>2012.III</c:v>
                </c:pt>
                <c:pt idx="1011">
                  <c:v>2012.IV</c:v>
                </c:pt>
                <c:pt idx="1012">
                  <c:v>2013.I</c:v>
                </c:pt>
                <c:pt idx="1013">
                  <c:v>2013.II</c:v>
                </c:pt>
                <c:pt idx="1014">
                  <c:v>2013.III</c:v>
                </c:pt>
                <c:pt idx="1015">
                  <c:v>2013.IV</c:v>
                </c:pt>
                <c:pt idx="1016">
                  <c:v>2014.I</c:v>
                </c:pt>
                <c:pt idx="1017">
                  <c:v>2014.II</c:v>
                </c:pt>
                <c:pt idx="1018">
                  <c:v>2014.III</c:v>
                </c:pt>
                <c:pt idx="1019">
                  <c:v>2014.IV</c:v>
                </c:pt>
                <c:pt idx="1020">
                  <c:v>2015.I</c:v>
                </c:pt>
                <c:pt idx="1021">
                  <c:v>2015.II</c:v>
                </c:pt>
                <c:pt idx="1022">
                  <c:v>2015.III</c:v>
                </c:pt>
                <c:pt idx="1023">
                  <c:v>2015.IV</c:v>
                </c:pt>
                <c:pt idx="1024">
                  <c:v>2016.I</c:v>
                </c:pt>
                <c:pt idx="1025">
                  <c:v>2016.II</c:v>
                </c:pt>
                <c:pt idx="1026">
                  <c:v>2016.III</c:v>
                </c:pt>
                <c:pt idx="1027">
                  <c:v>2016.IV</c:v>
                </c:pt>
                <c:pt idx="1028">
                  <c:v>2017.I</c:v>
                </c:pt>
                <c:pt idx="1029">
                  <c:v>2017.II</c:v>
                </c:pt>
                <c:pt idx="1030">
                  <c:v>2017.III</c:v>
                </c:pt>
                <c:pt idx="1031">
                  <c:v>2017.IV</c:v>
                </c:pt>
                <c:pt idx="1032">
                  <c:v>2018.I</c:v>
                </c:pt>
                <c:pt idx="1033">
                  <c:v>2018.II</c:v>
                </c:pt>
                <c:pt idx="1034">
                  <c:v>2018.III</c:v>
                </c:pt>
                <c:pt idx="1035">
                  <c:v>2018.IV</c:v>
                </c:pt>
                <c:pt idx="1036">
                  <c:v>2019.I</c:v>
                </c:pt>
                <c:pt idx="1037">
                  <c:v>2019.II</c:v>
                </c:pt>
                <c:pt idx="1038">
                  <c:v>2019.III</c:v>
                </c:pt>
                <c:pt idx="1039">
                  <c:v>2019.IV</c:v>
                </c:pt>
                <c:pt idx="1040">
                  <c:v>2020.I</c:v>
                </c:pt>
                <c:pt idx="1041">
                  <c:v>2020.II</c:v>
                </c:pt>
                <c:pt idx="1042">
                  <c:v>2020.III</c:v>
                </c:pt>
                <c:pt idx="1043">
                  <c:v>2020.IV</c:v>
                </c:pt>
                <c:pt idx="1044">
                  <c:v>2021.I </c:v>
                </c:pt>
                <c:pt idx="1045">
                  <c:v>2021.II </c:v>
                </c:pt>
                <c:pt idx="1046">
                  <c:v>2021.III </c:v>
                </c:pt>
                <c:pt idx="1047">
                  <c:v>2021.IV </c:v>
                </c:pt>
                <c:pt idx="1048">
                  <c:v>2022.I </c:v>
                </c:pt>
                <c:pt idx="1049">
                  <c:v>2022.II </c:v>
                </c:pt>
                <c:pt idx="1050">
                  <c:v>2022.III </c:v>
                </c:pt>
                <c:pt idx="1051">
                  <c:v>2022.IV </c:v>
                </c:pt>
                <c:pt idx="1052">
                  <c:v>2023.I </c:v>
                </c:pt>
                <c:pt idx="1053">
                  <c:v>2023.II </c:v>
                </c:pt>
                <c:pt idx="1054">
                  <c:v>2023.III </c:v>
                </c:pt>
                <c:pt idx="1055">
                  <c:v>2023.IV </c:v>
                </c:pt>
                <c:pt idx="1056">
                  <c:v>2000.I</c:v>
                </c:pt>
                <c:pt idx="1057">
                  <c:v>2000.II</c:v>
                </c:pt>
                <c:pt idx="1058">
                  <c:v>2000.III</c:v>
                </c:pt>
                <c:pt idx="1059">
                  <c:v>2000.IV</c:v>
                </c:pt>
                <c:pt idx="1060">
                  <c:v>2001.I</c:v>
                </c:pt>
                <c:pt idx="1061">
                  <c:v>2001.II</c:v>
                </c:pt>
                <c:pt idx="1062">
                  <c:v>2001.III</c:v>
                </c:pt>
                <c:pt idx="1063">
                  <c:v>2001.IV</c:v>
                </c:pt>
                <c:pt idx="1064">
                  <c:v>2002.I</c:v>
                </c:pt>
                <c:pt idx="1065">
                  <c:v>2002.II</c:v>
                </c:pt>
                <c:pt idx="1066">
                  <c:v>2002.III</c:v>
                </c:pt>
                <c:pt idx="1067">
                  <c:v>2002.IV</c:v>
                </c:pt>
                <c:pt idx="1068">
                  <c:v>2003.I</c:v>
                </c:pt>
                <c:pt idx="1069">
                  <c:v>2003.II</c:v>
                </c:pt>
                <c:pt idx="1070">
                  <c:v>2003.III</c:v>
                </c:pt>
                <c:pt idx="1071">
                  <c:v>2003.IV</c:v>
                </c:pt>
                <c:pt idx="1072">
                  <c:v>2004.I</c:v>
                </c:pt>
                <c:pt idx="1073">
                  <c:v>2004.II</c:v>
                </c:pt>
                <c:pt idx="1074">
                  <c:v>2004.III</c:v>
                </c:pt>
                <c:pt idx="1075">
                  <c:v>2004.IV</c:v>
                </c:pt>
                <c:pt idx="1076">
                  <c:v>2005.I</c:v>
                </c:pt>
                <c:pt idx="1077">
                  <c:v>2005.II</c:v>
                </c:pt>
                <c:pt idx="1078">
                  <c:v>2005.III</c:v>
                </c:pt>
                <c:pt idx="1079">
                  <c:v>2005.IV</c:v>
                </c:pt>
                <c:pt idx="1080">
                  <c:v>2006.I</c:v>
                </c:pt>
                <c:pt idx="1081">
                  <c:v>2006.II</c:v>
                </c:pt>
                <c:pt idx="1082">
                  <c:v>2006.III</c:v>
                </c:pt>
                <c:pt idx="1083">
                  <c:v>2006.IV</c:v>
                </c:pt>
                <c:pt idx="1084">
                  <c:v>2007.I</c:v>
                </c:pt>
                <c:pt idx="1085">
                  <c:v>2007.II</c:v>
                </c:pt>
                <c:pt idx="1086">
                  <c:v>2007.III</c:v>
                </c:pt>
                <c:pt idx="1087">
                  <c:v>2007.IV</c:v>
                </c:pt>
                <c:pt idx="1088">
                  <c:v>2008.I</c:v>
                </c:pt>
                <c:pt idx="1089">
                  <c:v>2008.II</c:v>
                </c:pt>
                <c:pt idx="1090">
                  <c:v>2008.III</c:v>
                </c:pt>
                <c:pt idx="1091">
                  <c:v>2008.IV</c:v>
                </c:pt>
                <c:pt idx="1092">
                  <c:v>2009.I</c:v>
                </c:pt>
                <c:pt idx="1093">
                  <c:v>2009.II</c:v>
                </c:pt>
                <c:pt idx="1094">
                  <c:v>2009.III</c:v>
                </c:pt>
                <c:pt idx="1095">
                  <c:v>2009.IV</c:v>
                </c:pt>
                <c:pt idx="1096">
                  <c:v>2010.I</c:v>
                </c:pt>
                <c:pt idx="1097">
                  <c:v>2010.II</c:v>
                </c:pt>
                <c:pt idx="1098">
                  <c:v>2010.III</c:v>
                </c:pt>
                <c:pt idx="1099">
                  <c:v>2010.IV</c:v>
                </c:pt>
                <c:pt idx="1100">
                  <c:v>2011.I</c:v>
                </c:pt>
                <c:pt idx="1101">
                  <c:v>2011.II</c:v>
                </c:pt>
                <c:pt idx="1102">
                  <c:v>2011.III</c:v>
                </c:pt>
                <c:pt idx="1103">
                  <c:v>2011.IV</c:v>
                </c:pt>
                <c:pt idx="1104">
                  <c:v>2012.I</c:v>
                </c:pt>
                <c:pt idx="1105">
                  <c:v>2012.II</c:v>
                </c:pt>
                <c:pt idx="1106">
                  <c:v>2012.III</c:v>
                </c:pt>
                <c:pt idx="1107">
                  <c:v>2012.IV</c:v>
                </c:pt>
                <c:pt idx="1108">
                  <c:v>2013.I</c:v>
                </c:pt>
                <c:pt idx="1109">
                  <c:v>2013.II</c:v>
                </c:pt>
                <c:pt idx="1110">
                  <c:v>2013.III</c:v>
                </c:pt>
                <c:pt idx="1111">
                  <c:v>2013.IV</c:v>
                </c:pt>
                <c:pt idx="1112">
                  <c:v>2014.I</c:v>
                </c:pt>
                <c:pt idx="1113">
                  <c:v>2014.II</c:v>
                </c:pt>
                <c:pt idx="1114">
                  <c:v>2014.III</c:v>
                </c:pt>
                <c:pt idx="1115">
                  <c:v>2014.IV</c:v>
                </c:pt>
                <c:pt idx="1116">
                  <c:v>2015.I</c:v>
                </c:pt>
                <c:pt idx="1117">
                  <c:v>2015.II</c:v>
                </c:pt>
                <c:pt idx="1118">
                  <c:v>2015.III</c:v>
                </c:pt>
                <c:pt idx="1119">
                  <c:v>2015.IV</c:v>
                </c:pt>
                <c:pt idx="1120">
                  <c:v>2016.I</c:v>
                </c:pt>
                <c:pt idx="1121">
                  <c:v>2016.II</c:v>
                </c:pt>
                <c:pt idx="1122">
                  <c:v>2016.III</c:v>
                </c:pt>
                <c:pt idx="1123">
                  <c:v>2016.IV</c:v>
                </c:pt>
                <c:pt idx="1124">
                  <c:v>2017.I</c:v>
                </c:pt>
                <c:pt idx="1125">
                  <c:v>2017.II</c:v>
                </c:pt>
                <c:pt idx="1126">
                  <c:v>2017.III</c:v>
                </c:pt>
                <c:pt idx="1127">
                  <c:v>2017.IV</c:v>
                </c:pt>
                <c:pt idx="1128">
                  <c:v>2018.I</c:v>
                </c:pt>
                <c:pt idx="1129">
                  <c:v>2018.II</c:v>
                </c:pt>
                <c:pt idx="1130">
                  <c:v>2018.III</c:v>
                </c:pt>
                <c:pt idx="1131">
                  <c:v>2018.IV</c:v>
                </c:pt>
                <c:pt idx="1132">
                  <c:v>2019.I</c:v>
                </c:pt>
                <c:pt idx="1133">
                  <c:v>2019.II</c:v>
                </c:pt>
                <c:pt idx="1134">
                  <c:v>2019.III</c:v>
                </c:pt>
                <c:pt idx="1135">
                  <c:v>2019.IV</c:v>
                </c:pt>
                <c:pt idx="1136">
                  <c:v>2020.I</c:v>
                </c:pt>
                <c:pt idx="1137">
                  <c:v>2020.II</c:v>
                </c:pt>
                <c:pt idx="1138">
                  <c:v>2020.III</c:v>
                </c:pt>
                <c:pt idx="1139">
                  <c:v>2020.IV</c:v>
                </c:pt>
                <c:pt idx="1140">
                  <c:v>2021.I </c:v>
                </c:pt>
                <c:pt idx="1141">
                  <c:v>2021.II </c:v>
                </c:pt>
                <c:pt idx="1142">
                  <c:v>2021.III </c:v>
                </c:pt>
                <c:pt idx="1143">
                  <c:v>2021.IV </c:v>
                </c:pt>
                <c:pt idx="1144">
                  <c:v>2022.I </c:v>
                </c:pt>
                <c:pt idx="1145">
                  <c:v>2022.II </c:v>
                </c:pt>
                <c:pt idx="1146">
                  <c:v>2022.III </c:v>
                </c:pt>
                <c:pt idx="1147">
                  <c:v>2022.IV </c:v>
                </c:pt>
                <c:pt idx="1148">
                  <c:v>2023.I </c:v>
                </c:pt>
                <c:pt idx="1149">
                  <c:v>2023.II </c:v>
                </c:pt>
                <c:pt idx="1150">
                  <c:v>2023.III </c:v>
                </c:pt>
                <c:pt idx="1151">
                  <c:v>2023.IV </c:v>
                </c:pt>
                <c:pt idx="1152">
                  <c:v>2000.I</c:v>
                </c:pt>
                <c:pt idx="1153">
                  <c:v>2000.II</c:v>
                </c:pt>
                <c:pt idx="1154">
                  <c:v>2000.III</c:v>
                </c:pt>
                <c:pt idx="1155">
                  <c:v>2000.IV</c:v>
                </c:pt>
                <c:pt idx="1156">
                  <c:v>2001.I</c:v>
                </c:pt>
                <c:pt idx="1157">
                  <c:v>2001.II</c:v>
                </c:pt>
                <c:pt idx="1158">
                  <c:v>2001.III</c:v>
                </c:pt>
                <c:pt idx="1159">
                  <c:v>2001.IV</c:v>
                </c:pt>
                <c:pt idx="1160">
                  <c:v>2002.I</c:v>
                </c:pt>
                <c:pt idx="1161">
                  <c:v>2002.II</c:v>
                </c:pt>
                <c:pt idx="1162">
                  <c:v>2002.III</c:v>
                </c:pt>
                <c:pt idx="1163">
                  <c:v>2002.IV</c:v>
                </c:pt>
                <c:pt idx="1164">
                  <c:v>2003.I</c:v>
                </c:pt>
                <c:pt idx="1165">
                  <c:v>2003.II</c:v>
                </c:pt>
                <c:pt idx="1166">
                  <c:v>2003.III</c:v>
                </c:pt>
                <c:pt idx="1167">
                  <c:v>2003.IV</c:v>
                </c:pt>
                <c:pt idx="1168">
                  <c:v>2004.I</c:v>
                </c:pt>
                <c:pt idx="1169">
                  <c:v>2004.II</c:v>
                </c:pt>
                <c:pt idx="1170">
                  <c:v>2004.III</c:v>
                </c:pt>
                <c:pt idx="1171">
                  <c:v>2004.IV</c:v>
                </c:pt>
                <c:pt idx="1172">
                  <c:v>2005.I</c:v>
                </c:pt>
                <c:pt idx="1173">
                  <c:v>2005.II</c:v>
                </c:pt>
                <c:pt idx="1174">
                  <c:v>2005.III</c:v>
                </c:pt>
                <c:pt idx="1175">
                  <c:v>2005.IV</c:v>
                </c:pt>
                <c:pt idx="1176">
                  <c:v>2006.I</c:v>
                </c:pt>
                <c:pt idx="1177">
                  <c:v>2006.II</c:v>
                </c:pt>
                <c:pt idx="1178">
                  <c:v>2006.III</c:v>
                </c:pt>
                <c:pt idx="1179">
                  <c:v>2006.IV</c:v>
                </c:pt>
                <c:pt idx="1180">
                  <c:v>2007.I</c:v>
                </c:pt>
                <c:pt idx="1181">
                  <c:v>2007.II</c:v>
                </c:pt>
                <c:pt idx="1182">
                  <c:v>2007.III</c:v>
                </c:pt>
                <c:pt idx="1183">
                  <c:v>2007.IV</c:v>
                </c:pt>
                <c:pt idx="1184">
                  <c:v>2008.I</c:v>
                </c:pt>
                <c:pt idx="1185">
                  <c:v>2008.II</c:v>
                </c:pt>
                <c:pt idx="1186">
                  <c:v>2008.III</c:v>
                </c:pt>
                <c:pt idx="1187">
                  <c:v>2008.IV</c:v>
                </c:pt>
                <c:pt idx="1188">
                  <c:v>2009.I</c:v>
                </c:pt>
                <c:pt idx="1189">
                  <c:v>2009.II</c:v>
                </c:pt>
                <c:pt idx="1190">
                  <c:v>2009.III</c:v>
                </c:pt>
                <c:pt idx="1191">
                  <c:v>2009.IV</c:v>
                </c:pt>
                <c:pt idx="1192">
                  <c:v>2010.I</c:v>
                </c:pt>
                <c:pt idx="1193">
                  <c:v>2010.II</c:v>
                </c:pt>
                <c:pt idx="1194">
                  <c:v>2010.III</c:v>
                </c:pt>
                <c:pt idx="1195">
                  <c:v>2010.IV</c:v>
                </c:pt>
                <c:pt idx="1196">
                  <c:v>2011.I</c:v>
                </c:pt>
                <c:pt idx="1197">
                  <c:v>2011.II</c:v>
                </c:pt>
                <c:pt idx="1198">
                  <c:v>2011.III</c:v>
                </c:pt>
                <c:pt idx="1199">
                  <c:v>2011.IV</c:v>
                </c:pt>
                <c:pt idx="1200">
                  <c:v>2012.I</c:v>
                </c:pt>
                <c:pt idx="1201">
                  <c:v>2012.II</c:v>
                </c:pt>
                <c:pt idx="1202">
                  <c:v>2012.III</c:v>
                </c:pt>
                <c:pt idx="1203">
                  <c:v>2012.IV</c:v>
                </c:pt>
                <c:pt idx="1204">
                  <c:v>2013.I</c:v>
                </c:pt>
                <c:pt idx="1205">
                  <c:v>2013.II</c:v>
                </c:pt>
                <c:pt idx="1206">
                  <c:v>2013.III</c:v>
                </c:pt>
                <c:pt idx="1207">
                  <c:v>2013.IV</c:v>
                </c:pt>
                <c:pt idx="1208">
                  <c:v>2014.I</c:v>
                </c:pt>
                <c:pt idx="1209">
                  <c:v>2014.II</c:v>
                </c:pt>
                <c:pt idx="1210">
                  <c:v>2014.III</c:v>
                </c:pt>
                <c:pt idx="1211">
                  <c:v>2014.IV</c:v>
                </c:pt>
                <c:pt idx="1212">
                  <c:v>2015.I</c:v>
                </c:pt>
                <c:pt idx="1213">
                  <c:v>2015.II</c:v>
                </c:pt>
                <c:pt idx="1214">
                  <c:v>2015.III</c:v>
                </c:pt>
                <c:pt idx="1215">
                  <c:v>2015.IV</c:v>
                </c:pt>
                <c:pt idx="1216">
                  <c:v>2016.I</c:v>
                </c:pt>
                <c:pt idx="1217">
                  <c:v>2016.II</c:v>
                </c:pt>
                <c:pt idx="1218">
                  <c:v>2016.III</c:v>
                </c:pt>
                <c:pt idx="1219">
                  <c:v>2016.IV</c:v>
                </c:pt>
                <c:pt idx="1220">
                  <c:v>2017.I</c:v>
                </c:pt>
                <c:pt idx="1221">
                  <c:v>2017.II</c:v>
                </c:pt>
                <c:pt idx="1222">
                  <c:v>2017.III</c:v>
                </c:pt>
                <c:pt idx="1223">
                  <c:v>2017.IV</c:v>
                </c:pt>
                <c:pt idx="1224">
                  <c:v>2018.I</c:v>
                </c:pt>
                <c:pt idx="1225">
                  <c:v>2018.II</c:v>
                </c:pt>
                <c:pt idx="1226">
                  <c:v>2018.III</c:v>
                </c:pt>
                <c:pt idx="1227">
                  <c:v>2018.IV</c:v>
                </c:pt>
                <c:pt idx="1228">
                  <c:v>2019.I</c:v>
                </c:pt>
                <c:pt idx="1229">
                  <c:v>2019.II</c:v>
                </c:pt>
                <c:pt idx="1230">
                  <c:v>2019.III</c:v>
                </c:pt>
                <c:pt idx="1231">
                  <c:v>2019.IV</c:v>
                </c:pt>
                <c:pt idx="1232">
                  <c:v>2020.I</c:v>
                </c:pt>
                <c:pt idx="1233">
                  <c:v>2020.II</c:v>
                </c:pt>
                <c:pt idx="1234">
                  <c:v>2020.III</c:v>
                </c:pt>
                <c:pt idx="1235">
                  <c:v>2020.IV</c:v>
                </c:pt>
                <c:pt idx="1236">
                  <c:v>2021.I </c:v>
                </c:pt>
                <c:pt idx="1237">
                  <c:v>2021.II </c:v>
                </c:pt>
                <c:pt idx="1238">
                  <c:v>2021.III </c:v>
                </c:pt>
                <c:pt idx="1239">
                  <c:v>2021.IV </c:v>
                </c:pt>
                <c:pt idx="1240">
                  <c:v>2022.I </c:v>
                </c:pt>
                <c:pt idx="1241">
                  <c:v>2022.II </c:v>
                </c:pt>
                <c:pt idx="1242">
                  <c:v>2022.III </c:v>
                </c:pt>
                <c:pt idx="1243">
                  <c:v>2022.IV </c:v>
                </c:pt>
                <c:pt idx="1244">
                  <c:v>2023.I </c:v>
                </c:pt>
                <c:pt idx="1245">
                  <c:v>2023.II </c:v>
                </c:pt>
                <c:pt idx="1246">
                  <c:v>2023.III </c:v>
                </c:pt>
                <c:pt idx="1247">
                  <c:v>2023.IV </c:v>
                </c:pt>
                <c:pt idx="1248">
                  <c:v>2000.I</c:v>
                </c:pt>
                <c:pt idx="1249">
                  <c:v>2000.II</c:v>
                </c:pt>
                <c:pt idx="1250">
                  <c:v>2000.III</c:v>
                </c:pt>
                <c:pt idx="1251">
                  <c:v>2000.IV</c:v>
                </c:pt>
                <c:pt idx="1252">
                  <c:v>2001.I</c:v>
                </c:pt>
                <c:pt idx="1253">
                  <c:v>2001.II</c:v>
                </c:pt>
                <c:pt idx="1254">
                  <c:v>2001.III</c:v>
                </c:pt>
                <c:pt idx="1255">
                  <c:v>2001.IV</c:v>
                </c:pt>
                <c:pt idx="1256">
                  <c:v>2002.I</c:v>
                </c:pt>
                <c:pt idx="1257">
                  <c:v>2002.II</c:v>
                </c:pt>
                <c:pt idx="1258">
                  <c:v>2002.III</c:v>
                </c:pt>
                <c:pt idx="1259">
                  <c:v>2002.IV</c:v>
                </c:pt>
                <c:pt idx="1260">
                  <c:v>2003.I</c:v>
                </c:pt>
                <c:pt idx="1261">
                  <c:v>2003.II</c:v>
                </c:pt>
                <c:pt idx="1262">
                  <c:v>2003.III</c:v>
                </c:pt>
                <c:pt idx="1263">
                  <c:v>2003.IV</c:v>
                </c:pt>
                <c:pt idx="1264">
                  <c:v>2004.I</c:v>
                </c:pt>
                <c:pt idx="1265">
                  <c:v>2004.II</c:v>
                </c:pt>
                <c:pt idx="1266">
                  <c:v>2004.III</c:v>
                </c:pt>
                <c:pt idx="1267">
                  <c:v>2004.IV</c:v>
                </c:pt>
                <c:pt idx="1268">
                  <c:v>2005.I</c:v>
                </c:pt>
                <c:pt idx="1269">
                  <c:v>2005.II</c:v>
                </c:pt>
                <c:pt idx="1270">
                  <c:v>2005.III</c:v>
                </c:pt>
                <c:pt idx="1271">
                  <c:v>2005.IV</c:v>
                </c:pt>
                <c:pt idx="1272">
                  <c:v>2006.I</c:v>
                </c:pt>
                <c:pt idx="1273">
                  <c:v>2006.II</c:v>
                </c:pt>
                <c:pt idx="1274">
                  <c:v>2006.III</c:v>
                </c:pt>
                <c:pt idx="1275">
                  <c:v>2006.IV</c:v>
                </c:pt>
                <c:pt idx="1276">
                  <c:v>2007.I</c:v>
                </c:pt>
                <c:pt idx="1277">
                  <c:v>2007.II</c:v>
                </c:pt>
                <c:pt idx="1278">
                  <c:v>2007.III</c:v>
                </c:pt>
                <c:pt idx="1279">
                  <c:v>2007.IV</c:v>
                </c:pt>
                <c:pt idx="1280">
                  <c:v>2008.I</c:v>
                </c:pt>
                <c:pt idx="1281">
                  <c:v>2008.II</c:v>
                </c:pt>
                <c:pt idx="1282">
                  <c:v>2008.III</c:v>
                </c:pt>
                <c:pt idx="1283">
                  <c:v>2008.IV</c:v>
                </c:pt>
                <c:pt idx="1284">
                  <c:v>2009.I</c:v>
                </c:pt>
                <c:pt idx="1285">
                  <c:v>2009.II</c:v>
                </c:pt>
                <c:pt idx="1286">
                  <c:v>2009.III</c:v>
                </c:pt>
                <c:pt idx="1287">
                  <c:v>2009.IV</c:v>
                </c:pt>
                <c:pt idx="1288">
                  <c:v>2010.I</c:v>
                </c:pt>
                <c:pt idx="1289">
                  <c:v>2010.II</c:v>
                </c:pt>
                <c:pt idx="1290">
                  <c:v>2010.III</c:v>
                </c:pt>
                <c:pt idx="1291">
                  <c:v>2010.IV</c:v>
                </c:pt>
                <c:pt idx="1292">
                  <c:v>2011.I</c:v>
                </c:pt>
                <c:pt idx="1293">
                  <c:v>2011.II</c:v>
                </c:pt>
                <c:pt idx="1294">
                  <c:v>2011.III</c:v>
                </c:pt>
                <c:pt idx="1295">
                  <c:v>2011.IV</c:v>
                </c:pt>
                <c:pt idx="1296">
                  <c:v>2012.I</c:v>
                </c:pt>
                <c:pt idx="1297">
                  <c:v>2012.II</c:v>
                </c:pt>
                <c:pt idx="1298">
                  <c:v>2012.III</c:v>
                </c:pt>
                <c:pt idx="1299">
                  <c:v>2012.IV</c:v>
                </c:pt>
                <c:pt idx="1300">
                  <c:v>2013.I</c:v>
                </c:pt>
                <c:pt idx="1301">
                  <c:v>2013.II</c:v>
                </c:pt>
                <c:pt idx="1302">
                  <c:v>2013.III</c:v>
                </c:pt>
                <c:pt idx="1303">
                  <c:v>2013.IV</c:v>
                </c:pt>
                <c:pt idx="1304">
                  <c:v>2014.I</c:v>
                </c:pt>
                <c:pt idx="1305">
                  <c:v>2014.II</c:v>
                </c:pt>
                <c:pt idx="1306">
                  <c:v>2014.III</c:v>
                </c:pt>
                <c:pt idx="1307">
                  <c:v>2014.IV</c:v>
                </c:pt>
                <c:pt idx="1308">
                  <c:v>2015.I</c:v>
                </c:pt>
                <c:pt idx="1309">
                  <c:v>2015.II</c:v>
                </c:pt>
                <c:pt idx="1310">
                  <c:v>2015.III</c:v>
                </c:pt>
                <c:pt idx="1311">
                  <c:v>2015.IV</c:v>
                </c:pt>
                <c:pt idx="1312">
                  <c:v>2016.I</c:v>
                </c:pt>
                <c:pt idx="1313">
                  <c:v>2016.II</c:v>
                </c:pt>
                <c:pt idx="1314">
                  <c:v>2016.III</c:v>
                </c:pt>
                <c:pt idx="1315">
                  <c:v>2016.IV</c:v>
                </c:pt>
                <c:pt idx="1316">
                  <c:v>2017.I</c:v>
                </c:pt>
                <c:pt idx="1317">
                  <c:v>2017.II</c:v>
                </c:pt>
                <c:pt idx="1318">
                  <c:v>2017.III</c:v>
                </c:pt>
                <c:pt idx="1319">
                  <c:v>2017.IV</c:v>
                </c:pt>
                <c:pt idx="1320">
                  <c:v>2018.I</c:v>
                </c:pt>
                <c:pt idx="1321">
                  <c:v>2018.II</c:v>
                </c:pt>
                <c:pt idx="1322">
                  <c:v>2018.III</c:v>
                </c:pt>
                <c:pt idx="1323">
                  <c:v>2018.IV</c:v>
                </c:pt>
                <c:pt idx="1324">
                  <c:v>2019.I</c:v>
                </c:pt>
                <c:pt idx="1325">
                  <c:v>2019.II</c:v>
                </c:pt>
                <c:pt idx="1326">
                  <c:v>2019.III</c:v>
                </c:pt>
                <c:pt idx="1327">
                  <c:v>2019.IV</c:v>
                </c:pt>
                <c:pt idx="1328">
                  <c:v>2020.I</c:v>
                </c:pt>
                <c:pt idx="1329">
                  <c:v>2020.II</c:v>
                </c:pt>
                <c:pt idx="1330">
                  <c:v>2020.III</c:v>
                </c:pt>
                <c:pt idx="1331">
                  <c:v>2020.IV</c:v>
                </c:pt>
                <c:pt idx="1332">
                  <c:v>2021.I </c:v>
                </c:pt>
                <c:pt idx="1333">
                  <c:v>2021.II </c:v>
                </c:pt>
                <c:pt idx="1334">
                  <c:v>2021.III </c:v>
                </c:pt>
                <c:pt idx="1335">
                  <c:v>2021.IV </c:v>
                </c:pt>
                <c:pt idx="1336">
                  <c:v>2022.I </c:v>
                </c:pt>
                <c:pt idx="1337">
                  <c:v>2022.II </c:v>
                </c:pt>
                <c:pt idx="1338">
                  <c:v>2022.III </c:v>
                </c:pt>
                <c:pt idx="1339">
                  <c:v>2022.IV </c:v>
                </c:pt>
                <c:pt idx="1340">
                  <c:v>2023.I </c:v>
                </c:pt>
                <c:pt idx="1341">
                  <c:v>2023.II </c:v>
                </c:pt>
                <c:pt idx="1342">
                  <c:v>2023.III </c:v>
                </c:pt>
                <c:pt idx="1343">
                  <c:v>2023.IV </c:v>
                </c:pt>
                <c:pt idx="1344">
                  <c:v>2000.I</c:v>
                </c:pt>
                <c:pt idx="1345">
                  <c:v>2000.II</c:v>
                </c:pt>
                <c:pt idx="1346">
                  <c:v>2000.III</c:v>
                </c:pt>
                <c:pt idx="1347">
                  <c:v>2000.IV</c:v>
                </c:pt>
                <c:pt idx="1348">
                  <c:v>2001.I</c:v>
                </c:pt>
                <c:pt idx="1349">
                  <c:v>2001.II</c:v>
                </c:pt>
                <c:pt idx="1350">
                  <c:v>2001.III</c:v>
                </c:pt>
                <c:pt idx="1351">
                  <c:v>2001.IV</c:v>
                </c:pt>
                <c:pt idx="1352">
                  <c:v>2002.I</c:v>
                </c:pt>
                <c:pt idx="1353">
                  <c:v>2002.II</c:v>
                </c:pt>
                <c:pt idx="1354">
                  <c:v>2002.III</c:v>
                </c:pt>
                <c:pt idx="1355">
                  <c:v>2002.IV</c:v>
                </c:pt>
                <c:pt idx="1356">
                  <c:v>2003.I</c:v>
                </c:pt>
                <c:pt idx="1357">
                  <c:v>2003.II</c:v>
                </c:pt>
                <c:pt idx="1358">
                  <c:v>2003.III</c:v>
                </c:pt>
                <c:pt idx="1359">
                  <c:v>2003.IV</c:v>
                </c:pt>
                <c:pt idx="1360">
                  <c:v>2004.I</c:v>
                </c:pt>
                <c:pt idx="1361">
                  <c:v>2004.II</c:v>
                </c:pt>
                <c:pt idx="1362">
                  <c:v>2004.III</c:v>
                </c:pt>
                <c:pt idx="1363">
                  <c:v>2004.IV</c:v>
                </c:pt>
                <c:pt idx="1364">
                  <c:v>2005.I</c:v>
                </c:pt>
                <c:pt idx="1365">
                  <c:v>2005.II</c:v>
                </c:pt>
                <c:pt idx="1366">
                  <c:v>2005.III</c:v>
                </c:pt>
                <c:pt idx="1367">
                  <c:v>2005.IV</c:v>
                </c:pt>
                <c:pt idx="1368">
                  <c:v>2006.I</c:v>
                </c:pt>
                <c:pt idx="1369">
                  <c:v>2006.II</c:v>
                </c:pt>
                <c:pt idx="1370">
                  <c:v>2006.III</c:v>
                </c:pt>
                <c:pt idx="1371">
                  <c:v>2006.IV</c:v>
                </c:pt>
                <c:pt idx="1372">
                  <c:v>2007.I</c:v>
                </c:pt>
                <c:pt idx="1373">
                  <c:v>2007.II</c:v>
                </c:pt>
                <c:pt idx="1374">
                  <c:v>2007.III</c:v>
                </c:pt>
                <c:pt idx="1375">
                  <c:v>2007.IV</c:v>
                </c:pt>
                <c:pt idx="1376">
                  <c:v>2008.I</c:v>
                </c:pt>
                <c:pt idx="1377">
                  <c:v>2008.II</c:v>
                </c:pt>
                <c:pt idx="1378">
                  <c:v>2008.III</c:v>
                </c:pt>
                <c:pt idx="1379">
                  <c:v>2008.IV</c:v>
                </c:pt>
                <c:pt idx="1380">
                  <c:v>2009.I</c:v>
                </c:pt>
                <c:pt idx="1381">
                  <c:v>2009.II</c:v>
                </c:pt>
                <c:pt idx="1382">
                  <c:v>2009.III</c:v>
                </c:pt>
                <c:pt idx="1383">
                  <c:v>2009.IV</c:v>
                </c:pt>
                <c:pt idx="1384">
                  <c:v>2010.I</c:v>
                </c:pt>
                <c:pt idx="1385">
                  <c:v>2010.II</c:v>
                </c:pt>
                <c:pt idx="1386">
                  <c:v>2010.III</c:v>
                </c:pt>
                <c:pt idx="1387">
                  <c:v>2010.IV</c:v>
                </c:pt>
                <c:pt idx="1388">
                  <c:v>2011.I</c:v>
                </c:pt>
                <c:pt idx="1389">
                  <c:v>2011.II</c:v>
                </c:pt>
                <c:pt idx="1390">
                  <c:v>2011.III</c:v>
                </c:pt>
                <c:pt idx="1391">
                  <c:v>2011.IV</c:v>
                </c:pt>
                <c:pt idx="1392">
                  <c:v>2012.I</c:v>
                </c:pt>
                <c:pt idx="1393">
                  <c:v>2012.II</c:v>
                </c:pt>
                <c:pt idx="1394">
                  <c:v>2012.III</c:v>
                </c:pt>
                <c:pt idx="1395">
                  <c:v>2012.IV</c:v>
                </c:pt>
                <c:pt idx="1396">
                  <c:v>2013.I</c:v>
                </c:pt>
                <c:pt idx="1397">
                  <c:v>2013.II</c:v>
                </c:pt>
                <c:pt idx="1398">
                  <c:v>2013.III</c:v>
                </c:pt>
                <c:pt idx="1399">
                  <c:v>2013.IV</c:v>
                </c:pt>
                <c:pt idx="1400">
                  <c:v>2014.I</c:v>
                </c:pt>
                <c:pt idx="1401">
                  <c:v>2014.II</c:v>
                </c:pt>
                <c:pt idx="1402">
                  <c:v>2014.III</c:v>
                </c:pt>
                <c:pt idx="1403">
                  <c:v>2014.IV</c:v>
                </c:pt>
                <c:pt idx="1404">
                  <c:v>2015.I</c:v>
                </c:pt>
                <c:pt idx="1405">
                  <c:v>2015.II</c:v>
                </c:pt>
                <c:pt idx="1406">
                  <c:v>2015.III</c:v>
                </c:pt>
                <c:pt idx="1407">
                  <c:v>2015.IV</c:v>
                </c:pt>
                <c:pt idx="1408">
                  <c:v>2016.I</c:v>
                </c:pt>
                <c:pt idx="1409">
                  <c:v>2016.II</c:v>
                </c:pt>
                <c:pt idx="1410">
                  <c:v>2016.III</c:v>
                </c:pt>
                <c:pt idx="1411">
                  <c:v>2016.IV</c:v>
                </c:pt>
                <c:pt idx="1412">
                  <c:v>2017.I</c:v>
                </c:pt>
                <c:pt idx="1413">
                  <c:v>2017.II</c:v>
                </c:pt>
                <c:pt idx="1414">
                  <c:v>2017.III</c:v>
                </c:pt>
                <c:pt idx="1415">
                  <c:v>2017.IV</c:v>
                </c:pt>
                <c:pt idx="1416">
                  <c:v>2018.I</c:v>
                </c:pt>
                <c:pt idx="1417">
                  <c:v>2018.II</c:v>
                </c:pt>
                <c:pt idx="1418">
                  <c:v>2018.III</c:v>
                </c:pt>
                <c:pt idx="1419">
                  <c:v>2018.IV</c:v>
                </c:pt>
                <c:pt idx="1420">
                  <c:v>2019.I</c:v>
                </c:pt>
                <c:pt idx="1421">
                  <c:v>2019.II</c:v>
                </c:pt>
                <c:pt idx="1422">
                  <c:v>2019.III</c:v>
                </c:pt>
                <c:pt idx="1423">
                  <c:v>2019.IV</c:v>
                </c:pt>
                <c:pt idx="1424">
                  <c:v>2020.I</c:v>
                </c:pt>
                <c:pt idx="1425">
                  <c:v>2020.II</c:v>
                </c:pt>
                <c:pt idx="1426">
                  <c:v>2020.III</c:v>
                </c:pt>
                <c:pt idx="1427">
                  <c:v>2020.IV</c:v>
                </c:pt>
                <c:pt idx="1428">
                  <c:v>2021.I </c:v>
                </c:pt>
                <c:pt idx="1429">
                  <c:v>2021.II </c:v>
                </c:pt>
                <c:pt idx="1430">
                  <c:v>2021.III </c:v>
                </c:pt>
                <c:pt idx="1431">
                  <c:v>2021.IV </c:v>
                </c:pt>
                <c:pt idx="1432">
                  <c:v>2022.I </c:v>
                </c:pt>
                <c:pt idx="1433">
                  <c:v>2022.II </c:v>
                </c:pt>
                <c:pt idx="1434">
                  <c:v>2022.III </c:v>
                </c:pt>
                <c:pt idx="1435">
                  <c:v>2022.IV </c:v>
                </c:pt>
                <c:pt idx="1436">
                  <c:v>2023.I </c:v>
                </c:pt>
                <c:pt idx="1437">
                  <c:v>2023.II </c:v>
                </c:pt>
                <c:pt idx="1438">
                  <c:v>2023.III </c:v>
                </c:pt>
                <c:pt idx="1439">
                  <c:v>2023.IV </c:v>
                </c:pt>
                <c:pt idx="1440">
                  <c:v>2000.I</c:v>
                </c:pt>
                <c:pt idx="1441">
                  <c:v>2000.II</c:v>
                </c:pt>
                <c:pt idx="1442">
                  <c:v>2000.III</c:v>
                </c:pt>
                <c:pt idx="1443">
                  <c:v>2000.IV</c:v>
                </c:pt>
                <c:pt idx="1444">
                  <c:v>2001.I</c:v>
                </c:pt>
                <c:pt idx="1445">
                  <c:v>2001.II</c:v>
                </c:pt>
                <c:pt idx="1446">
                  <c:v>2001.III</c:v>
                </c:pt>
                <c:pt idx="1447">
                  <c:v>2001.IV</c:v>
                </c:pt>
                <c:pt idx="1448">
                  <c:v>2002.I</c:v>
                </c:pt>
                <c:pt idx="1449">
                  <c:v>2002.II</c:v>
                </c:pt>
                <c:pt idx="1450">
                  <c:v>2002.III</c:v>
                </c:pt>
                <c:pt idx="1451">
                  <c:v>2002.IV</c:v>
                </c:pt>
                <c:pt idx="1452">
                  <c:v>2003.I</c:v>
                </c:pt>
                <c:pt idx="1453">
                  <c:v>2003.II</c:v>
                </c:pt>
                <c:pt idx="1454">
                  <c:v>2003.III</c:v>
                </c:pt>
                <c:pt idx="1455">
                  <c:v>2003.IV</c:v>
                </c:pt>
                <c:pt idx="1456">
                  <c:v>2004.I</c:v>
                </c:pt>
                <c:pt idx="1457">
                  <c:v>2004.II</c:v>
                </c:pt>
                <c:pt idx="1458">
                  <c:v>2004.III</c:v>
                </c:pt>
                <c:pt idx="1459">
                  <c:v>2004.IV</c:v>
                </c:pt>
                <c:pt idx="1460">
                  <c:v>2005.I</c:v>
                </c:pt>
                <c:pt idx="1461">
                  <c:v>2005.II</c:v>
                </c:pt>
                <c:pt idx="1462">
                  <c:v>2005.III</c:v>
                </c:pt>
                <c:pt idx="1463">
                  <c:v>2005.IV</c:v>
                </c:pt>
                <c:pt idx="1464">
                  <c:v>2006.I</c:v>
                </c:pt>
                <c:pt idx="1465">
                  <c:v>2006.II</c:v>
                </c:pt>
                <c:pt idx="1466">
                  <c:v>2006.III</c:v>
                </c:pt>
                <c:pt idx="1467">
                  <c:v>2006.IV</c:v>
                </c:pt>
                <c:pt idx="1468">
                  <c:v>2007.I</c:v>
                </c:pt>
                <c:pt idx="1469">
                  <c:v>2007.II</c:v>
                </c:pt>
                <c:pt idx="1470">
                  <c:v>2007.III</c:v>
                </c:pt>
                <c:pt idx="1471">
                  <c:v>2007.IV</c:v>
                </c:pt>
                <c:pt idx="1472">
                  <c:v>2008.I</c:v>
                </c:pt>
                <c:pt idx="1473">
                  <c:v>2008.II</c:v>
                </c:pt>
                <c:pt idx="1474">
                  <c:v>2008.III</c:v>
                </c:pt>
                <c:pt idx="1475">
                  <c:v>2008.IV</c:v>
                </c:pt>
                <c:pt idx="1476">
                  <c:v>2009.I</c:v>
                </c:pt>
                <c:pt idx="1477">
                  <c:v>2009.II</c:v>
                </c:pt>
                <c:pt idx="1478">
                  <c:v>2009.III</c:v>
                </c:pt>
                <c:pt idx="1479">
                  <c:v>2009.IV</c:v>
                </c:pt>
                <c:pt idx="1480">
                  <c:v>2010.I</c:v>
                </c:pt>
                <c:pt idx="1481">
                  <c:v>2010.II</c:v>
                </c:pt>
                <c:pt idx="1482">
                  <c:v>2010.III</c:v>
                </c:pt>
                <c:pt idx="1483">
                  <c:v>2010.IV</c:v>
                </c:pt>
                <c:pt idx="1484">
                  <c:v>2011.I</c:v>
                </c:pt>
                <c:pt idx="1485">
                  <c:v>2011.II</c:v>
                </c:pt>
                <c:pt idx="1486">
                  <c:v>2011.III</c:v>
                </c:pt>
                <c:pt idx="1487">
                  <c:v>2011.IV</c:v>
                </c:pt>
                <c:pt idx="1488">
                  <c:v>2012.I</c:v>
                </c:pt>
                <c:pt idx="1489">
                  <c:v>2012.II</c:v>
                </c:pt>
                <c:pt idx="1490">
                  <c:v>2012.III</c:v>
                </c:pt>
                <c:pt idx="1491">
                  <c:v>2012.IV</c:v>
                </c:pt>
                <c:pt idx="1492">
                  <c:v>2013.I</c:v>
                </c:pt>
                <c:pt idx="1493">
                  <c:v>2013.II</c:v>
                </c:pt>
                <c:pt idx="1494">
                  <c:v>2013.III</c:v>
                </c:pt>
                <c:pt idx="1495">
                  <c:v>2013.IV</c:v>
                </c:pt>
                <c:pt idx="1496">
                  <c:v>2014.I</c:v>
                </c:pt>
                <c:pt idx="1497">
                  <c:v>2014.II</c:v>
                </c:pt>
                <c:pt idx="1498">
                  <c:v>2014.III</c:v>
                </c:pt>
                <c:pt idx="1499">
                  <c:v>2014.IV</c:v>
                </c:pt>
                <c:pt idx="1500">
                  <c:v>2015.I</c:v>
                </c:pt>
                <c:pt idx="1501">
                  <c:v>2015.II</c:v>
                </c:pt>
                <c:pt idx="1502">
                  <c:v>2015.III</c:v>
                </c:pt>
                <c:pt idx="1503">
                  <c:v>2015.IV</c:v>
                </c:pt>
                <c:pt idx="1504">
                  <c:v>2016.I</c:v>
                </c:pt>
                <c:pt idx="1505">
                  <c:v>2016.II</c:v>
                </c:pt>
                <c:pt idx="1506">
                  <c:v>2016.III</c:v>
                </c:pt>
                <c:pt idx="1507">
                  <c:v>2016.IV</c:v>
                </c:pt>
                <c:pt idx="1508">
                  <c:v>2017.I</c:v>
                </c:pt>
                <c:pt idx="1509">
                  <c:v>2017.II</c:v>
                </c:pt>
                <c:pt idx="1510">
                  <c:v>2017.III</c:v>
                </c:pt>
                <c:pt idx="1511">
                  <c:v>2017.IV</c:v>
                </c:pt>
                <c:pt idx="1512">
                  <c:v>2018.I</c:v>
                </c:pt>
                <c:pt idx="1513">
                  <c:v>2018.II</c:v>
                </c:pt>
                <c:pt idx="1514">
                  <c:v>2018.III</c:v>
                </c:pt>
                <c:pt idx="1515">
                  <c:v>2018.IV</c:v>
                </c:pt>
                <c:pt idx="1516">
                  <c:v>2019.I</c:v>
                </c:pt>
                <c:pt idx="1517">
                  <c:v>2019.II</c:v>
                </c:pt>
                <c:pt idx="1518">
                  <c:v>2019.III</c:v>
                </c:pt>
                <c:pt idx="1519">
                  <c:v>2019.IV</c:v>
                </c:pt>
                <c:pt idx="1520">
                  <c:v>2020.I</c:v>
                </c:pt>
                <c:pt idx="1521">
                  <c:v>2020.II</c:v>
                </c:pt>
                <c:pt idx="1522">
                  <c:v>2020.III</c:v>
                </c:pt>
                <c:pt idx="1523">
                  <c:v>2020.IV</c:v>
                </c:pt>
                <c:pt idx="1524">
                  <c:v>2021.I </c:v>
                </c:pt>
                <c:pt idx="1525">
                  <c:v>2021.II </c:v>
                </c:pt>
                <c:pt idx="1526">
                  <c:v>2021.III </c:v>
                </c:pt>
                <c:pt idx="1527">
                  <c:v>2021.IV </c:v>
                </c:pt>
                <c:pt idx="1528">
                  <c:v>2022.I </c:v>
                </c:pt>
                <c:pt idx="1529">
                  <c:v>2022.II </c:v>
                </c:pt>
                <c:pt idx="1530">
                  <c:v>2022.III </c:v>
                </c:pt>
                <c:pt idx="1531">
                  <c:v>2022.IV </c:v>
                </c:pt>
                <c:pt idx="1532">
                  <c:v>2023.I </c:v>
                </c:pt>
                <c:pt idx="1533">
                  <c:v>2023.II </c:v>
                </c:pt>
                <c:pt idx="1534">
                  <c:v>2023.III </c:v>
                </c:pt>
                <c:pt idx="1535">
                  <c:v>2023.IV </c:v>
                </c:pt>
                <c:pt idx="1536">
                  <c:v>2000.I</c:v>
                </c:pt>
                <c:pt idx="1537">
                  <c:v>2000.II</c:v>
                </c:pt>
                <c:pt idx="1538">
                  <c:v>2000.III</c:v>
                </c:pt>
                <c:pt idx="1539">
                  <c:v>2000.IV</c:v>
                </c:pt>
                <c:pt idx="1540">
                  <c:v>2001.I</c:v>
                </c:pt>
                <c:pt idx="1541">
                  <c:v>2001.II</c:v>
                </c:pt>
                <c:pt idx="1542">
                  <c:v>2001.III</c:v>
                </c:pt>
                <c:pt idx="1543">
                  <c:v>2001.IV</c:v>
                </c:pt>
                <c:pt idx="1544">
                  <c:v>2002.I</c:v>
                </c:pt>
                <c:pt idx="1545">
                  <c:v>2002.II</c:v>
                </c:pt>
                <c:pt idx="1546">
                  <c:v>2002.III</c:v>
                </c:pt>
                <c:pt idx="1547">
                  <c:v>2002.IV</c:v>
                </c:pt>
                <c:pt idx="1548">
                  <c:v>2003.I</c:v>
                </c:pt>
                <c:pt idx="1549">
                  <c:v>2003.II</c:v>
                </c:pt>
                <c:pt idx="1550">
                  <c:v>2003.III</c:v>
                </c:pt>
                <c:pt idx="1551">
                  <c:v>2003.IV</c:v>
                </c:pt>
                <c:pt idx="1552">
                  <c:v>2004.I</c:v>
                </c:pt>
                <c:pt idx="1553">
                  <c:v>2004.II</c:v>
                </c:pt>
                <c:pt idx="1554">
                  <c:v>2004.III</c:v>
                </c:pt>
                <c:pt idx="1555">
                  <c:v>2004.IV</c:v>
                </c:pt>
                <c:pt idx="1556">
                  <c:v>2005.I</c:v>
                </c:pt>
                <c:pt idx="1557">
                  <c:v>2005.II</c:v>
                </c:pt>
                <c:pt idx="1558">
                  <c:v>2005.III</c:v>
                </c:pt>
                <c:pt idx="1559">
                  <c:v>2005.IV</c:v>
                </c:pt>
                <c:pt idx="1560">
                  <c:v>2006.I</c:v>
                </c:pt>
                <c:pt idx="1561">
                  <c:v>2006.II</c:v>
                </c:pt>
                <c:pt idx="1562">
                  <c:v>2006.III</c:v>
                </c:pt>
                <c:pt idx="1563">
                  <c:v>2006.IV</c:v>
                </c:pt>
                <c:pt idx="1564">
                  <c:v>2007.I</c:v>
                </c:pt>
                <c:pt idx="1565">
                  <c:v>2007.II</c:v>
                </c:pt>
                <c:pt idx="1566">
                  <c:v>2007.III</c:v>
                </c:pt>
                <c:pt idx="1567">
                  <c:v>2007.IV</c:v>
                </c:pt>
                <c:pt idx="1568">
                  <c:v>2008.I</c:v>
                </c:pt>
                <c:pt idx="1569">
                  <c:v>2008.II</c:v>
                </c:pt>
                <c:pt idx="1570">
                  <c:v>2008.III</c:v>
                </c:pt>
                <c:pt idx="1571">
                  <c:v>2008.IV</c:v>
                </c:pt>
                <c:pt idx="1572">
                  <c:v>2009.I</c:v>
                </c:pt>
                <c:pt idx="1573">
                  <c:v>2009.II</c:v>
                </c:pt>
                <c:pt idx="1574">
                  <c:v>2009.III</c:v>
                </c:pt>
                <c:pt idx="1575">
                  <c:v>2009.IV</c:v>
                </c:pt>
                <c:pt idx="1576">
                  <c:v>2010.I</c:v>
                </c:pt>
                <c:pt idx="1577">
                  <c:v>2010.II</c:v>
                </c:pt>
                <c:pt idx="1578">
                  <c:v>2010.III</c:v>
                </c:pt>
                <c:pt idx="1579">
                  <c:v>2010.IV</c:v>
                </c:pt>
                <c:pt idx="1580">
                  <c:v>2011.I</c:v>
                </c:pt>
                <c:pt idx="1581">
                  <c:v>2011.II</c:v>
                </c:pt>
                <c:pt idx="1582">
                  <c:v>2011.III</c:v>
                </c:pt>
                <c:pt idx="1583">
                  <c:v>2011.IV</c:v>
                </c:pt>
                <c:pt idx="1584">
                  <c:v>2012.I</c:v>
                </c:pt>
                <c:pt idx="1585">
                  <c:v>2012.II</c:v>
                </c:pt>
                <c:pt idx="1586">
                  <c:v>2012.III</c:v>
                </c:pt>
                <c:pt idx="1587">
                  <c:v>2012.IV</c:v>
                </c:pt>
                <c:pt idx="1588">
                  <c:v>2013.I</c:v>
                </c:pt>
                <c:pt idx="1589">
                  <c:v>2013.II</c:v>
                </c:pt>
                <c:pt idx="1590">
                  <c:v>2013.III</c:v>
                </c:pt>
                <c:pt idx="1591">
                  <c:v>2013.IV</c:v>
                </c:pt>
                <c:pt idx="1592">
                  <c:v>2014.I</c:v>
                </c:pt>
                <c:pt idx="1593">
                  <c:v>2014.II</c:v>
                </c:pt>
                <c:pt idx="1594">
                  <c:v>2014.III</c:v>
                </c:pt>
                <c:pt idx="1595">
                  <c:v>2014.IV</c:v>
                </c:pt>
                <c:pt idx="1596">
                  <c:v>2015.I</c:v>
                </c:pt>
                <c:pt idx="1597">
                  <c:v>2015.II</c:v>
                </c:pt>
                <c:pt idx="1598">
                  <c:v>2015.III</c:v>
                </c:pt>
                <c:pt idx="1599">
                  <c:v>2015.IV</c:v>
                </c:pt>
                <c:pt idx="1600">
                  <c:v>2016.I</c:v>
                </c:pt>
                <c:pt idx="1601">
                  <c:v>2016.II</c:v>
                </c:pt>
                <c:pt idx="1602">
                  <c:v>2016.III</c:v>
                </c:pt>
                <c:pt idx="1603">
                  <c:v>2016.IV</c:v>
                </c:pt>
                <c:pt idx="1604">
                  <c:v>2017.I</c:v>
                </c:pt>
                <c:pt idx="1605">
                  <c:v>2017.II</c:v>
                </c:pt>
                <c:pt idx="1606">
                  <c:v>2017.III</c:v>
                </c:pt>
                <c:pt idx="1607">
                  <c:v>2017.IV</c:v>
                </c:pt>
                <c:pt idx="1608">
                  <c:v>2018.I</c:v>
                </c:pt>
                <c:pt idx="1609">
                  <c:v>2018.II</c:v>
                </c:pt>
                <c:pt idx="1610">
                  <c:v>2018.III</c:v>
                </c:pt>
                <c:pt idx="1611">
                  <c:v>2018.IV</c:v>
                </c:pt>
                <c:pt idx="1612">
                  <c:v>2019.I</c:v>
                </c:pt>
                <c:pt idx="1613">
                  <c:v>2019.II</c:v>
                </c:pt>
                <c:pt idx="1614">
                  <c:v>2019.III</c:v>
                </c:pt>
                <c:pt idx="1615">
                  <c:v>2019.IV</c:v>
                </c:pt>
                <c:pt idx="1616">
                  <c:v>2020.I</c:v>
                </c:pt>
                <c:pt idx="1617">
                  <c:v>2020.II</c:v>
                </c:pt>
                <c:pt idx="1618">
                  <c:v>2020.III</c:v>
                </c:pt>
                <c:pt idx="1619">
                  <c:v>2020.IV</c:v>
                </c:pt>
                <c:pt idx="1620">
                  <c:v>2021.I </c:v>
                </c:pt>
                <c:pt idx="1621">
                  <c:v>2021.II </c:v>
                </c:pt>
                <c:pt idx="1622">
                  <c:v>2021.III </c:v>
                </c:pt>
                <c:pt idx="1623">
                  <c:v>2021.IV </c:v>
                </c:pt>
                <c:pt idx="1624">
                  <c:v>2022.I </c:v>
                </c:pt>
                <c:pt idx="1625">
                  <c:v>2022.II </c:v>
                </c:pt>
                <c:pt idx="1626">
                  <c:v>2022.III </c:v>
                </c:pt>
                <c:pt idx="1627">
                  <c:v>2022.IV </c:v>
                </c:pt>
                <c:pt idx="1628">
                  <c:v>2023.I </c:v>
                </c:pt>
                <c:pt idx="1629">
                  <c:v>2023.II </c:v>
                </c:pt>
                <c:pt idx="1630">
                  <c:v>2023.III </c:v>
                </c:pt>
                <c:pt idx="1631">
                  <c:v>2023.IV </c:v>
                </c:pt>
                <c:pt idx="1632">
                  <c:v>2000.I</c:v>
                </c:pt>
                <c:pt idx="1633">
                  <c:v>2000.II</c:v>
                </c:pt>
                <c:pt idx="1634">
                  <c:v>2000.III</c:v>
                </c:pt>
                <c:pt idx="1635">
                  <c:v>2000.IV</c:v>
                </c:pt>
                <c:pt idx="1636">
                  <c:v>2001.I</c:v>
                </c:pt>
                <c:pt idx="1637">
                  <c:v>2001.II</c:v>
                </c:pt>
                <c:pt idx="1638">
                  <c:v>2001.III</c:v>
                </c:pt>
                <c:pt idx="1639">
                  <c:v>2001.IV</c:v>
                </c:pt>
                <c:pt idx="1640">
                  <c:v>2002.I</c:v>
                </c:pt>
                <c:pt idx="1641">
                  <c:v>2002.II</c:v>
                </c:pt>
                <c:pt idx="1642">
                  <c:v>2002.III</c:v>
                </c:pt>
                <c:pt idx="1643">
                  <c:v>2002.IV</c:v>
                </c:pt>
                <c:pt idx="1644">
                  <c:v>2003.I</c:v>
                </c:pt>
                <c:pt idx="1645">
                  <c:v>2003.II</c:v>
                </c:pt>
                <c:pt idx="1646">
                  <c:v>2003.III</c:v>
                </c:pt>
                <c:pt idx="1647">
                  <c:v>2003.IV</c:v>
                </c:pt>
                <c:pt idx="1648">
                  <c:v>2004.I</c:v>
                </c:pt>
                <c:pt idx="1649">
                  <c:v>2004.II</c:v>
                </c:pt>
                <c:pt idx="1650">
                  <c:v>2004.III</c:v>
                </c:pt>
                <c:pt idx="1651">
                  <c:v>2004.IV</c:v>
                </c:pt>
                <c:pt idx="1652">
                  <c:v>2005.I</c:v>
                </c:pt>
                <c:pt idx="1653">
                  <c:v>2005.II</c:v>
                </c:pt>
                <c:pt idx="1654">
                  <c:v>2005.III</c:v>
                </c:pt>
                <c:pt idx="1655">
                  <c:v>2005.IV</c:v>
                </c:pt>
                <c:pt idx="1656">
                  <c:v>2006.I</c:v>
                </c:pt>
                <c:pt idx="1657">
                  <c:v>2006.II</c:v>
                </c:pt>
                <c:pt idx="1658">
                  <c:v>2006.III</c:v>
                </c:pt>
                <c:pt idx="1659">
                  <c:v>2006.IV</c:v>
                </c:pt>
                <c:pt idx="1660">
                  <c:v>2007.I</c:v>
                </c:pt>
                <c:pt idx="1661">
                  <c:v>2007.II</c:v>
                </c:pt>
                <c:pt idx="1662">
                  <c:v>2007.III</c:v>
                </c:pt>
                <c:pt idx="1663">
                  <c:v>2007.IV</c:v>
                </c:pt>
                <c:pt idx="1664">
                  <c:v>2008.I</c:v>
                </c:pt>
                <c:pt idx="1665">
                  <c:v>2008.II</c:v>
                </c:pt>
                <c:pt idx="1666">
                  <c:v>2008.III</c:v>
                </c:pt>
                <c:pt idx="1667">
                  <c:v>2008.IV</c:v>
                </c:pt>
                <c:pt idx="1668">
                  <c:v>2009.I</c:v>
                </c:pt>
                <c:pt idx="1669">
                  <c:v>2009.II</c:v>
                </c:pt>
                <c:pt idx="1670">
                  <c:v>2009.III</c:v>
                </c:pt>
                <c:pt idx="1671">
                  <c:v>2009.IV</c:v>
                </c:pt>
                <c:pt idx="1672">
                  <c:v>2010.I</c:v>
                </c:pt>
                <c:pt idx="1673">
                  <c:v>2010.II</c:v>
                </c:pt>
                <c:pt idx="1674">
                  <c:v>2010.III</c:v>
                </c:pt>
                <c:pt idx="1675">
                  <c:v>2010.IV</c:v>
                </c:pt>
                <c:pt idx="1676">
                  <c:v>2011.I</c:v>
                </c:pt>
                <c:pt idx="1677">
                  <c:v>2011.II</c:v>
                </c:pt>
                <c:pt idx="1678">
                  <c:v>2011.III</c:v>
                </c:pt>
                <c:pt idx="1679">
                  <c:v>2011.IV</c:v>
                </c:pt>
                <c:pt idx="1680">
                  <c:v>2012.I</c:v>
                </c:pt>
                <c:pt idx="1681">
                  <c:v>2012.II</c:v>
                </c:pt>
                <c:pt idx="1682">
                  <c:v>2012.III</c:v>
                </c:pt>
                <c:pt idx="1683">
                  <c:v>2012.IV</c:v>
                </c:pt>
                <c:pt idx="1684">
                  <c:v>2013.I</c:v>
                </c:pt>
                <c:pt idx="1685">
                  <c:v>2013.II</c:v>
                </c:pt>
                <c:pt idx="1686">
                  <c:v>2013.III</c:v>
                </c:pt>
                <c:pt idx="1687">
                  <c:v>2013.IV</c:v>
                </c:pt>
                <c:pt idx="1688">
                  <c:v>2014.I</c:v>
                </c:pt>
                <c:pt idx="1689">
                  <c:v>2014.II</c:v>
                </c:pt>
                <c:pt idx="1690">
                  <c:v>2014.III</c:v>
                </c:pt>
                <c:pt idx="1691">
                  <c:v>2014.IV</c:v>
                </c:pt>
                <c:pt idx="1692">
                  <c:v>2015.I</c:v>
                </c:pt>
                <c:pt idx="1693">
                  <c:v>2015.II</c:v>
                </c:pt>
                <c:pt idx="1694">
                  <c:v>2015.III</c:v>
                </c:pt>
                <c:pt idx="1695">
                  <c:v>2015.IV</c:v>
                </c:pt>
                <c:pt idx="1696">
                  <c:v>2016.I</c:v>
                </c:pt>
                <c:pt idx="1697">
                  <c:v>2016.II</c:v>
                </c:pt>
                <c:pt idx="1698">
                  <c:v>2016.III</c:v>
                </c:pt>
                <c:pt idx="1699">
                  <c:v>2016.IV</c:v>
                </c:pt>
                <c:pt idx="1700">
                  <c:v>2017.I</c:v>
                </c:pt>
                <c:pt idx="1701">
                  <c:v>2017.II</c:v>
                </c:pt>
                <c:pt idx="1702">
                  <c:v>2017.III</c:v>
                </c:pt>
                <c:pt idx="1703">
                  <c:v>2017.IV</c:v>
                </c:pt>
                <c:pt idx="1704">
                  <c:v>2018.I</c:v>
                </c:pt>
                <c:pt idx="1705">
                  <c:v>2018.II</c:v>
                </c:pt>
                <c:pt idx="1706">
                  <c:v>2018.III</c:v>
                </c:pt>
                <c:pt idx="1707">
                  <c:v>2018.IV</c:v>
                </c:pt>
                <c:pt idx="1708">
                  <c:v>2019.I</c:v>
                </c:pt>
                <c:pt idx="1709">
                  <c:v>2019.II</c:v>
                </c:pt>
                <c:pt idx="1710">
                  <c:v>2019.III</c:v>
                </c:pt>
                <c:pt idx="1711">
                  <c:v>2019.IV</c:v>
                </c:pt>
                <c:pt idx="1712">
                  <c:v>2020.I</c:v>
                </c:pt>
                <c:pt idx="1713">
                  <c:v>2020.II</c:v>
                </c:pt>
                <c:pt idx="1714">
                  <c:v>2020.III</c:v>
                </c:pt>
                <c:pt idx="1715">
                  <c:v>2020.IV</c:v>
                </c:pt>
                <c:pt idx="1716">
                  <c:v>2021.I </c:v>
                </c:pt>
                <c:pt idx="1717">
                  <c:v>2021.II </c:v>
                </c:pt>
                <c:pt idx="1718">
                  <c:v>2021.III </c:v>
                </c:pt>
                <c:pt idx="1719">
                  <c:v>2021.IV </c:v>
                </c:pt>
                <c:pt idx="1720">
                  <c:v>2022.I </c:v>
                </c:pt>
                <c:pt idx="1721">
                  <c:v>2022.II </c:v>
                </c:pt>
                <c:pt idx="1722">
                  <c:v>2022.III </c:v>
                </c:pt>
                <c:pt idx="1723">
                  <c:v>2022.IV </c:v>
                </c:pt>
                <c:pt idx="1724">
                  <c:v>2023.I </c:v>
                </c:pt>
                <c:pt idx="1725">
                  <c:v>2023.II </c:v>
                </c:pt>
                <c:pt idx="1726">
                  <c:v>2023.III </c:v>
                </c:pt>
                <c:pt idx="1727">
                  <c:v>2023.IV </c:v>
                </c:pt>
                <c:pt idx="1728">
                  <c:v>2000.I</c:v>
                </c:pt>
                <c:pt idx="1729">
                  <c:v>2000.II</c:v>
                </c:pt>
                <c:pt idx="1730">
                  <c:v>2000.III</c:v>
                </c:pt>
                <c:pt idx="1731">
                  <c:v>2000.IV</c:v>
                </c:pt>
                <c:pt idx="1732">
                  <c:v>2001.I</c:v>
                </c:pt>
                <c:pt idx="1733">
                  <c:v>2001.II</c:v>
                </c:pt>
                <c:pt idx="1734">
                  <c:v>2001.III</c:v>
                </c:pt>
                <c:pt idx="1735">
                  <c:v>2001.IV</c:v>
                </c:pt>
                <c:pt idx="1736">
                  <c:v>2002.I</c:v>
                </c:pt>
                <c:pt idx="1737">
                  <c:v>2002.II</c:v>
                </c:pt>
                <c:pt idx="1738">
                  <c:v>2002.III</c:v>
                </c:pt>
                <c:pt idx="1739">
                  <c:v>2002.IV</c:v>
                </c:pt>
                <c:pt idx="1740">
                  <c:v>2003.I</c:v>
                </c:pt>
                <c:pt idx="1741">
                  <c:v>2003.II</c:v>
                </c:pt>
                <c:pt idx="1742">
                  <c:v>2003.III</c:v>
                </c:pt>
                <c:pt idx="1743">
                  <c:v>2003.IV</c:v>
                </c:pt>
                <c:pt idx="1744">
                  <c:v>2004.I</c:v>
                </c:pt>
                <c:pt idx="1745">
                  <c:v>2004.II</c:v>
                </c:pt>
                <c:pt idx="1746">
                  <c:v>2004.III</c:v>
                </c:pt>
                <c:pt idx="1747">
                  <c:v>2004.IV</c:v>
                </c:pt>
                <c:pt idx="1748">
                  <c:v>2005.I</c:v>
                </c:pt>
                <c:pt idx="1749">
                  <c:v>2005.II</c:v>
                </c:pt>
                <c:pt idx="1750">
                  <c:v>2005.III</c:v>
                </c:pt>
                <c:pt idx="1751">
                  <c:v>2005.IV</c:v>
                </c:pt>
                <c:pt idx="1752">
                  <c:v>2006.I</c:v>
                </c:pt>
                <c:pt idx="1753">
                  <c:v>2006.II</c:v>
                </c:pt>
                <c:pt idx="1754">
                  <c:v>2006.III</c:v>
                </c:pt>
                <c:pt idx="1755">
                  <c:v>2006.IV</c:v>
                </c:pt>
                <c:pt idx="1756">
                  <c:v>2007.I</c:v>
                </c:pt>
                <c:pt idx="1757">
                  <c:v>2007.II</c:v>
                </c:pt>
                <c:pt idx="1758">
                  <c:v>2007.III</c:v>
                </c:pt>
                <c:pt idx="1759">
                  <c:v>2007.IV</c:v>
                </c:pt>
                <c:pt idx="1760">
                  <c:v>2008.I</c:v>
                </c:pt>
                <c:pt idx="1761">
                  <c:v>2008.II</c:v>
                </c:pt>
                <c:pt idx="1762">
                  <c:v>2008.III</c:v>
                </c:pt>
                <c:pt idx="1763">
                  <c:v>2008.IV</c:v>
                </c:pt>
                <c:pt idx="1764">
                  <c:v>2009.I</c:v>
                </c:pt>
                <c:pt idx="1765">
                  <c:v>2009.II</c:v>
                </c:pt>
                <c:pt idx="1766">
                  <c:v>2009.III</c:v>
                </c:pt>
                <c:pt idx="1767">
                  <c:v>2009.IV</c:v>
                </c:pt>
                <c:pt idx="1768">
                  <c:v>2010.I</c:v>
                </c:pt>
                <c:pt idx="1769">
                  <c:v>2010.II</c:v>
                </c:pt>
                <c:pt idx="1770">
                  <c:v>2010.III</c:v>
                </c:pt>
                <c:pt idx="1771">
                  <c:v>2010.IV</c:v>
                </c:pt>
                <c:pt idx="1772">
                  <c:v>2011.I</c:v>
                </c:pt>
                <c:pt idx="1773">
                  <c:v>2011.II</c:v>
                </c:pt>
                <c:pt idx="1774">
                  <c:v>2011.III</c:v>
                </c:pt>
                <c:pt idx="1775">
                  <c:v>2011.IV</c:v>
                </c:pt>
                <c:pt idx="1776">
                  <c:v>2012.I</c:v>
                </c:pt>
                <c:pt idx="1777">
                  <c:v>2012.II</c:v>
                </c:pt>
                <c:pt idx="1778">
                  <c:v>2012.III</c:v>
                </c:pt>
                <c:pt idx="1779">
                  <c:v>2012.IV</c:v>
                </c:pt>
                <c:pt idx="1780">
                  <c:v>2013.I</c:v>
                </c:pt>
                <c:pt idx="1781">
                  <c:v>2013.II</c:v>
                </c:pt>
                <c:pt idx="1782">
                  <c:v>2013.III</c:v>
                </c:pt>
                <c:pt idx="1783">
                  <c:v>2013.IV</c:v>
                </c:pt>
                <c:pt idx="1784">
                  <c:v>2014.I</c:v>
                </c:pt>
                <c:pt idx="1785">
                  <c:v>2014.II</c:v>
                </c:pt>
                <c:pt idx="1786">
                  <c:v>2014.III</c:v>
                </c:pt>
                <c:pt idx="1787">
                  <c:v>2014.IV</c:v>
                </c:pt>
                <c:pt idx="1788">
                  <c:v>2015.I</c:v>
                </c:pt>
                <c:pt idx="1789">
                  <c:v>2015.II</c:v>
                </c:pt>
                <c:pt idx="1790">
                  <c:v>2015.III</c:v>
                </c:pt>
                <c:pt idx="1791">
                  <c:v>2015.IV</c:v>
                </c:pt>
                <c:pt idx="1792">
                  <c:v>2016.I</c:v>
                </c:pt>
                <c:pt idx="1793">
                  <c:v>2016.II</c:v>
                </c:pt>
                <c:pt idx="1794">
                  <c:v>2016.III</c:v>
                </c:pt>
                <c:pt idx="1795">
                  <c:v>2016.IV</c:v>
                </c:pt>
                <c:pt idx="1796">
                  <c:v>2017.I</c:v>
                </c:pt>
                <c:pt idx="1797">
                  <c:v>2017.II</c:v>
                </c:pt>
                <c:pt idx="1798">
                  <c:v>2017.III</c:v>
                </c:pt>
                <c:pt idx="1799">
                  <c:v>2017.IV</c:v>
                </c:pt>
                <c:pt idx="1800">
                  <c:v>2018.I</c:v>
                </c:pt>
                <c:pt idx="1801">
                  <c:v>2018.II</c:v>
                </c:pt>
                <c:pt idx="1802">
                  <c:v>2018.III</c:v>
                </c:pt>
                <c:pt idx="1803">
                  <c:v>2018.IV</c:v>
                </c:pt>
                <c:pt idx="1804">
                  <c:v>2019.I</c:v>
                </c:pt>
                <c:pt idx="1805">
                  <c:v>2019.II</c:v>
                </c:pt>
                <c:pt idx="1806">
                  <c:v>2019.III</c:v>
                </c:pt>
                <c:pt idx="1807">
                  <c:v>2019.IV</c:v>
                </c:pt>
                <c:pt idx="1808">
                  <c:v>2020.I</c:v>
                </c:pt>
                <c:pt idx="1809">
                  <c:v>2020.II</c:v>
                </c:pt>
                <c:pt idx="1810">
                  <c:v>2020.III</c:v>
                </c:pt>
                <c:pt idx="1811">
                  <c:v>2020.IV</c:v>
                </c:pt>
                <c:pt idx="1812">
                  <c:v>2021.I </c:v>
                </c:pt>
                <c:pt idx="1813">
                  <c:v>2021.II </c:v>
                </c:pt>
                <c:pt idx="1814">
                  <c:v>2021.III </c:v>
                </c:pt>
                <c:pt idx="1815">
                  <c:v>2021.IV </c:v>
                </c:pt>
                <c:pt idx="1816">
                  <c:v>2022.I </c:v>
                </c:pt>
                <c:pt idx="1817">
                  <c:v>2022.II </c:v>
                </c:pt>
                <c:pt idx="1818">
                  <c:v>2022.III </c:v>
                </c:pt>
                <c:pt idx="1819">
                  <c:v>2022.IV </c:v>
                </c:pt>
                <c:pt idx="1820">
                  <c:v>2023.I </c:v>
                </c:pt>
                <c:pt idx="1821">
                  <c:v>2023.II </c:v>
                </c:pt>
                <c:pt idx="1822">
                  <c:v>2023.III </c:v>
                </c:pt>
                <c:pt idx="1823">
                  <c:v>2023.IV </c:v>
                </c:pt>
                <c:pt idx="1824">
                  <c:v>2000.I</c:v>
                </c:pt>
                <c:pt idx="1825">
                  <c:v>2000.II</c:v>
                </c:pt>
                <c:pt idx="1826">
                  <c:v>2000.III</c:v>
                </c:pt>
                <c:pt idx="1827">
                  <c:v>2000.IV</c:v>
                </c:pt>
                <c:pt idx="1828">
                  <c:v>2001.I</c:v>
                </c:pt>
                <c:pt idx="1829">
                  <c:v>2001.II</c:v>
                </c:pt>
                <c:pt idx="1830">
                  <c:v>2001.III</c:v>
                </c:pt>
                <c:pt idx="1831">
                  <c:v>2001.IV</c:v>
                </c:pt>
                <c:pt idx="1832">
                  <c:v>2002.I</c:v>
                </c:pt>
                <c:pt idx="1833">
                  <c:v>2002.II</c:v>
                </c:pt>
                <c:pt idx="1834">
                  <c:v>2002.III</c:v>
                </c:pt>
                <c:pt idx="1835">
                  <c:v>2002.IV</c:v>
                </c:pt>
                <c:pt idx="1836">
                  <c:v>2003.I</c:v>
                </c:pt>
                <c:pt idx="1837">
                  <c:v>2003.II</c:v>
                </c:pt>
                <c:pt idx="1838">
                  <c:v>2003.III</c:v>
                </c:pt>
                <c:pt idx="1839">
                  <c:v>2003.IV</c:v>
                </c:pt>
                <c:pt idx="1840">
                  <c:v>2004.I</c:v>
                </c:pt>
                <c:pt idx="1841">
                  <c:v>2004.II</c:v>
                </c:pt>
                <c:pt idx="1842">
                  <c:v>2004.III</c:v>
                </c:pt>
                <c:pt idx="1843">
                  <c:v>2004.IV</c:v>
                </c:pt>
                <c:pt idx="1844">
                  <c:v>2005.I</c:v>
                </c:pt>
                <c:pt idx="1845">
                  <c:v>2005.II</c:v>
                </c:pt>
                <c:pt idx="1846">
                  <c:v>2005.III</c:v>
                </c:pt>
                <c:pt idx="1847">
                  <c:v>2005.IV</c:v>
                </c:pt>
                <c:pt idx="1848">
                  <c:v>2006.I</c:v>
                </c:pt>
                <c:pt idx="1849">
                  <c:v>2006.II</c:v>
                </c:pt>
                <c:pt idx="1850">
                  <c:v>2006.III</c:v>
                </c:pt>
                <c:pt idx="1851">
                  <c:v>2006.IV</c:v>
                </c:pt>
                <c:pt idx="1852">
                  <c:v>2007.I</c:v>
                </c:pt>
                <c:pt idx="1853">
                  <c:v>2007.II</c:v>
                </c:pt>
                <c:pt idx="1854">
                  <c:v>2007.III</c:v>
                </c:pt>
                <c:pt idx="1855">
                  <c:v>2007.IV</c:v>
                </c:pt>
                <c:pt idx="1856">
                  <c:v>2008.I</c:v>
                </c:pt>
                <c:pt idx="1857">
                  <c:v>2008.II</c:v>
                </c:pt>
                <c:pt idx="1858">
                  <c:v>2008.III</c:v>
                </c:pt>
                <c:pt idx="1859">
                  <c:v>2008.IV</c:v>
                </c:pt>
                <c:pt idx="1860">
                  <c:v>2009.I</c:v>
                </c:pt>
                <c:pt idx="1861">
                  <c:v>2009.II</c:v>
                </c:pt>
                <c:pt idx="1862">
                  <c:v>2009.III</c:v>
                </c:pt>
                <c:pt idx="1863">
                  <c:v>2009.IV</c:v>
                </c:pt>
                <c:pt idx="1864">
                  <c:v>2010.I</c:v>
                </c:pt>
                <c:pt idx="1865">
                  <c:v>2010.II</c:v>
                </c:pt>
                <c:pt idx="1866">
                  <c:v>2010.III</c:v>
                </c:pt>
                <c:pt idx="1867">
                  <c:v>2010.IV</c:v>
                </c:pt>
                <c:pt idx="1868">
                  <c:v>2011.I</c:v>
                </c:pt>
                <c:pt idx="1869">
                  <c:v>2011.II</c:v>
                </c:pt>
                <c:pt idx="1870">
                  <c:v>2011.III</c:v>
                </c:pt>
                <c:pt idx="1871">
                  <c:v>2011.IV</c:v>
                </c:pt>
                <c:pt idx="1872">
                  <c:v>2012.I</c:v>
                </c:pt>
                <c:pt idx="1873">
                  <c:v>2012.II</c:v>
                </c:pt>
                <c:pt idx="1874">
                  <c:v>2012.III</c:v>
                </c:pt>
                <c:pt idx="1875">
                  <c:v>2012.IV</c:v>
                </c:pt>
                <c:pt idx="1876">
                  <c:v>2013.I</c:v>
                </c:pt>
                <c:pt idx="1877">
                  <c:v>2013.II</c:v>
                </c:pt>
                <c:pt idx="1878">
                  <c:v>2013.III</c:v>
                </c:pt>
                <c:pt idx="1879">
                  <c:v>2013.IV</c:v>
                </c:pt>
                <c:pt idx="1880">
                  <c:v>2014.I</c:v>
                </c:pt>
                <c:pt idx="1881">
                  <c:v>2014.II</c:v>
                </c:pt>
                <c:pt idx="1882">
                  <c:v>2014.III</c:v>
                </c:pt>
                <c:pt idx="1883">
                  <c:v>2014.IV</c:v>
                </c:pt>
                <c:pt idx="1884">
                  <c:v>2015.I</c:v>
                </c:pt>
                <c:pt idx="1885">
                  <c:v>2015.II</c:v>
                </c:pt>
                <c:pt idx="1886">
                  <c:v>2015.III</c:v>
                </c:pt>
                <c:pt idx="1887">
                  <c:v>2015.IV</c:v>
                </c:pt>
                <c:pt idx="1888">
                  <c:v>2016.I</c:v>
                </c:pt>
                <c:pt idx="1889">
                  <c:v>2016.II</c:v>
                </c:pt>
                <c:pt idx="1890">
                  <c:v>2016.III</c:v>
                </c:pt>
                <c:pt idx="1891">
                  <c:v>2016.IV</c:v>
                </c:pt>
                <c:pt idx="1892">
                  <c:v>2017.I</c:v>
                </c:pt>
                <c:pt idx="1893">
                  <c:v>2017.II</c:v>
                </c:pt>
                <c:pt idx="1894">
                  <c:v>2017.III</c:v>
                </c:pt>
                <c:pt idx="1895">
                  <c:v>2017.IV</c:v>
                </c:pt>
                <c:pt idx="1896">
                  <c:v>2018.I</c:v>
                </c:pt>
                <c:pt idx="1897">
                  <c:v>2018.II</c:v>
                </c:pt>
                <c:pt idx="1898">
                  <c:v>2018.III</c:v>
                </c:pt>
                <c:pt idx="1899">
                  <c:v>2018.IV</c:v>
                </c:pt>
                <c:pt idx="1900">
                  <c:v>2019.I</c:v>
                </c:pt>
                <c:pt idx="1901">
                  <c:v>2019.II</c:v>
                </c:pt>
                <c:pt idx="1902">
                  <c:v>2019.III</c:v>
                </c:pt>
                <c:pt idx="1903">
                  <c:v>2019.IV</c:v>
                </c:pt>
                <c:pt idx="1904">
                  <c:v>2020.I</c:v>
                </c:pt>
                <c:pt idx="1905">
                  <c:v>2020.II</c:v>
                </c:pt>
                <c:pt idx="1906">
                  <c:v>2020.III</c:v>
                </c:pt>
                <c:pt idx="1907">
                  <c:v>2020.IV</c:v>
                </c:pt>
                <c:pt idx="1908">
                  <c:v>2021.I </c:v>
                </c:pt>
                <c:pt idx="1909">
                  <c:v>2021.II </c:v>
                </c:pt>
                <c:pt idx="1910">
                  <c:v>2021.III </c:v>
                </c:pt>
                <c:pt idx="1911">
                  <c:v>2021.IV </c:v>
                </c:pt>
                <c:pt idx="1912">
                  <c:v>2022.I </c:v>
                </c:pt>
                <c:pt idx="1913">
                  <c:v>2022.II </c:v>
                </c:pt>
                <c:pt idx="1914">
                  <c:v>2022.III </c:v>
                </c:pt>
                <c:pt idx="1915">
                  <c:v>2022.IV </c:v>
                </c:pt>
                <c:pt idx="1916">
                  <c:v>2023.I </c:v>
                </c:pt>
                <c:pt idx="1917">
                  <c:v>2023.II </c:v>
                </c:pt>
                <c:pt idx="1918">
                  <c:v>2023.III </c:v>
                </c:pt>
                <c:pt idx="1919">
                  <c:v>2023.IV </c:v>
                </c:pt>
                <c:pt idx="1921">
                  <c:v>Agricultura  ganadería y silvicultura</c:v>
                </c:pt>
                <c:pt idx="1922">
                  <c:v>Agricultura  ganadería y silvicultura</c:v>
                </c:pt>
                <c:pt idx="1923">
                  <c:v>Agricultura  ganadería y silvicultura</c:v>
                </c:pt>
                <c:pt idx="1924">
                  <c:v>Agricultura  ganadería y silvicultura</c:v>
                </c:pt>
                <c:pt idx="1925">
                  <c:v>Agricultura  ganadería y silvicultura</c:v>
                </c:pt>
                <c:pt idx="1926">
                  <c:v>Agricultura  ganadería y silvicultura</c:v>
                </c:pt>
                <c:pt idx="1927">
                  <c:v>Agricultura  ganadería y silvicultura</c:v>
                </c:pt>
                <c:pt idx="1928">
                  <c:v>Agricultura  ganadería y silvicultura</c:v>
                </c:pt>
                <c:pt idx="1929">
                  <c:v>Agricultura  ganadería y silvicultura</c:v>
                </c:pt>
                <c:pt idx="1930">
                  <c:v>Agricultura  ganadería y silvicultura</c:v>
                </c:pt>
                <c:pt idx="1931">
                  <c:v>Agricultura  ganadería y silvicultura</c:v>
                </c:pt>
                <c:pt idx="1932">
                  <c:v>Agricultura  ganadería y silvicultura</c:v>
                </c:pt>
                <c:pt idx="1933">
                  <c:v>Agricultura  ganadería y silvicultura</c:v>
                </c:pt>
                <c:pt idx="1934">
                  <c:v>Agricultura  ganadería y silvicultura</c:v>
                </c:pt>
                <c:pt idx="1935">
                  <c:v>Agricultura  ganadería y silvicultura</c:v>
                </c:pt>
                <c:pt idx="1936">
                  <c:v>Agricultura  ganadería y silvicultura</c:v>
                </c:pt>
                <c:pt idx="1937">
                  <c:v>Agricultura  ganadería y silvicultura</c:v>
                </c:pt>
                <c:pt idx="1938">
                  <c:v>Agricultura  ganadería y silvicultura</c:v>
                </c:pt>
                <c:pt idx="1939">
                  <c:v>Agricultura  ganadería y silvicultura</c:v>
                </c:pt>
                <c:pt idx="1940">
                  <c:v>Agricultura  ganadería y silvicultura</c:v>
                </c:pt>
                <c:pt idx="1941">
                  <c:v>Agricultura  ganadería y silvicultura</c:v>
                </c:pt>
                <c:pt idx="1942">
                  <c:v>Agricultura  ganadería y silvicultura</c:v>
                </c:pt>
                <c:pt idx="1943">
                  <c:v>Agricultura  ganadería y silvicultura</c:v>
                </c:pt>
                <c:pt idx="1944">
                  <c:v>Agricultura  ganadería y silvicultura</c:v>
                </c:pt>
                <c:pt idx="1945">
                  <c:v>Agricultura  ganadería y silvicultura</c:v>
                </c:pt>
                <c:pt idx="1946">
                  <c:v>Agricultura  ganadería y silvicultura</c:v>
                </c:pt>
                <c:pt idx="1947">
                  <c:v>Agricultura  ganadería y silvicultura</c:v>
                </c:pt>
                <c:pt idx="1948">
                  <c:v>Agricultura  ganadería y silvicultura</c:v>
                </c:pt>
                <c:pt idx="1949">
                  <c:v>Agricultura  ganadería y silvicultura</c:v>
                </c:pt>
                <c:pt idx="1950">
                  <c:v>Agricultura  ganadería y silvicultura</c:v>
                </c:pt>
                <c:pt idx="1951">
                  <c:v>Agricultura  ganadería y silvicultura</c:v>
                </c:pt>
                <c:pt idx="1952">
                  <c:v>Agricultura  ganadería y silvicultura</c:v>
                </c:pt>
                <c:pt idx="1953">
                  <c:v>Agricultura  ganadería y silvicultura</c:v>
                </c:pt>
                <c:pt idx="1954">
                  <c:v>Agricultura  ganadería y silvicultura</c:v>
                </c:pt>
                <c:pt idx="1955">
                  <c:v>Agricultura  ganadería y silvicultura</c:v>
                </c:pt>
                <c:pt idx="1956">
                  <c:v>Agricultura  ganadería y silvicultura</c:v>
                </c:pt>
                <c:pt idx="1957">
                  <c:v>Agricultura  ganadería y silvicultura</c:v>
                </c:pt>
                <c:pt idx="1958">
                  <c:v>Agricultura  ganadería y silvicultura</c:v>
                </c:pt>
                <c:pt idx="1959">
                  <c:v>Agricultura  ganadería y silvicultura</c:v>
                </c:pt>
                <c:pt idx="1960">
                  <c:v>Agricultura  ganadería y silvicultura</c:v>
                </c:pt>
                <c:pt idx="1961">
                  <c:v>Agricultura  ganadería y silvicultura</c:v>
                </c:pt>
                <c:pt idx="1962">
                  <c:v>Agricultura  ganadería y silvicultura</c:v>
                </c:pt>
                <c:pt idx="1963">
                  <c:v>Agricultura  ganadería y silvicultura</c:v>
                </c:pt>
                <c:pt idx="1964">
                  <c:v>Agricultura  ganadería y silvicultura</c:v>
                </c:pt>
                <c:pt idx="1965">
                  <c:v>Agricultura  ganadería y silvicultura</c:v>
                </c:pt>
                <c:pt idx="1966">
                  <c:v>Agricultura  ganadería y silvicultura</c:v>
                </c:pt>
                <c:pt idx="1967">
                  <c:v>Agricultura  ganadería y silvicultura</c:v>
                </c:pt>
                <c:pt idx="1968">
                  <c:v>Agricultura  ganadería y silvicultura</c:v>
                </c:pt>
                <c:pt idx="1969">
                  <c:v>Agricultura  ganadería y silvicultura</c:v>
                </c:pt>
                <c:pt idx="1970">
                  <c:v>Agricultura  ganadería y silvicultura</c:v>
                </c:pt>
                <c:pt idx="1971">
                  <c:v>Agricultura  ganadería y silvicultura</c:v>
                </c:pt>
                <c:pt idx="1972">
                  <c:v>Agricultura  ganadería y silvicultura</c:v>
                </c:pt>
                <c:pt idx="1973">
                  <c:v>Agricultura  ganadería y silvicultura</c:v>
                </c:pt>
                <c:pt idx="1974">
                  <c:v>Agricultura  ganadería y silvicultura</c:v>
                </c:pt>
                <c:pt idx="1975">
                  <c:v>Agricultura  ganadería y silvicultura</c:v>
                </c:pt>
                <c:pt idx="1976">
                  <c:v>Agricultura  ganadería y silvicultura</c:v>
                </c:pt>
                <c:pt idx="1977">
                  <c:v>Agricultura  ganadería y silvicultura</c:v>
                </c:pt>
                <c:pt idx="1978">
                  <c:v>Agricultura  ganadería y silvicultura</c:v>
                </c:pt>
                <c:pt idx="1979">
                  <c:v>Agricultura  ganadería y silvicultura</c:v>
                </c:pt>
                <c:pt idx="1980">
                  <c:v>Agricultura  ganadería y silvicultura</c:v>
                </c:pt>
                <c:pt idx="1981">
                  <c:v>Agricultura  ganadería y silvicultura</c:v>
                </c:pt>
                <c:pt idx="1982">
                  <c:v>Agricultura  ganadería y silvicultura</c:v>
                </c:pt>
                <c:pt idx="1983">
                  <c:v>Agricultura  ganadería y silvicultura</c:v>
                </c:pt>
                <c:pt idx="1984">
                  <c:v>Agricultura  ganadería y silvicultura</c:v>
                </c:pt>
                <c:pt idx="1985">
                  <c:v>Agricultura  ganadería y silvicultura</c:v>
                </c:pt>
                <c:pt idx="1986">
                  <c:v>Agricultura  ganadería y silvicultura</c:v>
                </c:pt>
                <c:pt idx="1987">
                  <c:v>Agricultura  ganadería y silvicultura</c:v>
                </c:pt>
                <c:pt idx="1988">
                  <c:v>Agricultura  ganadería y silvicultura</c:v>
                </c:pt>
                <c:pt idx="1989">
                  <c:v>Agricultura  ganadería y silvicultura</c:v>
                </c:pt>
                <c:pt idx="1990">
                  <c:v>Agricultura  ganadería y silvicultura</c:v>
                </c:pt>
                <c:pt idx="1991">
                  <c:v>Agricultura  ganadería y silvicultura</c:v>
                </c:pt>
                <c:pt idx="1992">
                  <c:v>Agricultura  ganadería y silvicultura</c:v>
                </c:pt>
                <c:pt idx="1993">
                  <c:v>Agricultura  ganadería y silvicultura</c:v>
                </c:pt>
                <c:pt idx="1994">
                  <c:v>Agricultura  ganadería y silvicultura</c:v>
                </c:pt>
                <c:pt idx="1995">
                  <c:v>Agricultura  ganadería y silvicultura</c:v>
                </c:pt>
                <c:pt idx="1996">
                  <c:v>Agricultura  ganadería y silvicultura</c:v>
                </c:pt>
                <c:pt idx="1997">
                  <c:v>Agricultura  ganadería y silvicultura</c:v>
                </c:pt>
                <c:pt idx="1998">
                  <c:v>Agricultura  ganadería y silvicultura</c:v>
                </c:pt>
                <c:pt idx="1999">
                  <c:v>Agricultura  ganadería y silvicultura</c:v>
                </c:pt>
                <c:pt idx="2000">
                  <c:v>Agricultura  ganadería y silvicultura</c:v>
                </c:pt>
                <c:pt idx="2001">
                  <c:v>Agricultura  ganadería y silvicultura</c:v>
                </c:pt>
                <c:pt idx="2002">
                  <c:v>Agricultura  ganadería y silvicultura</c:v>
                </c:pt>
                <c:pt idx="2003">
                  <c:v>Agricultura  ganadería y silvicultura</c:v>
                </c:pt>
                <c:pt idx="2004">
                  <c:v>Agricultura  ganadería y silvicultura</c:v>
                </c:pt>
                <c:pt idx="2005">
                  <c:v>Agricultura  ganadería y silvicultura</c:v>
                </c:pt>
                <c:pt idx="2006">
                  <c:v>Agricultura  ganadería y silvicultura</c:v>
                </c:pt>
                <c:pt idx="2007">
                  <c:v>Agricultura  ganadería y silvicultura</c:v>
                </c:pt>
                <c:pt idx="2008">
                  <c:v>Agricultura  ganadería y silvicultura</c:v>
                </c:pt>
                <c:pt idx="2009">
                  <c:v>Agricultura  ganadería y silvicultura</c:v>
                </c:pt>
                <c:pt idx="2010">
                  <c:v>Agricultura  ganadería y silvicultura</c:v>
                </c:pt>
                <c:pt idx="2011">
                  <c:v>Agricultura  ganadería y silvicultura</c:v>
                </c:pt>
                <c:pt idx="2012">
                  <c:v>Agricultura  ganadería y silvicultura</c:v>
                </c:pt>
                <c:pt idx="2013">
                  <c:v>Agricultura  ganadería y silvicultura</c:v>
                </c:pt>
                <c:pt idx="2014">
                  <c:v>Agricultura  ganadería y silvicultura</c:v>
                </c:pt>
                <c:pt idx="2015">
                  <c:v>Agricultura  ganadería y silvicultura</c:v>
                </c:pt>
                <c:pt idx="2016">
                  <c:v>Agricultura  ganadería y silvicultura</c:v>
                </c:pt>
                <c:pt idx="2017">
                  <c:v>Pesca y acuicultura</c:v>
                </c:pt>
                <c:pt idx="2018">
                  <c:v>Pesca y acuicultura</c:v>
                </c:pt>
                <c:pt idx="2019">
                  <c:v>Pesca y acuicultura</c:v>
                </c:pt>
                <c:pt idx="2020">
                  <c:v>Pesca y acuicultura</c:v>
                </c:pt>
                <c:pt idx="2021">
                  <c:v>Pesca y acuicultura</c:v>
                </c:pt>
                <c:pt idx="2022">
                  <c:v>Pesca y acuicultura</c:v>
                </c:pt>
                <c:pt idx="2023">
                  <c:v>Pesca y acuicultura</c:v>
                </c:pt>
                <c:pt idx="2024">
                  <c:v>Pesca y acuicultura</c:v>
                </c:pt>
                <c:pt idx="2025">
                  <c:v>Pesca y acuicultura</c:v>
                </c:pt>
                <c:pt idx="2026">
                  <c:v>Pesca y acuicultura</c:v>
                </c:pt>
                <c:pt idx="2027">
                  <c:v>Pesca y acuicultura</c:v>
                </c:pt>
                <c:pt idx="2028">
                  <c:v>Pesca y acuicultura</c:v>
                </c:pt>
                <c:pt idx="2029">
                  <c:v>Pesca y acuicultura</c:v>
                </c:pt>
                <c:pt idx="2030">
                  <c:v>Pesca y acuicultura</c:v>
                </c:pt>
                <c:pt idx="2031">
                  <c:v>Pesca y acuicultura</c:v>
                </c:pt>
                <c:pt idx="2032">
                  <c:v>Pesca y acuicultura</c:v>
                </c:pt>
                <c:pt idx="2033">
                  <c:v>Pesca y acuicultura</c:v>
                </c:pt>
                <c:pt idx="2034">
                  <c:v>Pesca y acuicultura</c:v>
                </c:pt>
                <c:pt idx="2035">
                  <c:v>Pesca y acuicultura</c:v>
                </c:pt>
                <c:pt idx="2036">
                  <c:v>Pesca y acuicultura</c:v>
                </c:pt>
                <c:pt idx="2037">
                  <c:v>Pesca y acuicultura</c:v>
                </c:pt>
                <c:pt idx="2038">
                  <c:v>Pesca y acuicultura</c:v>
                </c:pt>
                <c:pt idx="2039">
                  <c:v>Pesca y acuicultura</c:v>
                </c:pt>
                <c:pt idx="2040">
                  <c:v>Pesca y acuicultura</c:v>
                </c:pt>
                <c:pt idx="2041">
                  <c:v>Pesca y acuicultura</c:v>
                </c:pt>
                <c:pt idx="2042">
                  <c:v>Pesca y acuicultura</c:v>
                </c:pt>
                <c:pt idx="2043">
                  <c:v>Pesca y acuicultura</c:v>
                </c:pt>
                <c:pt idx="2044">
                  <c:v>Pesca y acuicultura</c:v>
                </c:pt>
                <c:pt idx="2045">
                  <c:v>Pesca y acuicultura</c:v>
                </c:pt>
                <c:pt idx="2046">
                  <c:v>Pesca y acuicultura</c:v>
                </c:pt>
                <c:pt idx="2047">
                  <c:v>Pesca y acuicultura</c:v>
                </c:pt>
                <c:pt idx="2048">
                  <c:v>Pesca y acuicultura</c:v>
                </c:pt>
                <c:pt idx="2049">
                  <c:v>Pesca y acuicultura</c:v>
                </c:pt>
                <c:pt idx="2050">
                  <c:v>Pesca y acuicultura</c:v>
                </c:pt>
                <c:pt idx="2051">
                  <c:v>Pesca y acuicultura</c:v>
                </c:pt>
                <c:pt idx="2052">
                  <c:v>Pesca y acuicultura</c:v>
                </c:pt>
                <c:pt idx="2053">
                  <c:v>Pesca y acuicultura</c:v>
                </c:pt>
                <c:pt idx="2054">
                  <c:v>Pesca y acuicultura</c:v>
                </c:pt>
                <c:pt idx="2055">
                  <c:v>Pesca y acuicultura</c:v>
                </c:pt>
                <c:pt idx="2056">
                  <c:v>Pesca y acuicultura</c:v>
                </c:pt>
                <c:pt idx="2057">
                  <c:v>Pesca y acuicultura</c:v>
                </c:pt>
                <c:pt idx="2058">
                  <c:v>Pesca y acuicultura</c:v>
                </c:pt>
                <c:pt idx="2059">
                  <c:v>Pesca y acuicultura</c:v>
                </c:pt>
                <c:pt idx="2060">
                  <c:v>Pesca y acuicultura</c:v>
                </c:pt>
                <c:pt idx="2061">
                  <c:v>Pesca y acuicultura</c:v>
                </c:pt>
                <c:pt idx="2062">
                  <c:v>Pesca y acuicultura</c:v>
                </c:pt>
                <c:pt idx="2063">
                  <c:v>Pesca y acuicultura</c:v>
                </c:pt>
                <c:pt idx="2064">
                  <c:v>Pesca y acuicultura</c:v>
                </c:pt>
                <c:pt idx="2065">
                  <c:v>Pesca y acuicultura</c:v>
                </c:pt>
                <c:pt idx="2066">
                  <c:v>Pesca y acuicultura</c:v>
                </c:pt>
                <c:pt idx="2067">
                  <c:v>Pesca y acuicultura</c:v>
                </c:pt>
                <c:pt idx="2068">
                  <c:v>Pesca y acuicultura</c:v>
                </c:pt>
                <c:pt idx="2069">
                  <c:v>Pesca y acuicultura</c:v>
                </c:pt>
                <c:pt idx="2070">
                  <c:v>Pesca y acuicultura</c:v>
                </c:pt>
                <c:pt idx="2071">
                  <c:v>Pesca y acuicultura</c:v>
                </c:pt>
                <c:pt idx="2072">
                  <c:v>Pesca y acuicultura</c:v>
                </c:pt>
                <c:pt idx="2073">
                  <c:v>Pesca y acuicultura</c:v>
                </c:pt>
                <c:pt idx="2074">
                  <c:v>Pesca y acuicultura</c:v>
                </c:pt>
                <c:pt idx="2075">
                  <c:v>Pesca y acuicultura</c:v>
                </c:pt>
                <c:pt idx="2076">
                  <c:v>Pesca y acuicultura</c:v>
                </c:pt>
                <c:pt idx="2077">
                  <c:v>Pesca y acuicultura</c:v>
                </c:pt>
                <c:pt idx="2078">
                  <c:v>Pesca y acuicultura</c:v>
                </c:pt>
                <c:pt idx="2079">
                  <c:v>Pesca y acuicultura</c:v>
                </c:pt>
                <c:pt idx="2080">
                  <c:v>Pesca y acuicultura</c:v>
                </c:pt>
                <c:pt idx="2081">
                  <c:v>Pesca y acuicultura</c:v>
                </c:pt>
                <c:pt idx="2082">
                  <c:v>Pesca y acuicultura</c:v>
                </c:pt>
                <c:pt idx="2083">
                  <c:v>Pesca y acuicultura</c:v>
                </c:pt>
                <c:pt idx="2084">
                  <c:v>Pesca y acuicultura</c:v>
                </c:pt>
                <c:pt idx="2085">
                  <c:v>Pesca y acuicultura</c:v>
                </c:pt>
                <c:pt idx="2086">
                  <c:v>Pesca y acuicultura</c:v>
                </c:pt>
                <c:pt idx="2087">
                  <c:v>Pesca y acuicultura</c:v>
                </c:pt>
                <c:pt idx="2088">
                  <c:v>Pesca y acuicultura</c:v>
                </c:pt>
                <c:pt idx="2089">
                  <c:v>Pesca y acuicultura</c:v>
                </c:pt>
                <c:pt idx="2090">
                  <c:v>Pesca y acuicultura</c:v>
                </c:pt>
                <c:pt idx="2091">
                  <c:v>Pesca y acuicultura</c:v>
                </c:pt>
                <c:pt idx="2092">
                  <c:v>Pesca y acuicultura</c:v>
                </c:pt>
                <c:pt idx="2093">
                  <c:v>Pesca y acuicultura</c:v>
                </c:pt>
                <c:pt idx="2094">
                  <c:v>Pesca y acuicultura</c:v>
                </c:pt>
                <c:pt idx="2095">
                  <c:v>Pesca y acuicultura</c:v>
                </c:pt>
                <c:pt idx="2096">
                  <c:v>Pesca y acuicultura</c:v>
                </c:pt>
                <c:pt idx="2097">
                  <c:v>Pesca y acuicultura</c:v>
                </c:pt>
                <c:pt idx="2098">
                  <c:v>Pesca y acuicultura</c:v>
                </c:pt>
                <c:pt idx="2099">
                  <c:v>Pesca y acuicultura</c:v>
                </c:pt>
                <c:pt idx="2100">
                  <c:v>Pesca y acuicultura</c:v>
                </c:pt>
                <c:pt idx="2101">
                  <c:v>Pesca y acuicultura</c:v>
                </c:pt>
                <c:pt idx="2102">
                  <c:v>Pesca y acuicultura</c:v>
                </c:pt>
                <c:pt idx="2103">
                  <c:v>Pesca y acuicultura</c:v>
                </c:pt>
                <c:pt idx="2104">
                  <c:v>Pesca y acuicultura</c:v>
                </c:pt>
                <c:pt idx="2105">
                  <c:v>Pesca y acuicultura</c:v>
                </c:pt>
                <c:pt idx="2106">
                  <c:v>Pesca y acuicultura</c:v>
                </c:pt>
                <c:pt idx="2107">
                  <c:v>Pesca y acuicultura</c:v>
                </c:pt>
                <c:pt idx="2108">
                  <c:v>Pesca y acuicultura</c:v>
                </c:pt>
                <c:pt idx="2109">
                  <c:v>Pesca y acuicultura</c:v>
                </c:pt>
                <c:pt idx="2110">
                  <c:v>Pesca y acuicultura</c:v>
                </c:pt>
                <c:pt idx="2111">
                  <c:v>Pesca y acuicultura</c:v>
                </c:pt>
                <c:pt idx="2112">
                  <c:v>Pesca y acuicultura</c:v>
                </c:pt>
                <c:pt idx="2113">
                  <c:v>Explotación de minas y canteras</c:v>
                </c:pt>
                <c:pt idx="2114">
                  <c:v>Explotación de minas y canteras</c:v>
                </c:pt>
                <c:pt idx="2115">
                  <c:v>Explotación de minas y canteras</c:v>
                </c:pt>
                <c:pt idx="2116">
                  <c:v>Explotación de minas y canteras</c:v>
                </c:pt>
                <c:pt idx="2117">
                  <c:v>Explotación de minas y canteras</c:v>
                </c:pt>
                <c:pt idx="2118">
                  <c:v>Explotación de minas y canteras</c:v>
                </c:pt>
                <c:pt idx="2119">
                  <c:v>Explotación de minas y canteras</c:v>
                </c:pt>
                <c:pt idx="2120">
                  <c:v>Explotación de minas y canteras</c:v>
                </c:pt>
                <c:pt idx="2121">
                  <c:v>Explotación de minas y canteras</c:v>
                </c:pt>
                <c:pt idx="2122">
                  <c:v>Explotación de minas y canteras</c:v>
                </c:pt>
                <c:pt idx="2123">
                  <c:v>Explotación de minas y canteras</c:v>
                </c:pt>
                <c:pt idx="2124">
                  <c:v>Explotación de minas y canteras</c:v>
                </c:pt>
                <c:pt idx="2125">
                  <c:v>Explotación de minas y canteras</c:v>
                </c:pt>
                <c:pt idx="2126">
                  <c:v>Explotación de minas y canteras</c:v>
                </c:pt>
                <c:pt idx="2127">
                  <c:v>Explotación de minas y canteras</c:v>
                </c:pt>
                <c:pt idx="2128">
                  <c:v>Explotación de minas y canteras</c:v>
                </c:pt>
                <c:pt idx="2129">
                  <c:v>Explotación de minas y canteras</c:v>
                </c:pt>
                <c:pt idx="2130">
                  <c:v>Explotación de minas y canteras</c:v>
                </c:pt>
                <c:pt idx="2131">
                  <c:v>Explotación de minas y canteras</c:v>
                </c:pt>
                <c:pt idx="2132">
                  <c:v>Explotación de minas y canteras</c:v>
                </c:pt>
                <c:pt idx="2133">
                  <c:v>Explotación de minas y canteras</c:v>
                </c:pt>
                <c:pt idx="2134">
                  <c:v>Explotación de minas y canteras</c:v>
                </c:pt>
                <c:pt idx="2135">
                  <c:v>Explotación de minas y canteras</c:v>
                </c:pt>
                <c:pt idx="2136">
                  <c:v>Explotación de minas y canteras</c:v>
                </c:pt>
                <c:pt idx="2137">
                  <c:v>Explotación de minas y canteras</c:v>
                </c:pt>
                <c:pt idx="2138">
                  <c:v>Explotación de minas y canteras</c:v>
                </c:pt>
                <c:pt idx="2139">
                  <c:v>Explotación de minas y canteras</c:v>
                </c:pt>
                <c:pt idx="2140">
                  <c:v>Explotación de minas y canteras</c:v>
                </c:pt>
                <c:pt idx="2141">
                  <c:v>Explotación de minas y canteras</c:v>
                </c:pt>
                <c:pt idx="2142">
                  <c:v>Explotación de minas y canteras</c:v>
                </c:pt>
                <c:pt idx="2143">
                  <c:v>Explotación de minas y canteras</c:v>
                </c:pt>
                <c:pt idx="2144">
                  <c:v>Explotación de minas y canteras</c:v>
                </c:pt>
                <c:pt idx="2145">
                  <c:v>Explotación de minas y canteras</c:v>
                </c:pt>
                <c:pt idx="2146">
                  <c:v>Explotación de minas y canteras</c:v>
                </c:pt>
                <c:pt idx="2147">
                  <c:v>Explotación de minas y canteras</c:v>
                </c:pt>
                <c:pt idx="2148">
                  <c:v>Explotación de minas y canteras</c:v>
                </c:pt>
                <c:pt idx="2149">
                  <c:v>Explotación de minas y canteras</c:v>
                </c:pt>
                <c:pt idx="2150">
                  <c:v>Explotación de minas y canteras</c:v>
                </c:pt>
                <c:pt idx="2151">
                  <c:v>Explotación de minas y canteras</c:v>
                </c:pt>
                <c:pt idx="2152">
                  <c:v>Explotación de minas y canteras</c:v>
                </c:pt>
                <c:pt idx="2153">
                  <c:v>Explotación de minas y canteras</c:v>
                </c:pt>
                <c:pt idx="2154">
                  <c:v>Explotación de minas y canteras</c:v>
                </c:pt>
                <c:pt idx="2155">
                  <c:v>Explotación de minas y canteras</c:v>
                </c:pt>
                <c:pt idx="2156">
                  <c:v>Explotación de minas y canteras</c:v>
                </c:pt>
                <c:pt idx="2157">
                  <c:v>Explotación de minas y canteras</c:v>
                </c:pt>
                <c:pt idx="2158">
                  <c:v>Explotación de minas y canteras</c:v>
                </c:pt>
                <c:pt idx="2159">
                  <c:v>Explotación de minas y canteras</c:v>
                </c:pt>
                <c:pt idx="2160">
                  <c:v>Explotación de minas y canteras</c:v>
                </c:pt>
                <c:pt idx="2161">
                  <c:v>Explotación de minas y canteras</c:v>
                </c:pt>
                <c:pt idx="2162">
                  <c:v>Explotación de minas y canteras</c:v>
                </c:pt>
                <c:pt idx="2163">
                  <c:v>Explotación de minas y canteras</c:v>
                </c:pt>
                <c:pt idx="2164">
                  <c:v>Explotación de minas y canteras</c:v>
                </c:pt>
                <c:pt idx="2165">
                  <c:v>Explotación de minas y canteras</c:v>
                </c:pt>
                <c:pt idx="2166">
                  <c:v>Explotación de minas y canteras</c:v>
                </c:pt>
                <c:pt idx="2167">
                  <c:v>Explotación de minas y canteras</c:v>
                </c:pt>
                <c:pt idx="2168">
                  <c:v>Explotación de minas y canteras</c:v>
                </c:pt>
                <c:pt idx="2169">
                  <c:v>Explotación de minas y canteras</c:v>
                </c:pt>
                <c:pt idx="2170">
                  <c:v>Explotación de minas y canteras</c:v>
                </c:pt>
                <c:pt idx="2171">
                  <c:v>Explotación de minas y canteras</c:v>
                </c:pt>
                <c:pt idx="2172">
                  <c:v>Explotación de minas y canteras</c:v>
                </c:pt>
                <c:pt idx="2173">
                  <c:v>Explotación de minas y canteras</c:v>
                </c:pt>
                <c:pt idx="2174">
                  <c:v>Explotación de minas y canteras</c:v>
                </c:pt>
                <c:pt idx="2175">
                  <c:v>Explotación de minas y canteras</c:v>
                </c:pt>
                <c:pt idx="2176">
                  <c:v>Explotación de minas y canteras</c:v>
                </c:pt>
                <c:pt idx="2177">
                  <c:v>Explotación de minas y canteras</c:v>
                </c:pt>
                <c:pt idx="2178">
                  <c:v>Explotación de minas y canteras</c:v>
                </c:pt>
                <c:pt idx="2179">
                  <c:v>Explotación de minas y canteras</c:v>
                </c:pt>
                <c:pt idx="2180">
                  <c:v>Explotación de minas y canteras</c:v>
                </c:pt>
                <c:pt idx="2181">
                  <c:v>Explotación de minas y canteras</c:v>
                </c:pt>
                <c:pt idx="2182">
                  <c:v>Explotación de minas y canteras</c:v>
                </c:pt>
                <c:pt idx="2183">
                  <c:v>Explotación de minas y canteras</c:v>
                </c:pt>
                <c:pt idx="2184">
                  <c:v>Explotación de minas y canteras</c:v>
                </c:pt>
                <c:pt idx="2185">
                  <c:v>Explotación de minas y canteras</c:v>
                </c:pt>
                <c:pt idx="2186">
                  <c:v>Explotación de minas y canteras</c:v>
                </c:pt>
                <c:pt idx="2187">
                  <c:v>Explotación de minas y canteras</c:v>
                </c:pt>
                <c:pt idx="2188">
                  <c:v>Explotación de minas y canteras</c:v>
                </c:pt>
                <c:pt idx="2189">
                  <c:v>Explotación de minas y canteras</c:v>
                </c:pt>
                <c:pt idx="2190">
                  <c:v>Explotación de minas y canteras</c:v>
                </c:pt>
                <c:pt idx="2191">
                  <c:v>Explotación de minas y canteras</c:v>
                </c:pt>
                <c:pt idx="2192">
                  <c:v>Explotación de minas y canteras</c:v>
                </c:pt>
                <c:pt idx="2193">
                  <c:v>Explotación de minas y canteras</c:v>
                </c:pt>
                <c:pt idx="2194">
                  <c:v>Explotación de minas y canteras</c:v>
                </c:pt>
                <c:pt idx="2195">
                  <c:v>Explotación de minas y canteras</c:v>
                </c:pt>
                <c:pt idx="2196">
                  <c:v>Explotación de minas y canteras</c:v>
                </c:pt>
                <c:pt idx="2197">
                  <c:v>Explotación de minas y canteras</c:v>
                </c:pt>
                <c:pt idx="2198">
                  <c:v>Explotación de minas y canteras</c:v>
                </c:pt>
                <c:pt idx="2199">
                  <c:v>Explotación de minas y canteras</c:v>
                </c:pt>
                <c:pt idx="2200">
                  <c:v>Explotación de minas y canteras</c:v>
                </c:pt>
                <c:pt idx="2201">
                  <c:v>Explotación de minas y canteras</c:v>
                </c:pt>
                <c:pt idx="2202">
                  <c:v>Explotación de minas y canteras</c:v>
                </c:pt>
                <c:pt idx="2203">
                  <c:v>Explotación de minas y canteras</c:v>
                </c:pt>
                <c:pt idx="2204">
                  <c:v>Explotación de minas y canteras</c:v>
                </c:pt>
                <c:pt idx="2205">
                  <c:v>Explotación de minas y canteras</c:v>
                </c:pt>
                <c:pt idx="2206">
                  <c:v>Explotación de minas y canteras</c:v>
                </c:pt>
                <c:pt idx="2207">
                  <c:v>Explotación de minas y canteras</c:v>
                </c:pt>
                <c:pt idx="2208">
                  <c:v>Explotación de minas y canteras</c:v>
                </c:pt>
                <c:pt idx="2209">
                  <c:v>Manufactura de productos alimenticios</c:v>
                </c:pt>
                <c:pt idx="2210">
                  <c:v>Manufactura de productos alimenticios</c:v>
                </c:pt>
                <c:pt idx="2211">
                  <c:v>Manufactura de productos alimenticios</c:v>
                </c:pt>
                <c:pt idx="2212">
                  <c:v>Manufactura de productos alimenticios</c:v>
                </c:pt>
                <c:pt idx="2213">
                  <c:v>Manufactura de productos alimenticios</c:v>
                </c:pt>
                <c:pt idx="2214">
                  <c:v>Manufactura de productos alimenticios</c:v>
                </c:pt>
                <c:pt idx="2215">
                  <c:v>Manufactura de productos alimenticios</c:v>
                </c:pt>
                <c:pt idx="2216">
                  <c:v>Manufactura de productos alimenticios</c:v>
                </c:pt>
                <c:pt idx="2217">
                  <c:v>Manufactura de productos alimenticios</c:v>
                </c:pt>
                <c:pt idx="2218">
                  <c:v>Manufactura de productos alimenticios</c:v>
                </c:pt>
                <c:pt idx="2219">
                  <c:v>Manufactura de productos alimenticios</c:v>
                </c:pt>
                <c:pt idx="2220">
                  <c:v>Manufactura de productos alimenticios</c:v>
                </c:pt>
                <c:pt idx="2221">
                  <c:v>Manufactura de productos alimenticios</c:v>
                </c:pt>
                <c:pt idx="2222">
                  <c:v>Manufactura de productos alimenticios</c:v>
                </c:pt>
                <c:pt idx="2223">
                  <c:v>Manufactura de productos alimenticios</c:v>
                </c:pt>
                <c:pt idx="2224">
                  <c:v>Manufactura de productos alimenticios</c:v>
                </c:pt>
                <c:pt idx="2225">
                  <c:v>Manufactura de productos alimenticios</c:v>
                </c:pt>
                <c:pt idx="2226">
                  <c:v>Manufactura de productos alimenticios</c:v>
                </c:pt>
                <c:pt idx="2227">
                  <c:v>Manufactura de productos alimenticios</c:v>
                </c:pt>
                <c:pt idx="2228">
                  <c:v>Manufactura de productos alimenticios</c:v>
                </c:pt>
                <c:pt idx="2229">
                  <c:v>Manufactura de productos alimenticios</c:v>
                </c:pt>
                <c:pt idx="2230">
                  <c:v>Manufactura de productos alimenticios</c:v>
                </c:pt>
                <c:pt idx="2231">
                  <c:v>Manufactura de productos alimenticios</c:v>
                </c:pt>
                <c:pt idx="2232">
                  <c:v>Manufactura de productos alimenticios</c:v>
                </c:pt>
                <c:pt idx="2233">
                  <c:v>Manufactura de productos alimenticios</c:v>
                </c:pt>
                <c:pt idx="2234">
                  <c:v>Manufactura de productos alimenticios</c:v>
                </c:pt>
                <c:pt idx="2235">
                  <c:v>Manufactura de productos alimenticios</c:v>
                </c:pt>
                <c:pt idx="2236">
                  <c:v>Manufactura de productos alimenticios</c:v>
                </c:pt>
                <c:pt idx="2237">
                  <c:v>Manufactura de productos alimenticios</c:v>
                </c:pt>
                <c:pt idx="2238">
                  <c:v>Manufactura de productos alimenticios</c:v>
                </c:pt>
                <c:pt idx="2239">
                  <c:v>Manufactura de productos alimenticios</c:v>
                </c:pt>
                <c:pt idx="2240">
                  <c:v>Manufactura de productos alimenticios</c:v>
                </c:pt>
                <c:pt idx="2241">
                  <c:v>Manufactura de productos alimenticios</c:v>
                </c:pt>
                <c:pt idx="2242">
                  <c:v>Manufactura de productos alimenticios</c:v>
                </c:pt>
                <c:pt idx="2243">
                  <c:v>Manufactura de productos alimenticios</c:v>
                </c:pt>
                <c:pt idx="2244">
                  <c:v>Manufactura de productos alimenticios</c:v>
                </c:pt>
                <c:pt idx="2245">
                  <c:v>Manufactura de productos alimenticios</c:v>
                </c:pt>
                <c:pt idx="2246">
                  <c:v>Manufactura de productos alimenticios</c:v>
                </c:pt>
                <c:pt idx="2247">
                  <c:v>Manufactura de productos alimenticios</c:v>
                </c:pt>
                <c:pt idx="2248">
                  <c:v>Manufactura de productos alimenticios</c:v>
                </c:pt>
                <c:pt idx="2249">
                  <c:v>Manufactura de productos alimenticios</c:v>
                </c:pt>
                <c:pt idx="2250">
                  <c:v>Manufactura de productos alimenticios</c:v>
                </c:pt>
                <c:pt idx="2251">
                  <c:v>Manufactura de productos alimenticios</c:v>
                </c:pt>
                <c:pt idx="2252">
                  <c:v>Manufactura de productos alimenticios</c:v>
                </c:pt>
                <c:pt idx="2253">
                  <c:v>Manufactura de productos alimenticios</c:v>
                </c:pt>
                <c:pt idx="2254">
                  <c:v>Manufactura de productos alimenticios</c:v>
                </c:pt>
                <c:pt idx="2255">
                  <c:v>Manufactura de productos alimenticios</c:v>
                </c:pt>
                <c:pt idx="2256">
                  <c:v>Manufactura de productos alimenticios</c:v>
                </c:pt>
                <c:pt idx="2257">
                  <c:v>Manufactura de productos alimenticios</c:v>
                </c:pt>
                <c:pt idx="2258">
                  <c:v>Manufactura de productos alimenticios</c:v>
                </c:pt>
                <c:pt idx="2259">
                  <c:v>Manufactura de productos alimenticios</c:v>
                </c:pt>
                <c:pt idx="2260">
                  <c:v>Manufactura de productos alimenticios</c:v>
                </c:pt>
                <c:pt idx="2261">
                  <c:v>Manufactura de productos alimenticios</c:v>
                </c:pt>
                <c:pt idx="2262">
                  <c:v>Manufactura de productos alimenticios</c:v>
                </c:pt>
                <c:pt idx="2263">
                  <c:v>Manufactura de productos alimenticios</c:v>
                </c:pt>
                <c:pt idx="2264">
                  <c:v>Manufactura de productos alimenticios</c:v>
                </c:pt>
                <c:pt idx="2265">
                  <c:v>Manufactura de productos alimenticios</c:v>
                </c:pt>
                <c:pt idx="2266">
                  <c:v>Manufactura de productos alimenticios</c:v>
                </c:pt>
                <c:pt idx="2267">
                  <c:v>Manufactura de productos alimenticios</c:v>
                </c:pt>
                <c:pt idx="2268">
                  <c:v>Manufactura de productos alimenticios</c:v>
                </c:pt>
                <c:pt idx="2269">
                  <c:v>Manufactura de productos alimenticios</c:v>
                </c:pt>
                <c:pt idx="2270">
                  <c:v>Manufactura de productos alimenticios</c:v>
                </c:pt>
                <c:pt idx="2271">
                  <c:v>Manufactura de productos alimenticios</c:v>
                </c:pt>
                <c:pt idx="2272">
                  <c:v>Manufactura de productos alimenticios</c:v>
                </c:pt>
                <c:pt idx="2273">
                  <c:v>Manufactura de productos alimenticios</c:v>
                </c:pt>
                <c:pt idx="2274">
                  <c:v>Manufactura de productos alimenticios</c:v>
                </c:pt>
                <c:pt idx="2275">
                  <c:v>Manufactura de productos alimenticios</c:v>
                </c:pt>
                <c:pt idx="2276">
                  <c:v>Manufactura de productos alimenticios</c:v>
                </c:pt>
                <c:pt idx="2277">
                  <c:v>Manufactura de productos alimenticios</c:v>
                </c:pt>
                <c:pt idx="2278">
                  <c:v>Manufactura de productos alimenticios</c:v>
                </c:pt>
                <c:pt idx="2279">
                  <c:v>Manufactura de productos alimenticios</c:v>
                </c:pt>
                <c:pt idx="2280">
                  <c:v>Manufactura de productos alimenticios</c:v>
                </c:pt>
                <c:pt idx="2281">
                  <c:v>Manufactura de productos alimenticios</c:v>
                </c:pt>
                <c:pt idx="2282">
                  <c:v>Manufactura de productos alimenticios</c:v>
                </c:pt>
                <c:pt idx="2283">
                  <c:v>Manufactura de productos alimenticios</c:v>
                </c:pt>
                <c:pt idx="2284">
                  <c:v>Manufactura de productos alimenticios</c:v>
                </c:pt>
                <c:pt idx="2285">
                  <c:v>Manufactura de productos alimenticios</c:v>
                </c:pt>
                <c:pt idx="2286">
                  <c:v>Manufactura de productos alimenticios</c:v>
                </c:pt>
                <c:pt idx="2287">
                  <c:v>Manufactura de productos alimenticios</c:v>
                </c:pt>
                <c:pt idx="2288">
                  <c:v>Manufactura de productos alimenticios</c:v>
                </c:pt>
                <c:pt idx="2289">
                  <c:v>Manufactura de productos alimenticios</c:v>
                </c:pt>
                <c:pt idx="2290">
                  <c:v>Manufactura de productos alimenticios</c:v>
                </c:pt>
                <c:pt idx="2291">
                  <c:v>Manufactura de productos alimenticios</c:v>
                </c:pt>
                <c:pt idx="2292">
                  <c:v>Manufactura de productos alimenticios</c:v>
                </c:pt>
                <c:pt idx="2293">
                  <c:v>Manufactura de productos alimenticios</c:v>
                </c:pt>
                <c:pt idx="2294">
                  <c:v>Manufactura de productos alimenticios</c:v>
                </c:pt>
                <c:pt idx="2295">
                  <c:v>Manufactura de productos alimenticios</c:v>
                </c:pt>
                <c:pt idx="2296">
                  <c:v>Manufactura de productos alimenticios</c:v>
                </c:pt>
                <c:pt idx="2297">
                  <c:v>Manufactura de productos alimenticios</c:v>
                </c:pt>
                <c:pt idx="2298">
                  <c:v>Manufactura de productos alimenticios</c:v>
                </c:pt>
                <c:pt idx="2299">
                  <c:v>Manufactura de productos alimenticios</c:v>
                </c:pt>
                <c:pt idx="2300">
                  <c:v>Manufactura de productos alimenticios</c:v>
                </c:pt>
                <c:pt idx="2301">
                  <c:v>Manufactura de productos alimenticios</c:v>
                </c:pt>
                <c:pt idx="2302">
                  <c:v>Manufactura de productos alimenticios</c:v>
                </c:pt>
                <c:pt idx="2303">
                  <c:v>Manufactura de productos alimenticios</c:v>
                </c:pt>
                <c:pt idx="2304">
                  <c:v>Manufactura de productos alimenticios</c:v>
                </c:pt>
                <c:pt idx="2305">
                  <c:v>Manufactura de productos no alimenticios</c:v>
                </c:pt>
                <c:pt idx="2306">
                  <c:v>Manufactura de productos no alimenticios</c:v>
                </c:pt>
                <c:pt idx="2307">
                  <c:v>Manufactura de productos no alimenticios</c:v>
                </c:pt>
                <c:pt idx="2308">
                  <c:v>Manufactura de productos no alimenticios</c:v>
                </c:pt>
                <c:pt idx="2309">
                  <c:v>Manufactura de productos no alimenticios</c:v>
                </c:pt>
                <c:pt idx="2310">
                  <c:v>Manufactura de productos no alimenticios</c:v>
                </c:pt>
                <c:pt idx="2311">
                  <c:v>Manufactura de productos no alimenticios</c:v>
                </c:pt>
                <c:pt idx="2312">
                  <c:v>Manufactura de productos no alimenticios</c:v>
                </c:pt>
                <c:pt idx="2313">
                  <c:v>Manufactura de productos no alimenticios</c:v>
                </c:pt>
                <c:pt idx="2314">
                  <c:v>Manufactura de productos no alimenticios</c:v>
                </c:pt>
                <c:pt idx="2315">
                  <c:v>Manufactura de productos no alimenticios</c:v>
                </c:pt>
                <c:pt idx="2316">
                  <c:v>Manufactura de productos no alimenticios</c:v>
                </c:pt>
                <c:pt idx="2317">
                  <c:v>Manufactura de productos no alimenticios</c:v>
                </c:pt>
                <c:pt idx="2318">
                  <c:v>Manufactura de productos no alimenticios</c:v>
                </c:pt>
                <c:pt idx="2319">
                  <c:v>Manufactura de productos no alimenticios</c:v>
                </c:pt>
                <c:pt idx="2320">
                  <c:v>Manufactura de productos no alimenticios</c:v>
                </c:pt>
                <c:pt idx="2321">
                  <c:v>Manufactura de productos no alimenticios</c:v>
                </c:pt>
                <c:pt idx="2322">
                  <c:v>Manufactura de productos no alimenticios</c:v>
                </c:pt>
                <c:pt idx="2323">
                  <c:v>Manufactura de productos no alimenticios</c:v>
                </c:pt>
                <c:pt idx="2324">
                  <c:v>Manufactura de productos no alimenticios</c:v>
                </c:pt>
                <c:pt idx="2325">
                  <c:v>Manufactura de productos no alimenticios</c:v>
                </c:pt>
                <c:pt idx="2326">
                  <c:v>Manufactura de productos no alimenticios</c:v>
                </c:pt>
                <c:pt idx="2327">
                  <c:v>Manufactura de productos no alimenticios</c:v>
                </c:pt>
                <c:pt idx="2328">
                  <c:v>Manufactura de productos no alimenticios</c:v>
                </c:pt>
                <c:pt idx="2329">
                  <c:v>Manufactura de productos no alimenticios</c:v>
                </c:pt>
                <c:pt idx="2330">
                  <c:v>Manufactura de productos no alimenticios</c:v>
                </c:pt>
                <c:pt idx="2331">
                  <c:v>Manufactura de productos no alimenticios</c:v>
                </c:pt>
                <c:pt idx="2332">
                  <c:v>Manufactura de productos no alimenticios</c:v>
                </c:pt>
                <c:pt idx="2333">
                  <c:v>Manufactura de productos no alimenticios</c:v>
                </c:pt>
                <c:pt idx="2334">
                  <c:v>Manufactura de productos no alimenticios</c:v>
                </c:pt>
                <c:pt idx="2335">
                  <c:v>Manufactura de productos no alimenticios</c:v>
                </c:pt>
                <c:pt idx="2336">
                  <c:v>Manufactura de productos no alimenticios</c:v>
                </c:pt>
                <c:pt idx="2337">
                  <c:v>Manufactura de productos no alimenticios</c:v>
                </c:pt>
                <c:pt idx="2338">
                  <c:v>Manufactura de productos no alimenticios</c:v>
                </c:pt>
                <c:pt idx="2339">
                  <c:v>Manufactura de productos no alimenticios</c:v>
                </c:pt>
                <c:pt idx="2340">
                  <c:v>Manufactura de productos no alimenticios</c:v>
                </c:pt>
                <c:pt idx="2341">
                  <c:v>Manufactura de productos no alimenticios</c:v>
                </c:pt>
                <c:pt idx="2342">
                  <c:v>Manufactura de productos no alimenticios</c:v>
                </c:pt>
                <c:pt idx="2343">
                  <c:v>Manufactura de productos no alimenticios</c:v>
                </c:pt>
                <c:pt idx="2344">
                  <c:v>Manufactura de productos no alimenticios</c:v>
                </c:pt>
                <c:pt idx="2345">
                  <c:v>Manufactura de productos no alimenticios</c:v>
                </c:pt>
                <c:pt idx="2346">
                  <c:v>Manufactura de productos no alimenticios</c:v>
                </c:pt>
                <c:pt idx="2347">
                  <c:v>Manufactura de productos no alimenticios</c:v>
                </c:pt>
                <c:pt idx="2348">
                  <c:v>Manufactura de productos no alimenticios</c:v>
                </c:pt>
                <c:pt idx="2349">
                  <c:v>Manufactura de productos no alimenticios</c:v>
                </c:pt>
                <c:pt idx="2350">
                  <c:v>Manufactura de productos no alimenticios</c:v>
                </c:pt>
                <c:pt idx="2351">
                  <c:v>Manufactura de productos no alimenticios</c:v>
                </c:pt>
                <c:pt idx="2352">
                  <c:v>Manufactura de productos no alimenticios</c:v>
                </c:pt>
                <c:pt idx="2353">
                  <c:v>Manufactura de productos no alimenticios</c:v>
                </c:pt>
                <c:pt idx="2354">
                  <c:v>Manufactura de productos no alimenticios</c:v>
                </c:pt>
                <c:pt idx="2355">
                  <c:v>Manufactura de productos no alimenticios</c:v>
                </c:pt>
                <c:pt idx="2356">
                  <c:v>Manufactura de productos no alimenticios</c:v>
                </c:pt>
                <c:pt idx="2357">
                  <c:v>Manufactura de productos no alimenticios</c:v>
                </c:pt>
                <c:pt idx="2358">
                  <c:v>Manufactura de productos no alimenticios</c:v>
                </c:pt>
                <c:pt idx="2359">
                  <c:v>Manufactura de productos no alimenticios</c:v>
                </c:pt>
                <c:pt idx="2360">
                  <c:v>Manufactura de productos no alimenticios</c:v>
                </c:pt>
                <c:pt idx="2361">
                  <c:v>Manufactura de productos no alimenticios</c:v>
                </c:pt>
                <c:pt idx="2362">
                  <c:v>Manufactura de productos no alimenticios</c:v>
                </c:pt>
                <c:pt idx="2363">
                  <c:v>Manufactura de productos no alimenticios</c:v>
                </c:pt>
                <c:pt idx="2364">
                  <c:v>Manufactura de productos no alimenticios</c:v>
                </c:pt>
                <c:pt idx="2365">
                  <c:v>Manufactura de productos no alimenticios</c:v>
                </c:pt>
                <c:pt idx="2366">
                  <c:v>Manufactura de productos no alimenticios</c:v>
                </c:pt>
                <c:pt idx="2367">
                  <c:v>Manufactura de productos no alimenticios</c:v>
                </c:pt>
                <c:pt idx="2368">
                  <c:v>Manufactura de productos no alimenticios</c:v>
                </c:pt>
                <c:pt idx="2369">
                  <c:v>Manufactura de productos no alimenticios</c:v>
                </c:pt>
                <c:pt idx="2370">
                  <c:v>Manufactura de productos no alimenticios</c:v>
                </c:pt>
                <c:pt idx="2371">
                  <c:v>Manufactura de productos no alimenticios</c:v>
                </c:pt>
                <c:pt idx="2372">
                  <c:v>Manufactura de productos no alimenticios</c:v>
                </c:pt>
                <c:pt idx="2373">
                  <c:v>Manufactura de productos no alimenticios</c:v>
                </c:pt>
                <c:pt idx="2374">
                  <c:v>Manufactura de productos no alimenticios</c:v>
                </c:pt>
                <c:pt idx="2375">
                  <c:v>Manufactura de productos no alimenticios</c:v>
                </c:pt>
                <c:pt idx="2376">
                  <c:v>Manufactura de productos no alimenticios</c:v>
                </c:pt>
                <c:pt idx="2377">
                  <c:v>Manufactura de productos no alimenticios</c:v>
                </c:pt>
                <c:pt idx="2378">
                  <c:v>Manufactura de productos no alimenticios</c:v>
                </c:pt>
                <c:pt idx="2379">
                  <c:v>Manufactura de productos no alimenticios</c:v>
                </c:pt>
                <c:pt idx="2380">
                  <c:v>Manufactura de productos no alimenticios</c:v>
                </c:pt>
                <c:pt idx="2381">
                  <c:v>Manufactura de productos no alimenticios</c:v>
                </c:pt>
                <c:pt idx="2382">
                  <c:v>Manufactura de productos no alimenticios</c:v>
                </c:pt>
                <c:pt idx="2383">
                  <c:v>Manufactura de productos no alimenticios</c:v>
                </c:pt>
                <c:pt idx="2384">
                  <c:v>Manufactura de productos no alimenticios</c:v>
                </c:pt>
                <c:pt idx="2385">
                  <c:v>Manufactura de productos no alimenticios</c:v>
                </c:pt>
                <c:pt idx="2386">
                  <c:v>Manufactura de productos no alimenticios</c:v>
                </c:pt>
                <c:pt idx="2387">
                  <c:v>Manufactura de productos no alimenticios</c:v>
                </c:pt>
                <c:pt idx="2388">
                  <c:v>Manufactura de productos no alimenticios</c:v>
                </c:pt>
                <c:pt idx="2389">
                  <c:v>Manufactura de productos no alimenticios</c:v>
                </c:pt>
                <c:pt idx="2390">
                  <c:v>Manufactura de productos no alimenticios</c:v>
                </c:pt>
                <c:pt idx="2391">
                  <c:v>Manufactura de productos no alimenticios</c:v>
                </c:pt>
                <c:pt idx="2392">
                  <c:v>Manufactura de productos no alimenticios</c:v>
                </c:pt>
                <c:pt idx="2393">
                  <c:v>Manufactura de productos no alimenticios</c:v>
                </c:pt>
                <c:pt idx="2394">
                  <c:v>Manufactura de productos no alimenticios</c:v>
                </c:pt>
                <c:pt idx="2395">
                  <c:v>Manufactura de productos no alimenticios</c:v>
                </c:pt>
                <c:pt idx="2396">
                  <c:v>Manufactura de productos no alimenticios</c:v>
                </c:pt>
                <c:pt idx="2397">
                  <c:v>Manufactura de productos no alimenticios</c:v>
                </c:pt>
                <c:pt idx="2398">
                  <c:v>Manufactura de productos no alimenticios</c:v>
                </c:pt>
                <c:pt idx="2399">
                  <c:v>Manufactura de productos no alimenticios</c:v>
                </c:pt>
                <c:pt idx="2400">
                  <c:v>Manufactura de productos no alimenticios</c:v>
                </c:pt>
                <c:pt idx="2401">
                  <c:v>Refinados de petroleo</c:v>
                </c:pt>
                <c:pt idx="2402">
                  <c:v>Refinados de petroleo</c:v>
                </c:pt>
                <c:pt idx="2403">
                  <c:v>Refinados de petroleo</c:v>
                </c:pt>
                <c:pt idx="2404">
                  <c:v>Refinados de petroleo</c:v>
                </c:pt>
                <c:pt idx="2405">
                  <c:v>Refinados de petroleo</c:v>
                </c:pt>
                <c:pt idx="2406">
                  <c:v>Refinados de petroleo</c:v>
                </c:pt>
                <c:pt idx="2407">
                  <c:v>Refinados de petroleo</c:v>
                </c:pt>
                <c:pt idx="2408">
                  <c:v>Refinados de petroleo</c:v>
                </c:pt>
                <c:pt idx="2409">
                  <c:v>Refinados de petroleo</c:v>
                </c:pt>
                <c:pt idx="2410">
                  <c:v>Refinados de petroleo</c:v>
                </c:pt>
                <c:pt idx="2411">
                  <c:v>Refinados de petroleo</c:v>
                </c:pt>
                <c:pt idx="2412">
                  <c:v>Refinados de petroleo</c:v>
                </c:pt>
                <c:pt idx="2413">
                  <c:v>Refinados de petroleo</c:v>
                </c:pt>
                <c:pt idx="2414">
                  <c:v>Refinados de petroleo</c:v>
                </c:pt>
                <c:pt idx="2415">
                  <c:v>Refinados de petroleo</c:v>
                </c:pt>
                <c:pt idx="2416">
                  <c:v>Refinados de petroleo</c:v>
                </c:pt>
                <c:pt idx="2417">
                  <c:v>Refinados de petroleo</c:v>
                </c:pt>
                <c:pt idx="2418">
                  <c:v>Refinados de petroleo</c:v>
                </c:pt>
                <c:pt idx="2419">
                  <c:v>Refinados de petroleo</c:v>
                </c:pt>
                <c:pt idx="2420">
                  <c:v>Refinados de petroleo</c:v>
                </c:pt>
                <c:pt idx="2421">
                  <c:v>Refinados de petroleo</c:v>
                </c:pt>
                <c:pt idx="2422">
                  <c:v>Refinados de petroleo</c:v>
                </c:pt>
                <c:pt idx="2423">
                  <c:v>Refinados de petroleo</c:v>
                </c:pt>
                <c:pt idx="2424">
                  <c:v>Refinados de petroleo</c:v>
                </c:pt>
                <c:pt idx="2425">
                  <c:v>Refinados de petroleo</c:v>
                </c:pt>
                <c:pt idx="2426">
                  <c:v>Refinados de petroleo</c:v>
                </c:pt>
                <c:pt idx="2427">
                  <c:v>Refinados de petroleo</c:v>
                </c:pt>
                <c:pt idx="2428">
                  <c:v>Refinados de petroleo</c:v>
                </c:pt>
                <c:pt idx="2429">
                  <c:v>Refinados de petroleo</c:v>
                </c:pt>
                <c:pt idx="2430">
                  <c:v>Refinados de petroleo</c:v>
                </c:pt>
                <c:pt idx="2431">
                  <c:v>Refinados de petroleo</c:v>
                </c:pt>
                <c:pt idx="2432">
                  <c:v>Refinados de petroleo</c:v>
                </c:pt>
                <c:pt idx="2433">
                  <c:v>Refinados de petroleo</c:v>
                </c:pt>
                <c:pt idx="2434">
                  <c:v>Refinados de petroleo</c:v>
                </c:pt>
                <c:pt idx="2435">
                  <c:v>Refinados de petroleo</c:v>
                </c:pt>
                <c:pt idx="2436">
                  <c:v>Refinados de petroleo</c:v>
                </c:pt>
                <c:pt idx="2437">
                  <c:v>Refinados de petroleo</c:v>
                </c:pt>
                <c:pt idx="2438">
                  <c:v>Refinados de petroleo</c:v>
                </c:pt>
                <c:pt idx="2439">
                  <c:v>Refinados de petroleo</c:v>
                </c:pt>
                <c:pt idx="2440">
                  <c:v>Refinados de petroleo</c:v>
                </c:pt>
                <c:pt idx="2441">
                  <c:v>Refinados de petroleo</c:v>
                </c:pt>
                <c:pt idx="2442">
                  <c:v>Refinados de petroleo</c:v>
                </c:pt>
                <c:pt idx="2443">
                  <c:v>Refinados de petroleo</c:v>
                </c:pt>
                <c:pt idx="2444">
                  <c:v>Refinados de petroleo</c:v>
                </c:pt>
                <c:pt idx="2445">
                  <c:v>Refinados de petroleo</c:v>
                </c:pt>
                <c:pt idx="2446">
                  <c:v>Refinados de petroleo</c:v>
                </c:pt>
                <c:pt idx="2447">
                  <c:v>Refinados de petroleo</c:v>
                </c:pt>
                <c:pt idx="2448">
                  <c:v>Refinados de petroleo</c:v>
                </c:pt>
                <c:pt idx="2449">
                  <c:v>Refinados de petroleo</c:v>
                </c:pt>
                <c:pt idx="2450">
                  <c:v>Refinados de petroleo</c:v>
                </c:pt>
                <c:pt idx="2451">
                  <c:v>Refinados de petroleo</c:v>
                </c:pt>
                <c:pt idx="2452">
                  <c:v>Refinados de petroleo</c:v>
                </c:pt>
                <c:pt idx="2453">
                  <c:v>Refinados de petroleo</c:v>
                </c:pt>
                <c:pt idx="2454">
                  <c:v>Refinados de petroleo</c:v>
                </c:pt>
                <c:pt idx="2455">
                  <c:v>Refinados de petroleo</c:v>
                </c:pt>
                <c:pt idx="2456">
                  <c:v>Refinados de petroleo</c:v>
                </c:pt>
                <c:pt idx="2457">
                  <c:v>Refinados de petroleo</c:v>
                </c:pt>
                <c:pt idx="2458">
                  <c:v>Refinados de petroleo</c:v>
                </c:pt>
                <c:pt idx="2459">
                  <c:v>Refinados de petroleo</c:v>
                </c:pt>
                <c:pt idx="2460">
                  <c:v>Refinados de petroleo</c:v>
                </c:pt>
                <c:pt idx="2461">
                  <c:v>Refinados de petroleo</c:v>
                </c:pt>
                <c:pt idx="2462">
                  <c:v>Refinados de petroleo</c:v>
                </c:pt>
                <c:pt idx="2463">
                  <c:v>Refinados de petroleo</c:v>
                </c:pt>
                <c:pt idx="2464">
                  <c:v>Refinados de petroleo</c:v>
                </c:pt>
                <c:pt idx="2465">
                  <c:v>Refinados de petroleo</c:v>
                </c:pt>
                <c:pt idx="2466">
                  <c:v>Refinados de petroleo</c:v>
                </c:pt>
                <c:pt idx="2467">
                  <c:v>Refinados de petroleo</c:v>
                </c:pt>
                <c:pt idx="2468">
                  <c:v>Refinados de petroleo</c:v>
                </c:pt>
                <c:pt idx="2469">
                  <c:v>Refinados de petroleo</c:v>
                </c:pt>
                <c:pt idx="2470">
                  <c:v>Refinados de petroleo</c:v>
                </c:pt>
                <c:pt idx="2471">
                  <c:v>Refinados de petroleo</c:v>
                </c:pt>
                <c:pt idx="2472">
                  <c:v>Refinados de petroleo</c:v>
                </c:pt>
                <c:pt idx="2473">
                  <c:v>Refinados de petroleo</c:v>
                </c:pt>
                <c:pt idx="2474">
                  <c:v>Refinados de petroleo</c:v>
                </c:pt>
                <c:pt idx="2475">
                  <c:v>Refinados de petroleo</c:v>
                </c:pt>
                <c:pt idx="2476">
                  <c:v>Refinados de petroleo</c:v>
                </c:pt>
                <c:pt idx="2477">
                  <c:v>Refinados de petroleo</c:v>
                </c:pt>
                <c:pt idx="2478">
                  <c:v>Refinados de petroleo</c:v>
                </c:pt>
                <c:pt idx="2479">
                  <c:v>Refinados de petroleo</c:v>
                </c:pt>
                <c:pt idx="2480">
                  <c:v>Refinados de petroleo</c:v>
                </c:pt>
                <c:pt idx="2481">
                  <c:v>Refinados de petroleo</c:v>
                </c:pt>
                <c:pt idx="2482">
                  <c:v>Refinados de petroleo</c:v>
                </c:pt>
                <c:pt idx="2483">
                  <c:v>Refinados de petroleo</c:v>
                </c:pt>
                <c:pt idx="2484">
                  <c:v>Refinados de petroleo</c:v>
                </c:pt>
                <c:pt idx="2485">
                  <c:v>Refinados de petroleo</c:v>
                </c:pt>
                <c:pt idx="2486">
                  <c:v>Refinados de petroleo</c:v>
                </c:pt>
                <c:pt idx="2487">
                  <c:v>Refinados de petroleo</c:v>
                </c:pt>
                <c:pt idx="2488">
                  <c:v>Refinados de petroleo</c:v>
                </c:pt>
                <c:pt idx="2489">
                  <c:v>Refinados de petroleo</c:v>
                </c:pt>
                <c:pt idx="2490">
                  <c:v>Refinados de petroleo</c:v>
                </c:pt>
                <c:pt idx="2491">
                  <c:v>Refinados de petroleo</c:v>
                </c:pt>
                <c:pt idx="2492">
                  <c:v>Refinados de petroleo</c:v>
                </c:pt>
                <c:pt idx="2493">
                  <c:v>Refinados de petroleo</c:v>
                </c:pt>
                <c:pt idx="2494">
                  <c:v>Refinados de petroleo</c:v>
                </c:pt>
                <c:pt idx="2495">
                  <c:v>Refinados de petroleo</c:v>
                </c:pt>
                <c:pt idx="2496">
                  <c:v>Refinados de petroleo</c:v>
                </c:pt>
                <c:pt idx="2497">
                  <c:v>Suministro de electricidad y agua</c:v>
                </c:pt>
                <c:pt idx="2498">
                  <c:v>Suministro de electricidad y agua</c:v>
                </c:pt>
                <c:pt idx="2499">
                  <c:v>Suministro de electricidad y agua</c:v>
                </c:pt>
                <c:pt idx="2500">
                  <c:v>Suministro de electricidad y agua</c:v>
                </c:pt>
                <c:pt idx="2501">
                  <c:v>Suministro de electricidad y agua</c:v>
                </c:pt>
                <c:pt idx="2502">
                  <c:v>Suministro de electricidad y agua</c:v>
                </c:pt>
                <c:pt idx="2503">
                  <c:v>Suministro de electricidad y agua</c:v>
                </c:pt>
                <c:pt idx="2504">
                  <c:v>Suministro de electricidad y agua</c:v>
                </c:pt>
                <c:pt idx="2505">
                  <c:v>Suministro de electricidad y agua</c:v>
                </c:pt>
                <c:pt idx="2506">
                  <c:v>Suministro de electricidad y agua</c:v>
                </c:pt>
                <c:pt idx="2507">
                  <c:v>Suministro de electricidad y agua</c:v>
                </c:pt>
                <c:pt idx="2508">
                  <c:v>Suministro de electricidad y agua</c:v>
                </c:pt>
                <c:pt idx="2509">
                  <c:v>Suministro de electricidad y agua</c:v>
                </c:pt>
                <c:pt idx="2510">
                  <c:v>Suministro de electricidad y agua</c:v>
                </c:pt>
                <c:pt idx="2511">
                  <c:v>Suministro de electricidad y agua</c:v>
                </c:pt>
                <c:pt idx="2512">
                  <c:v>Suministro de electricidad y agua</c:v>
                </c:pt>
                <c:pt idx="2513">
                  <c:v>Suministro de electricidad y agua</c:v>
                </c:pt>
                <c:pt idx="2514">
                  <c:v>Suministro de electricidad y agua</c:v>
                </c:pt>
                <c:pt idx="2515">
                  <c:v>Suministro de electricidad y agua</c:v>
                </c:pt>
                <c:pt idx="2516">
                  <c:v>Suministro de electricidad y agua</c:v>
                </c:pt>
                <c:pt idx="2517">
                  <c:v>Suministro de electricidad y agua</c:v>
                </c:pt>
                <c:pt idx="2518">
                  <c:v>Suministro de electricidad y agua</c:v>
                </c:pt>
                <c:pt idx="2519">
                  <c:v>Suministro de electricidad y agua</c:v>
                </c:pt>
                <c:pt idx="2520">
                  <c:v>Suministro de electricidad y agua</c:v>
                </c:pt>
                <c:pt idx="2521">
                  <c:v>Suministro de electricidad y agua</c:v>
                </c:pt>
                <c:pt idx="2522">
                  <c:v>Suministro de electricidad y agua</c:v>
                </c:pt>
                <c:pt idx="2523">
                  <c:v>Suministro de electricidad y agua</c:v>
                </c:pt>
                <c:pt idx="2524">
                  <c:v>Suministro de electricidad y agua</c:v>
                </c:pt>
                <c:pt idx="2525">
                  <c:v>Suministro de electricidad y agua</c:v>
                </c:pt>
                <c:pt idx="2526">
                  <c:v>Suministro de electricidad y agua</c:v>
                </c:pt>
                <c:pt idx="2527">
                  <c:v>Suministro de electricidad y agua</c:v>
                </c:pt>
                <c:pt idx="2528">
                  <c:v>Suministro de electricidad y agua</c:v>
                </c:pt>
                <c:pt idx="2529">
                  <c:v>Suministro de electricidad y agua</c:v>
                </c:pt>
                <c:pt idx="2530">
                  <c:v>Suministro de electricidad y agua</c:v>
                </c:pt>
                <c:pt idx="2531">
                  <c:v>Suministro de electricidad y agua</c:v>
                </c:pt>
                <c:pt idx="2532">
                  <c:v>Suministro de electricidad y agua</c:v>
                </c:pt>
                <c:pt idx="2533">
                  <c:v>Suministro de electricidad y agua</c:v>
                </c:pt>
                <c:pt idx="2534">
                  <c:v>Suministro de electricidad y agua</c:v>
                </c:pt>
                <c:pt idx="2535">
                  <c:v>Suministro de electricidad y agua</c:v>
                </c:pt>
                <c:pt idx="2536">
                  <c:v>Suministro de electricidad y agua</c:v>
                </c:pt>
                <c:pt idx="2537">
                  <c:v>Suministro de electricidad y agua</c:v>
                </c:pt>
                <c:pt idx="2538">
                  <c:v>Suministro de electricidad y agua</c:v>
                </c:pt>
                <c:pt idx="2539">
                  <c:v>Suministro de electricidad y agua</c:v>
                </c:pt>
                <c:pt idx="2540">
                  <c:v>Suministro de electricidad y agua</c:v>
                </c:pt>
                <c:pt idx="2541">
                  <c:v>Suministro de electricidad y agua</c:v>
                </c:pt>
                <c:pt idx="2542">
                  <c:v>Suministro de electricidad y agua</c:v>
                </c:pt>
                <c:pt idx="2543">
                  <c:v>Suministro de electricidad y agua</c:v>
                </c:pt>
                <c:pt idx="2544">
                  <c:v>Suministro de electricidad y agua</c:v>
                </c:pt>
                <c:pt idx="2545">
                  <c:v>Suministro de electricidad y agua</c:v>
                </c:pt>
                <c:pt idx="2546">
                  <c:v>Suministro de electricidad y agua</c:v>
                </c:pt>
                <c:pt idx="2547">
                  <c:v>Suministro de electricidad y agua</c:v>
                </c:pt>
                <c:pt idx="2548">
                  <c:v>Suministro de electricidad y agua</c:v>
                </c:pt>
                <c:pt idx="2549">
                  <c:v>Suministro de electricidad y agua</c:v>
                </c:pt>
                <c:pt idx="2550">
                  <c:v>Suministro de electricidad y agua</c:v>
                </c:pt>
                <c:pt idx="2551">
                  <c:v>Suministro de electricidad y agua</c:v>
                </c:pt>
                <c:pt idx="2552">
                  <c:v>Suministro de electricidad y agua</c:v>
                </c:pt>
                <c:pt idx="2553">
                  <c:v>Suministro de electricidad y agua</c:v>
                </c:pt>
                <c:pt idx="2554">
                  <c:v>Suministro de electricidad y agua</c:v>
                </c:pt>
                <c:pt idx="2555">
                  <c:v>Suministro de electricidad y agua</c:v>
                </c:pt>
                <c:pt idx="2556">
                  <c:v>Suministro de electricidad y agua</c:v>
                </c:pt>
                <c:pt idx="2557">
                  <c:v>Suministro de electricidad y agua</c:v>
                </c:pt>
                <c:pt idx="2558">
                  <c:v>Suministro de electricidad y agua</c:v>
                </c:pt>
                <c:pt idx="2559">
                  <c:v>Suministro de electricidad y agua</c:v>
                </c:pt>
                <c:pt idx="2560">
                  <c:v>Suministro de electricidad y agua</c:v>
                </c:pt>
                <c:pt idx="2561">
                  <c:v>Suministro de electricidad y agua</c:v>
                </c:pt>
                <c:pt idx="2562">
                  <c:v>Suministro de electricidad y agua</c:v>
                </c:pt>
                <c:pt idx="2563">
                  <c:v>Suministro de electricidad y agua</c:v>
                </c:pt>
                <c:pt idx="2564">
                  <c:v>Suministro de electricidad y agua</c:v>
                </c:pt>
                <c:pt idx="2565">
                  <c:v>Suministro de electricidad y agua</c:v>
                </c:pt>
                <c:pt idx="2566">
                  <c:v>Suministro de electricidad y agua</c:v>
                </c:pt>
                <c:pt idx="2567">
                  <c:v>Suministro de electricidad y agua</c:v>
                </c:pt>
                <c:pt idx="2568">
                  <c:v>Suministro de electricidad y agua</c:v>
                </c:pt>
                <c:pt idx="2569">
                  <c:v>Suministro de electricidad y agua</c:v>
                </c:pt>
                <c:pt idx="2570">
                  <c:v>Suministro de electricidad y agua</c:v>
                </c:pt>
                <c:pt idx="2571">
                  <c:v>Suministro de electricidad y agua</c:v>
                </c:pt>
                <c:pt idx="2572">
                  <c:v>Suministro de electricidad y agua</c:v>
                </c:pt>
                <c:pt idx="2573">
                  <c:v>Suministro de electricidad y agua</c:v>
                </c:pt>
                <c:pt idx="2574">
                  <c:v>Suministro de electricidad y agua</c:v>
                </c:pt>
                <c:pt idx="2575">
                  <c:v>Suministro de electricidad y agua</c:v>
                </c:pt>
                <c:pt idx="2576">
                  <c:v>Suministro de electricidad y agua</c:v>
                </c:pt>
                <c:pt idx="2577">
                  <c:v>Suministro de electricidad y agua</c:v>
                </c:pt>
                <c:pt idx="2578">
                  <c:v>Suministro de electricidad y agua</c:v>
                </c:pt>
                <c:pt idx="2579">
                  <c:v>Suministro de electricidad y agua</c:v>
                </c:pt>
                <c:pt idx="2580">
                  <c:v>Suministro de electricidad y agua</c:v>
                </c:pt>
                <c:pt idx="2581">
                  <c:v>Suministro de electricidad y agua</c:v>
                </c:pt>
                <c:pt idx="2582">
                  <c:v>Suministro de electricidad y agua</c:v>
                </c:pt>
                <c:pt idx="2583">
                  <c:v>Suministro de electricidad y agua</c:v>
                </c:pt>
                <c:pt idx="2584">
                  <c:v>Suministro de electricidad y agua</c:v>
                </c:pt>
                <c:pt idx="2585">
                  <c:v>Suministro de electricidad y agua</c:v>
                </c:pt>
                <c:pt idx="2586">
                  <c:v>Suministro de electricidad y agua</c:v>
                </c:pt>
                <c:pt idx="2587">
                  <c:v>Suministro de electricidad y agua</c:v>
                </c:pt>
                <c:pt idx="2588">
                  <c:v>Suministro de electricidad y agua</c:v>
                </c:pt>
                <c:pt idx="2589">
                  <c:v>Suministro de electricidad y agua</c:v>
                </c:pt>
                <c:pt idx="2590">
                  <c:v>Suministro de electricidad y agua</c:v>
                </c:pt>
                <c:pt idx="2591">
                  <c:v>Suministro de electricidad y agua</c:v>
                </c:pt>
                <c:pt idx="2592">
                  <c:v>Suministro de electricidad y agua</c:v>
                </c:pt>
                <c:pt idx="2593">
                  <c:v>Construcción</c:v>
                </c:pt>
                <c:pt idx="2594">
                  <c:v>Construcción</c:v>
                </c:pt>
                <c:pt idx="2595">
                  <c:v>Construcción</c:v>
                </c:pt>
                <c:pt idx="2596">
                  <c:v>Construcción</c:v>
                </c:pt>
                <c:pt idx="2597">
                  <c:v>Construcción</c:v>
                </c:pt>
                <c:pt idx="2598">
                  <c:v>Construcción</c:v>
                </c:pt>
                <c:pt idx="2599">
                  <c:v>Construcción</c:v>
                </c:pt>
                <c:pt idx="2600">
                  <c:v>Construcción</c:v>
                </c:pt>
                <c:pt idx="2601">
                  <c:v>Construcción</c:v>
                </c:pt>
                <c:pt idx="2602">
                  <c:v>Construcción</c:v>
                </c:pt>
                <c:pt idx="2603">
                  <c:v>Construcción</c:v>
                </c:pt>
                <c:pt idx="2604">
                  <c:v>Construcción</c:v>
                </c:pt>
                <c:pt idx="2605">
                  <c:v>Construcción</c:v>
                </c:pt>
                <c:pt idx="2606">
                  <c:v>Construcción</c:v>
                </c:pt>
                <c:pt idx="2607">
                  <c:v>Construcción</c:v>
                </c:pt>
                <c:pt idx="2608">
                  <c:v>Construcción</c:v>
                </c:pt>
                <c:pt idx="2609">
                  <c:v>Construcción</c:v>
                </c:pt>
                <c:pt idx="2610">
                  <c:v>Construcción</c:v>
                </c:pt>
                <c:pt idx="2611">
                  <c:v>Construcción</c:v>
                </c:pt>
                <c:pt idx="2612">
                  <c:v>Construcción</c:v>
                </c:pt>
                <c:pt idx="2613">
                  <c:v>Construcción</c:v>
                </c:pt>
                <c:pt idx="2614">
                  <c:v>Construcción</c:v>
                </c:pt>
                <c:pt idx="2615">
                  <c:v>Construcción</c:v>
                </c:pt>
                <c:pt idx="2616">
                  <c:v>Construcción</c:v>
                </c:pt>
                <c:pt idx="2617">
                  <c:v>Construcción</c:v>
                </c:pt>
                <c:pt idx="2618">
                  <c:v>Construcción</c:v>
                </c:pt>
                <c:pt idx="2619">
                  <c:v>Construcción</c:v>
                </c:pt>
                <c:pt idx="2620">
                  <c:v>Construcción</c:v>
                </c:pt>
                <c:pt idx="2621">
                  <c:v>Construcción</c:v>
                </c:pt>
                <c:pt idx="2622">
                  <c:v>Construcción</c:v>
                </c:pt>
                <c:pt idx="2623">
                  <c:v>Construcción</c:v>
                </c:pt>
                <c:pt idx="2624">
                  <c:v>Construcción</c:v>
                </c:pt>
                <c:pt idx="2625">
                  <c:v>Construcción</c:v>
                </c:pt>
                <c:pt idx="2626">
                  <c:v>Construcción</c:v>
                </c:pt>
                <c:pt idx="2627">
                  <c:v>Construcción</c:v>
                </c:pt>
                <c:pt idx="2628">
                  <c:v>Construcción</c:v>
                </c:pt>
                <c:pt idx="2629">
                  <c:v>Construcción</c:v>
                </c:pt>
                <c:pt idx="2630">
                  <c:v>Construcción</c:v>
                </c:pt>
                <c:pt idx="2631">
                  <c:v>Construcción</c:v>
                </c:pt>
                <c:pt idx="2632">
                  <c:v>Construcción</c:v>
                </c:pt>
                <c:pt idx="2633">
                  <c:v>Construcción</c:v>
                </c:pt>
                <c:pt idx="2634">
                  <c:v>Construcción</c:v>
                </c:pt>
                <c:pt idx="2635">
                  <c:v>Construcción</c:v>
                </c:pt>
                <c:pt idx="2636">
                  <c:v>Construcción</c:v>
                </c:pt>
                <c:pt idx="2637">
                  <c:v>Construcción</c:v>
                </c:pt>
                <c:pt idx="2638">
                  <c:v>Construcción</c:v>
                </c:pt>
                <c:pt idx="2639">
                  <c:v>Construcción</c:v>
                </c:pt>
                <c:pt idx="2640">
                  <c:v>Construcción</c:v>
                </c:pt>
                <c:pt idx="2641">
                  <c:v>Construcción</c:v>
                </c:pt>
                <c:pt idx="2642">
                  <c:v>Construcción</c:v>
                </c:pt>
                <c:pt idx="2643">
                  <c:v>Construcción</c:v>
                </c:pt>
                <c:pt idx="2644">
                  <c:v>Construcción</c:v>
                </c:pt>
                <c:pt idx="2645">
                  <c:v>Construcción</c:v>
                </c:pt>
                <c:pt idx="2646">
                  <c:v>Construcción</c:v>
                </c:pt>
                <c:pt idx="2647">
                  <c:v>Construcción</c:v>
                </c:pt>
                <c:pt idx="2648">
                  <c:v>Construcción</c:v>
                </c:pt>
                <c:pt idx="2649">
                  <c:v>Construcción</c:v>
                </c:pt>
                <c:pt idx="2650">
                  <c:v>Construcción</c:v>
                </c:pt>
                <c:pt idx="2651">
                  <c:v>Construcción</c:v>
                </c:pt>
                <c:pt idx="2652">
                  <c:v>Construcción</c:v>
                </c:pt>
                <c:pt idx="2653">
                  <c:v>Construcción</c:v>
                </c:pt>
                <c:pt idx="2654">
                  <c:v>Construcción</c:v>
                </c:pt>
                <c:pt idx="2655">
                  <c:v>Construcción</c:v>
                </c:pt>
                <c:pt idx="2656">
                  <c:v>Construcción</c:v>
                </c:pt>
                <c:pt idx="2657">
                  <c:v>Construcción</c:v>
                </c:pt>
                <c:pt idx="2658">
                  <c:v>Construcción</c:v>
                </c:pt>
                <c:pt idx="2659">
                  <c:v>Construcción</c:v>
                </c:pt>
                <c:pt idx="2660">
                  <c:v>Construcción</c:v>
                </c:pt>
                <c:pt idx="2661">
                  <c:v>Construcción</c:v>
                </c:pt>
                <c:pt idx="2662">
                  <c:v>Construcción</c:v>
                </c:pt>
                <c:pt idx="2663">
                  <c:v>Construcción</c:v>
                </c:pt>
                <c:pt idx="2664">
                  <c:v>Construcción</c:v>
                </c:pt>
                <c:pt idx="2665">
                  <c:v>Construcción</c:v>
                </c:pt>
                <c:pt idx="2666">
                  <c:v>Construcción</c:v>
                </c:pt>
                <c:pt idx="2667">
                  <c:v>Construcción</c:v>
                </c:pt>
                <c:pt idx="2668">
                  <c:v>Construcción</c:v>
                </c:pt>
                <c:pt idx="2669">
                  <c:v>Construcción</c:v>
                </c:pt>
                <c:pt idx="2670">
                  <c:v>Construcción</c:v>
                </c:pt>
                <c:pt idx="2671">
                  <c:v>Construcción</c:v>
                </c:pt>
                <c:pt idx="2672">
                  <c:v>Construcción</c:v>
                </c:pt>
                <c:pt idx="2673">
                  <c:v>Construcción</c:v>
                </c:pt>
                <c:pt idx="2674">
                  <c:v>Construcción</c:v>
                </c:pt>
                <c:pt idx="2675">
                  <c:v>Construcción</c:v>
                </c:pt>
                <c:pt idx="2676">
                  <c:v>Construcción</c:v>
                </c:pt>
                <c:pt idx="2677">
                  <c:v>Construcción</c:v>
                </c:pt>
                <c:pt idx="2678">
                  <c:v>Construcción</c:v>
                </c:pt>
                <c:pt idx="2679">
                  <c:v>Construcción</c:v>
                </c:pt>
                <c:pt idx="2680">
                  <c:v>Construcción</c:v>
                </c:pt>
                <c:pt idx="2681">
                  <c:v>Construcción</c:v>
                </c:pt>
                <c:pt idx="2682">
                  <c:v>Construcción</c:v>
                </c:pt>
                <c:pt idx="2683">
                  <c:v>Construcción</c:v>
                </c:pt>
                <c:pt idx="2684">
                  <c:v>Construcción</c:v>
                </c:pt>
                <c:pt idx="2685">
                  <c:v>Construcción</c:v>
                </c:pt>
                <c:pt idx="2686">
                  <c:v>Construcción</c:v>
                </c:pt>
                <c:pt idx="2687">
                  <c:v>Construcción</c:v>
                </c:pt>
                <c:pt idx="2688">
                  <c:v>Construcción</c:v>
                </c:pt>
                <c:pt idx="2689">
                  <c:v>Comercio</c:v>
                </c:pt>
                <c:pt idx="2690">
                  <c:v>Comercio</c:v>
                </c:pt>
                <c:pt idx="2691">
                  <c:v>Comercio</c:v>
                </c:pt>
                <c:pt idx="2692">
                  <c:v>Comercio</c:v>
                </c:pt>
                <c:pt idx="2693">
                  <c:v>Comercio</c:v>
                </c:pt>
                <c:pt idx="2694">
                  <c:v>Comercio</c:v>
                </c:pt>
                <c:pt idx="2695">
                  <c:v>Comercio</c:v>
                </c:pt>
                <c:pt idx="2696">
                  <c:v>Comercio</c:v>
                </c:pt>
                <c:pt idx="2697">
                  <c:v>Comercio</c:v>
                </c:pt>
                <c:pt idx="2698">
                  <c:v>Comercio</c:v>
                </c:pt>
                <c:pt idx="2699">
                  <c:v>Comercio</c:v>
                </c:pt>
                <c:pt idx="2700">
                  <c:v>Comercio</c:v>
                </c:pt>
                <c:pt idx="2701">
                  <c:v>Comercio</c:v>
                </c:pt>
                <c:pt idx="2702">
                  <c:v>Comercio</c:v>
                </c:pt>
                <c:pt idx="2703">
                  <c:v>Comercio</c:v>
                </c:pt>
                <c:pt idx="2704">
                  <c:v>Comercio</c:v>
                </c:pt>
                <c:pt idx="2705">
                  <c:v>Comercio</c:v>
                </c:pt>
                <c:pt idx="2706">
                  <c:v>Comercio</c:v>
                </c:pt>
                <c:pt idx="2707">
                  <c:v>Comercio</c:v>
                </c:pt>
                <c:pt idx="2708">
                  <c:v>Comercio</c:v>
                </c:pt>
                <c:pt idx="2709">
                  <c:v>Comercio</c:v>
                </c:pt>
                <c:pt idx="2710">
                  <c:v>Comercio</c:v>
                </c:pt>
                <c:pt idx="2711">
                  <c:v>Comercio</c:v>
                </c:pt>
                <c:pt idx="2712">
                  <c:v>Comercio</c:v>
                </c:pt>
                <c:pt idx="2713">
                  <c:v>Comercio</c:v>
                </c:pt>
                <c:pt idx="2714">
                  <c:v>Comercio</c:v>
                </c:pt>
                <c:pt idx="2715">
                  <c:v>Comercio</c:v>
                </c:pt>
                <c:pt idx="2716">
                  <c:v>Comercio</c:v>
                </c:pt>
                <c:pt idx="2717">
                  <c:v>Comercio</c:v>
                </c:pt>
                <c:pt idx="2718">
                  <c:v>Comercio</c:v>
                </c:pt>
                <c:pt idx="2719">
                  <c:v>Comercio</c:v>
                </c:pt>
                <c:pt idx="2720">
                  <c:v>Comercio</c:v>
                </c:pt>
                <c:pt idx="2721">
                  <c:v>Comercio</c:v>
                </c:pt>
                <c:pt idx="2722">
                  <c:v>Comercio</c:v>
                </c:pt>
                <c:pt idx="2723">
                  <c:v>Comercio</c:v>
                </c:pt>
                <c:pt idx="2724">
                  <c:v>Comercio</c:v>
                </c:pt>
                <c:pt idx="2725">
                  <c:v>Comercio</c:v>
                </c:pt>
                <c:pt idx="2726">
                  <c:v>Comercio</c:v>
                </c:pt>
                <c:pt idx="2727">
                  <c:v>Comercio</c:v>
                </c:pt>
                <c:pt idx="2728">
                  <c:v>Comercio</c:v>
                </c:pt>
                <c:pt idx="2729">
                  <c:v>Comercio</c:v>
                </c:pt>
                <c:pt idx="2730">
                  <c:v>Comercio</c:v>
                </c:pt>
                <c:pt idx="2731">
                  <c:v>Comercio</c:v>
                </c:pt>
                <c:pt idx="2732">
                  <c:v>Comercio</c:v>
                </c:pt>
                <c:pt idx="2733">
                  <c:v>Comercio</c:v>
                </c:pt>
                <c:pt idx="2734">
                  <c:v>Comercio</c:v>
                </c:pt>
                <c:pt idx="2735">
                  <c:v>Comercio</c:v>
                </c:pt>
                <c:pt idx="2736">
                  <c:v>Comercio</c:v>
                </c:pt>
                <c:pt idx="2737">
                  <c:v>Comercio</c:v>
                </c:pt>
                <c:pt idx="2738">
                  <c:v>Comercio</c:v>
                </c:pt>
                <c:pt idx="2739">
                  <c:v>Comercio</c:v>
                </c:pt>
                <c:pt idx="2740">
                  <c:v>Comercio</c:v>
                </c:pt>
                <c:pt idx="2741">
                  <c:v>Comercio</c:v>
                </c:pt>
                <c:pt idx="2742">
                  <c:v>Comercio</c:v>
                </c:pt>
                <c:pt idx="2743">
                  <c:v>Comercio</c:v>
                </c:pt>
                <c:pt idx="2744">
                  <c:v>Comercio</c:v>
                </c:pt>
                <c:pt idx="2745">
                  <c:v>Comercio</c:v>
                </c:pt>
                <c:pt idx="2746">
                  <c:v>Comercio</c:v>
                </c:pt>
                <c:pt idx="2747">
                  <c:v>Comercio</c:v>
                </c:pt>
                <c:pt idx="2748">
                  <c:v>Comercio</c:v>
                </c:pt>
                <c:pt idx="2749">
                  <c:v>Comercio</c:v>
                </c:pt>
                <c:pt idx="2750">
                  <c:v>Comercio</c:v>
                </c:pt>
                <c:pt idx="2751">
                  <c:v>Comercio</c:v>
                </c:pt>
                <c:pt idx="2752">
                  <c:v>Comercio</c:v>
                </c:pt>
                <c:pt idx="2753">
                  <c:v>Comercio</c:v>
                </c:pt>
                <c:pt idx="2754">
                  <c:v>Comercio</c:v>
                </c:pt>
                <c:pt idx="2755">
                  <c:v>Comercio</c:v>
                </c:pt>
                <c:pt idx="2756">
                  <c:v>Comercio</c:v>
                </c:pt>
                <c:pt idx="2757">
                  <c:v>Comercio</c:v>
                </c:pt>
                <c:pt idx="2758">
                  <c:v>Comercio</c:v>
                </c:pt>
                <c:pt idx="2759">
                  <c:v>Comercio</c:v>
                </c:pt>
                <c:pt idx="2760">
                  <c:v>Comercio</c:v>
                </c:pt>
                <c:pt idx="2761">
                  <c:v>Comercio</c:v>
                </c:pt>
                <c:pt idx="2762">
                  <c:v>Comercio</c:v>
                </c:pt>
                <c:pt idx="2763">
                  <c:v>Comercio</c:v>
                </c:pt>
                <c:pt idx="2764">
                  <c:v>Comercio</c:v>
                </c:pt>
                <c:pt idx="2765">
                  <c:v>Comercio</c:v>
                </c:pt>
                <c:pt idx="2766">
                  <c:v>Comercio</c:v>
                </c:pt>
                <c:pt idx="2767">
                  <c:v>Comercio</c:v>
                </c:pt>
                <c:pt idx="2768">
                  <c:v>Comercio</c:v>
                </c:pt>
                <c:pt idx="2769">
                  <c:v>Comercio</c:v>
                </c:pt>
                <c:pt idx="2770">
                  <c:v>Comercio</c:v>
                </c:pt>
                <c:pt idx="2771">
                  <c:v>Comercio</c:v>
                </c:pt>
                <c:pt idx="2772">
                  <c:v>Comercio</c:v>
                </c:pt>
                <c:pt idx="2773">
                  <c:v>Comercio</c:v>
                </c:pt>
                <c:pt idx="2774">
                  <c:v>Comercio</c:v>
                </c:pt>
                <c:pt idx="2775">
                  <c:v>Comercio</c:v>
                </c:pt>
                <c:pt idx="2776">
                  <c:v>Comercio</c:v>
                </c:pt>
                <c:pt idx="2777">
                  <c:v>Comercio</c:v>
                </c:pt>
                <c:pt idx="2778">
                  <c:v>Comercio</c:v>
                </c:pt>
                <c:pt idx="2779">
                  <c:v>Comercio</c:v>
                </c:pt>
                <c:pt idx="2780">
                  <c:v>Comercio</c:v>
                </c:pt>
                <c:pt idx="2781">
                  <c:v>Comercio</c:v>
                </c:pt>
                <c:pt idx="2782">
                  <c:v>Comercio</c:v>
                </c:pt>
                <c:pt idx="2783">
                  <c:v>Comercio</c:v>
                </c:pt>
                <c:pt idx="2784">
                  <c:v>Comercio</c:v>
                </c:pt>
                <c:pt idx="2785">
                  <c:v>Transporte y almacenamiento</c:v>
                </c:pt>
                <c:pt idx="2786">
                  <c:v>Transporte y almacenamiento</c:v>
                </c:pt>
                <c:pt idx="2787">
                  <c:v>Transporte y almacenamiento</c:v>
                </c:pt>
                <c:pt idx="2788">
                  <c:v>Transporte y almacenamiento</c:v>
                </c:pt>
                <c:pt idx="2789">
                  <c:v>Transporte y almacenamiento</c:v>
                </c:pt>
                <c:pt idx="2790">
                  <c:v>Transporte y almacenamiento</c:v>
                </c:pt>
                <c:pt idx="2791">
                  <c:v>Transporte y almacenamiento</c:v>
                </c:pt>
                <c:pt idx="2792">
                  <c:v>Transporte y almacenamiento</c:v>
                </c:pt>
                <c:pt idx="2793">
                  <c:v>Transporte y almacenamiento</c:v>
                </c:pt>
                <c:pt idx="2794">
                  <c:v>Transporte y almacenamiento</c:v>
                </c:pt>
                <c:pt idx="2795">
                  <c:v>Transporte y almacenamiento</c:v>
                </c:pt>
                <c:pt idx="2796">
                  <c:v>Transporte y almacenamiento</c:v>
                </c:pt>
                <c:pt idx="2797">
                  <c:v>Transporte y almacenamiento</c:v>
                </c:pt>
                <c:pt idx="2798">
                  <c:v>Transporte y almacenamiento</c:v>
                </c:pt>
                <c:pt idx="2799">
                  <c:v>Transporte y almacenamiento</c:v>
                </c:pt>
                <c:pt idx="2800">
                  <c:v>Transporte y almacenamiento</c:v>
                </c:pt>
                <c:pt idx="2801">
                  <c:v>Transporte y almacenamiento</c:v>
                </c:pt>
                <c:pt idx="2802">
                  <c:v>Transporte y almacenamiento</c:v>
                </c:pt>
                <c:pt idx="2803">
                  <c:v>Transporte y almacenamiento</c:v>
                </c:pt>
                <c:pt idx="2804">
                  <c:v>Transporte y almacenamiento</c:v>
                </c:pt>
                <c:pt idx="2805">
                  <c:v>Transporte y almacenamiento</c:v>
                </c:pt>
                <c:pt idx="2806">
                  <c:v>Transporte y almacenamiento</c:v>
                </c:pt>
                <c:pt idx="2807">
                  <c:v>Transporte y almacenamiento</c:v>
                </c:pt>
                <c:pt idx="2808">
                  <c:v>Transporte y almacenamiento</c:v>
                </c:pt>
                <c:pt idx="2809">
                  <c:v>Transporte y almacenamiento</c:v>
                </c:pt>
                <c:pt idx="2810">
                  <c:v>Transporte y almacenamiento</c:v>
                </c:pt>
                <c:pt idx="2811">
                  <c:v>Transporte y almacenamiento</c:v>
                </c:pt>
                <c:pt idx="2812">
                  <c:v>Transporte y almacenamiento</c:v>
                </c:pt>
                <c:pt idx="2813">
                  <c:v>Transporte y almacenamiento</c:v>
                </c:pt>
                <c:pt idx="2814">
                  <c:v>Transporte y almacenamiento</c:v>
                </c:pt>
                <c:pt idx="2815">
                  <c:v>Transporte y almacenamiento</c:v>
                </c:pt>
                <c:pt idx="2816">
                  <c:v>Transporte y almacenamiento</c:v>
                </c:pt>
                <c:pt idx="2817">
                  <c:v>Transporte y almacenamiento</c:v>
                </c:pt>
                <c:pt idx="2818">
                  <c:v>Transporte y almacenamiento</c:v>
                </c:pt>
                <c:pt idx="2819">
                  <c:v>Transporte y almacenamiento</c:v>
                </c:pt>
                <c:pt idx="2820">
                  <c:v>Transporte y almacenamiento</c:v>
                </c:pt>
                <c:pt idx="2821">
                  <c:v>Transporte y almacenamiento</c:v>
                </c:pt>
                <c:pt idx="2822">
                  <c:v>Transporte y almacenamiento</c:v>
                </c:pt>
                <c:pt idx="2823">
                  <c:v>Transporte y almacenamiento</c:v>
                </c:pt>
                <c:pt idx="2824">
                  <c:v>Transporte y almacenamiento</c:v>
                </c:pt>
                <c:pt idx="2825">
                  <c:v>Transporte y almacenamiento</c:v>
                </c:pt>
                <c:pt idx="2826">
                  <c:v>Transporte y almacenamiento</c:v>
                </c:pt>
                <c:pt idx="2827">
                  <c:v>Transporte y almacenamiento</c:v>
                </c:pt>
                <c:pt idx="2828">
                  <c:v>Transporte y almacenamiento</c:v>
                </c:pt>
                <c:pt idx="2829">
                  <c:v>Transporte y almacenamiento</c:v>
                </c:pt>
                <c:pt idx="2830">
                  <c:v>Transporte y almacenamiento</c:v>
                </c:pt>
                <c:pt idx="2831">
                  <c:v>Transporte y almacenamiento</c:v>
                </c:pt>
                <c:pt idx="2832">
                  <c:v>Transporte y almacenamiento</c:v>
                </c:pt>
                <c:pt idx="2833">
                  <c:v>Transporte y almacenamiento</c:v>
                </c:pt>
                <c:pt idx="2834">
                  <c:v>Transporte y almacenamiento</c:v>
                </c:pt>
                <c:pt idx="2835">
                  <c:v>Transporte y almacenamiento</c:v>
                </c:pt>
                <c:pt idx="2836">
                  <c:v>Transporte y almacenamiento</c:v>
                </c:pt>
                <c:pt idx="2837">
                  <c:v>Transporte y almacenamiento</c:v>
                </c:pt>
                <c:pt idx="2838">
                  <c:v>Transporte y almacenamiento</c:v>
                </c:pt>
                <c:pt idx="2839">
                  <c:v>Transporte y almacenamiento</c:v>
                </c:pt>
                <c:pt idx="2840">
                  <c:v>Transporte y almacenamiento</c:v>
                </c:pt>
                <c:pt idx="2841">
                  <c:v>Transporte y almacenamiento</c:v>
                </c:pt>
                <c:pt idx="2842">
                  <c:v>Transporte y almacenamiento</c:v>
                </c:pt>
                <c:pt idx="2843">
                  <c:v>Transporte y almacenamiento</c:v>
                </c:pt>
                <c:pt idx="2844">
                  <c:v>Transporte y almacenamiento</c:v>
                </c:pt>
                <c:pt idx="2845">
                  <c:v>Transporte y almacenamiento</c:v>
                </c:pt>
                <c:pt idx="2846">
                  <c:v>Transporte y almacenamiento</c:v>
                </c:pt>
                <c:pt idx="2847">
                  <c:v>Transporte y almacenamiento</c:v>
                </c:pt>
                <c:pt idx="2848">
                  <c:v>Transporte y almacenamiento</c:v>
                </c:pt>
                <c:pt idx="2849">
                  <c:v>Transporte y almacenamiento</c:v>
                </c:pt>
                <c:pt idx="2850">
                  <c:v>Transporte y almacenamiento</c:v>
                </c:pt>
                <c:pt idx="2851">
                  <c:v>Transporte y almacenamiento</c:v>
                </c:pt>
                <c:pt idx="2852">
                  <c:v>Transporte y almacenamiento</c:v>
                </c:pt>
                <c:pt idx="2853">
                  <c:v>Transporte y almacenamiento</c:v>
                </c:pt>
                <c:pt idx="2854">
                  <c:v>Transporte y almacenamiento</c:v>
                </c:pt>
                <c:pt idx="2855">
                  <c:v>Transporte y almacenamiento</c:v>
                </c:pt>
                <c:pt idx="2856">
                  <c:v>Transporte y almacenamiento</c:v>
                </c:pt>
                <c:pt idx="2857">
                  <c:v>Transporte y almacenamiento</c:v>
                </c:pt>
                <c:pt idx="2858">
                  <c:v>Transporte y almacenamiento</c:v>
                </c:pt>
                <c:pt idx="2859">
                  <c:v>Transporte y almacenamiento</c:v>
                </c:pt>
                <c:pt idx="2860">
                  <c:v>Transporte y almacenamiento</c:v>
                </c:pt>
                <c:pt idx="2861">
                  <c:v>Transporte y almacenamiento</c:v>
                </c:pt>
                <c:pt idx="2862">
                  <c:v>Transporte y almacenamiento</c:v>
                </c:pt>
                <c:pt idx="2863">
                  <c:v>Transporte y almacenamiento</c:v>
                </c:pt>
                <c:pt idx="2864">
                  <c:v>Transporte y almacenamiento</c:v>
                </c:pt>
                <c:pt idx="2865">
                  <c:v>Transporte y almacenamiento</c:v>
                </c:pt>
                <c:pt idx="2866">
                  <c:v>Transporte y almacenamiento</c:v>
                </c:pt>
                <c:pt idx="2867">
                  <c:v>Transporte y almacenamiento</c:v>
                </c:pt>
                <c:pt idx="2868">
                  <c:v>Transporte y almacenamiento</c:v>
                </c:pt>
                <c:pt idx="2869">
                  <c:v>Transporte y almacenamiento</c:v>
                </c:pt>
                <c:pt idx="2870">
                  <c:v>Transporte y almacenamiento</c:v>
                </c:pt>
                <c:pt idx="2871">
                  <c:v>Transporte y almacenamiento</c:v>
                </c:pt>
                <c:pt idx="2872">
                  <c:v>Transporte y almacenamiento</c:v>
                </c:pt>
                <c:pt idx="2873">
                  <c:v>Transporte y almacenamiento</c:v>
                </c:pt>
                <c:pt idx="2874">
                  <c:v>Transporte y almacenamiento</c:v>
                </c:pt>
                <c:pt idx="2875">
                  <c:v>Transporte y almacenamiento</c:v>
                </c:pt>
                <c:pt idx="2876">
                  <c:v>Transporte y almacenamiento</c:v>
                </c:pt>
                <c:pt idx="2877">
                  <c:v>Transporte y almacenamiento</c:v>
                </c:pt>
                <c:pt idx="2878">
                  <c:v>Transporte y almacenamiento</c:v>
                </c:pt>
                <c:pt idx="2879">
                  <c:v>Transporte y almacenamiento</c:v>
                </c:pt>
                <c:pt idx="2880">
                  <c:v>Transporte y almacenamiento</c:v>
                </c:pt>
                <c:pt idx="2881">
                  <c:v>Alojamiento y comidas</c:v>
                </c:pt>
                <c:pt idx="2882">
                  <c:v>Alojamiento y comidas</c:v>
                </c:pt>
                <c:pt idx="2883">
                  <c:v>Alojamiento y comidas</c:v>
                </c:pt>
                <c:pt idx="2884">
                  <c:v>Alojamiento y comidas</c:v>
                </c:pt>
                <c:pt idx="2885">
                  <c:v>Alojamiento y comidas</c:v>
                </c:pt>
                <c:pt idx="2886">
                  <c:v>Alojamiento y comidas</c:v>
                </c:pt>
                <c:pt idx="2887">
                  <c:v>Alojamiento y comidas</c:v>
                </c:pt>
                <c:pt idx="2888">
                  <c:v>Alojamiento y comidas</c:v>
                </c:pt>
                <c:pt idx="2889">
                  <c:v>Alojamiento y comidas</c:v>
                </c:pt>
                <c:pt idx="2890">
                  <c:v>Alojamiento y comidas</c:v>
                </c:pt>
                <c:pt idx="2891">
                  <c:v>Alojamiento y comidas</c:v>
                </c:pt>
                <c:pt idx="2892">
                  <c:v>Alojamiento y comidas</c:v>
                </c:pt>
                <c:pt idx="2893">
                  <c:v>Alojamiento y comidas</c:v>
                </c:pt>
                <c:pt idx="2894">
                  <c:v>Alojamiento y comidas</c:v>
                </c:pt>
                <c:pt idx="2895">
                  <c:v>Alojamiento y comidas</c:v>
                </c:pt>
                <c:pt idx="2896">
                  <c:v>Alojamiento y comidas</c:v>
                </c:pt>
                <c:pt idx="2897">
                  <c:v>Alojamiento y comidas</c:v>
                </c:pt>
                <c:pt idx="2898">
                  <c:v>Alojamiento y comidas</c:v>
                </c:pt>
                <c:pt idx="2899">
                  <c:v>Alojamiento y comidas</c:v>
                </c:pt>
                <c:pt idx="2900">
                  <c:v>Alojamiento y comidas</c:v>
                </c:pt>
                <c:pt idx="2901">
                  <c:v>Alojamiento y comidas</c:v>
                </c:pt>
                <c:pt idx="2902">
                  <c:v>Alojamiento y comidas</c:v>
                </c:pt>
                <c:pt idx="2903">
                  <c:v>Alojamiento y comidas</c:v>
                </c:pt>
                <c:pt idx="2904">
                  <c:v>Alojamiento y comidas</c:v>
                </c:pt>
                <c:pt idx="2905">
                  <c:v>Alojamiento y comidas</c:v>
                </c:pt>
                <c:pt idx="2906">
                  <c:v>Alojamiento y comidas</c:v>
                </c:pt>
                <c:pt idx="2907">
                  <c:v>Alojamiento y comidas</c:v>
                </c:pt>
                <c:pt idx="2908">
                  <c:v>Alojamiento y comidas</c:v>
                </c:pt>
                <c:pt idx="2909">
                  <c:v>Alojamiento y comidas</c:v>
                </c:pt>
                <c:pt idx="2910">
                  <c:v>Alojamiento y comidas</c:v>
                </c:pt>
                <c:pt idx="2911">
                  <c:v>Alojamiento y comidas</c:v>
                </c:pt>
                <c:pt idx="2912">
                  <c:v>Alojamiento y comidas</c:v>
                </c:pt>
                <c:pt idx="2913">
                  <c:v>Alojamiento y comidas</c:v>
                </c:pt>
                <c:pt idx="2914">
                  <c:v>Alojamiento y comidas</c:v>
                </c:pt>
                <c:pt idx="2915">
                  <c:v>Alojamiento y comidas</c:v>
                </c:pt>
                <c:pt idx="2916">
                  <c:v>Alojamiento y comidas</c:v>
                </c:pt>
                <c:pt idx="2917">
                  <c:v>Alojamiento y comidas</c:v>
                </c:pt>
                <c:pt idx="2918">
                  <c:v>Alojamiento y comidas</c:v>
                </c:pt>
                <c:pt idx="2919">
                  <c:v>Alojamiento y comidas</c:v>
                </c:pt>
                <c:pt idx="2920">
                  <c:v>Alojamiento y comidas</c:v>
                </c:pt>
                <c:pt idx="2921">
                  <c:v>Alojamiento y comidas</c:v>
                </c:pt>
                <c:pt idx="2922">
                  <c:v>Alojamiento y comidas</c:v>
                </c:pt>
                <c:pt idx="2923">
                  <c:v>Alojamiento y comidas</c:v>
                </c:pt>
                <c:pt idx="2924">
                  <c:v>Alojamiento y comidas</c:v>
                </c:pt>
                <c:pt idx="2925">
                  <c:v>Alojamiento y comidas</c:v>
                </c:pt>
                <c:pt idx="2926">
                  <c:v>Alojamiento y comidas</c:v>
                </c:pt>
                <c:pt idx="2927">
                  <c:v>Alojamiento y comidas</c:v>
                </c:pt>
                <c:pt idx="2928">
                  <c:v>Alojamiento y comidas</c:v>
                </c:pt>
                <c:pt idx="2929">
                  <c:v>Alojamiento y comidas</c:v>
                </c:pt>
                <c:pt idx="2930">
                  <c:v>Alojamiento y comidas</c:v>
                </c:pt>
                <c:pt idx="2931">
                  <c:v>Alojamiento y comidas</c:v>
                </c:pt>
                <c:pt idx="2932">
                  <c:v>Alojamiento y comidas</c:v>
                </c:pt>
                <c:pt idx="2933">
                  <c:v>Alojamiento y comidas</c:v>
                </c:pt>
                <c:pt idx="2934">
                  <c:v>Alojamiento y comidas</c:v>
                </c:pt>
                <c:pt idx="2935">
                  <c:v>Alojamiento y comidas</c:v>
                </c:pt>
                <c:pt idx="2936">
                  <c:v>Alojamiento y comidas</c:v>
                </c:pt>
                <c:pt idx="2937">
                  <c:v>Alojamiento y comidas</c:v>
                </c:pt>
                <c:pt idx="2938">
                  <c:v>Alojamiento y comidas</c:v>
                </c:pt>
                <c:pt idx="2939">
                  <c:v>Alojamiento y comidas</c:v>
                </c:pt>
                <c:pt idx="2940">
                  <c:v>Alojamiento y comidas</c:v>
                </c:pt>
                <c:pt idx="2941">
                  <c:v>Alojamiento y comidas</c:v>
                </c:pt>
                <c:pt idx="2942">
                  <c:v>Alojamiento y comidas</c:v>
                </c:pt>
                <c:pt idx="2943">
                  <c:v>Alojamiento y comidas</c:v>
                </c:pt>
                <c:pt idx="2944">
                  <c:v>Alojamiento y comidas</c:v>
                </c:pt>
                <c:pt idx="2945">
                  <c:v>Alojamiento y comidas</c:v>
                </c:pt>
                <c:pt idx="2946">
                  <c:v>Alojamiento y comidas</c:v>
                </c:pt>
                <c:pt idx="2947">
                  <c:v>Alojamiento y comidas</c:v>
                </c:pt>
                <c:pt idx="2948">
                  <c:v>Alojamiento y comidas</c:v>
                </c:pt>
                <c:pt idx="2949">
                  <c:v>Alojamiento y comidas</c:v>
                </c:pt>
                <c:pt idx="2950">
                  <c:v>Alojamiento y comidas</c:v>
                </c:pt>
                <c:pt idx="2951">
                  <c:v>Alojamiento y comidas</c:v>
                </c:pt>
                <c:pt idx="2952">
                  <c:v>Alojamiento y comidas</c:v>
                </c:pt>
                <c:pt idx="2953">
                  <c:v>Alojamiento y comidas</c:v>
                </c:pt>
                <c:pt idx="2954">
                  <c:v>Alojamiento y comidas</c:v>
                </c:pt>
                <c:pt idx="2955">
                  <c:v>Alojamiento y comidas</c:v>
                </c:pt>
                <c:pt idx="2956">
                  <c:v>Alojamiento y comidas</c:v>
                </c:pt>
                <c:pt idx="2957">
                  <c:v>Alojamiento y comidas</c:v>
                </c:pt>
                <c:pt idx="2958">
                  <c:v>Alojamiento y comidas</c:v>
                </c:pt>
                <c:pt idx="2959">
                  <c:v>Alojamiento y comidas</c:v>
                </c:pt>
                <c:pt idx="2960">
                  <c:v>Alojamiento y comidas</c:v>
                </c:pt>
                <c:pt idx="2961">
                  <c:v>Alojamiento y comidas</c:v>
                </c:pt>
                <c:pt idx="2962">
                  <c:v>Alojamiento y comidas</c:v>
                </c:pt>
                <c:pt idx="2963">
                  <c:v>Alojamiento y comidas</c:v>
                </c:pt>
                <c:pt idx="2964">
                  <c:v>Alojamiento y comidas</c:v>
                </c:pt>
                <c:pt idx="2965">
                  <c:v>Alojamiento y comidas</c:v>
                </c:pt>
                <c:pt idx="2966">
                  <c:v>Alojamiento y comidas</c:v>
                </c:pt>
                <c:pt idx="2967">
                  <c:v>Alojamiento y comidas</c:v>
                </c:pt>
                <c:pt idx="2968">
                  <c:v>Alojamiento y comidas</c:v>
                </c:pt>
                <c:pt idx="2969">
                  <c:v>Alojamiento y comidas</c:v>
                </c:pt>
                <c:pt idx="2970">
                  <c:v>Alojamiento y comidas</c:v>
                </c:pt>
                <c:pt idx="2971">
                  <c:v>Alojamiento y comidas</c:v>
                </c:pt>
                <c:pt idx="2972">
                  <c:v>Alojamiento y comidas</c:v>
                </c:pt>
                <c:pt idx="2973">
                  <c:v>Alojamiento y comidas</c:v>
                </c:pt>
                <c:pt idx="2974">
                  <c:v>Alojamiento y comidas</c:v>
                </c:pt>
                <c:pt idx="2975">
                  <c:v>Alojamiento y comidas</c:v>
                </c:pt>
                <c:pt idx="2976">
                  <c:v>Alojamiento y comidas</c:v>
                </c:pt>
                <c:pt idx="2977">
                  <c:v>Información y comunicación</c:v>
                </c:pt>
                <c:pt idx="2978">
                  <c:v>Información y comunicación</c:v>
                </c:pt>
                <c:pt idx="2979">
                  <c:v>Información y comunicación</c:v>
                </c:pt>
                <c:pt idx="2980">
                  <c:v>Información y comunicación</c:v>
                </c:pt>
                <c:pt idx="2981">
                  <c:v>Información y comunicación</c:v>
                </c:pt>
                <c:pt idx="2982">
                  <c:v>Información y comunicación</c:v>
                </c:pt>
                <c:pt idx="2983">
                  <c:v>Información y comunicación</c:v>
                </c:pt>
                <c:pt idx="2984">
                  <c:v>Información y comunicación</c:v>
                </c:pt>
                <c:pt idx="2985">
                  <c:v>Información y comunicación</c:v>
                </c:pt>
                <c:pt idx="2986">
                  <c:v>Información y comunicación</c:v>
                </c:pt>
                <c:pt idx="2987">
                  <c:v>Información y comunicación</c:v>
                </c:pt>
                <c:pt idx="2988">
                  <c:v>Información y comunicación</c:v>
                </c:pt>
                <c:pt idx="2989">
                  <c:v>Información y comunicación</c:v>
                </c:pt>
                <c:pt idx="2990">
                  <c:v>Información y comunicación</c:v>
                </c:pt>
                <c:pt idx="2991">
                  <c:v>Información y comunicación</c:v>
                </c:pt>
                <c:pt idx="2992">
                  <c:v>Información y comunicación</c:v>
                </c:pt>
                <c:pt idx="2993">
                  <c:v>Información y comunicación</c:v>
                </c:pt>
                <c:pt idx="2994">
                  <c:v>Información y comunicación</c:v>
                </c:pt>
                <c:pt idx="2995">
                  <c:v>Información y comunicación</c:v>
                </c:pt>
                <c:pt idx="2996">
                  <c:v>Información y comunicación</c:v>
                </c:pt>
                <c:pt idx="2997">
                  <c:v>Información y comunicación</c:v>
                </c:pt>
                <c:pt idx="2998">
                  <c:v>Información y comunicación</c:v>
                </c:pt>
                <c:pt idx="2999">
                  <c:v>Información y comunicación</c:v>
                </c:pt>
                <c:pt idx="3000">
                  <c:v>Información y comunicación</c:v>
                </c:pt>
                <c:pt idx="3001">
                  <c:v>Información y comunicación</c:v>
                </c:pt>
                <c:pt idx="3002">
                  <c:v>Información y comunicación</c:v>
                </c:pt>
                <c:pt idx="3003">
                  <c:v>Información y comunicación</c:v>
                </c:pt>
                <c:pt idx="3004">
                  <c:v>Información y comunicación</c:v>
                </c:pt>
                <c:pt idx="3005">
                  <c:v>Información y comunicación</c:v>
                </c:pt>
                <c:pt idx="3006">
                  <c:v>Información y comunicación</c:v>
                </c:pt>
                <c:pt idx="3007">
                  <c:v>Información y comunicación</c:v>
                </c:pt>
                <c:pt idx="3008">
                  <c:v>Información y comunicación</c:v>
                </c:pt>
                <c:pt idx="3009">
                  <c:v>Información y comunicación</c:v>
                </c:pt>
                <c:pt idx="3010">
                  <c:v>Información y comunicación</c:v>
                </c:pt>
                <c:pt idx="3011">
                  <c:v>Información y comunicación</c:v>
                </c:pt>
                <c:pt idx="3012">
                  <c:v>Información y comunicación</c:v>
                </c:pt>
                <c:pt idx="3013">
                  <c:v>Información y comunicación</c:v>
                </c:pt>
                <c:pt idx="3014">
                  <c:v>Información y comunicación</c:v>
                </c:pt>
                <c:pt idx="3015">
                  <c:v>Información y comunicación</c:v>
                </c:pt>
                <c:pt idx="3016">
                  <c:v>Información y comunicación</c:v>
                </c:pt>
                <c:pt idx="3017">
                  <c:v>Información y comunicación</c:v>
                </c:pt>
                <c:pt idx="3018">
                  <c:v>Información y comunicación</c:v>
                </c:pt>
                <c:pt idx="3019">
                  <c:v>Información y comunicación</c:v>
                </c:pt>
                <c:pt idx="3020">
                  <c:v>Información y comunicación</c:v>
                </c:pt>
                <c:pt idx="3021">
                  <c:v>Información y comunicación</c:v>
                </c:pt>
                <c:pt idx="3022">
                  <c:v>Información y comunicación</c:v>
                </c:pt>
                <c:pt idx="3023">
                  <c:v>Información y comunicación</c:v>
                </c:pt>
                <c:pt idx="3024">
                  <c:v>Información y comunicación</c:v>
                </c:pt>
                <c:pt idx="3025">
                  <c:v>Información y comunicación</c:v>
                </c:pt>
                <c:pt idx="3026">
                  <c:v>Información y comunicación</c:v>
                </c:pt>
                <c:pt idx="3027">
                  <c:v>Información y comunicación</c:v>
                </c:pt>
                <c:pt idx="3028">
                  <c:v>Información y comunicación</c:v>
                </c:pt>
                <c:pt idx="3029">
                  <c:v>Información y comunicación</c:v>
                </c:pt>
                <c:pt idx="3030">
                  <c:v>Información y comunicación</c:v>
                </c:pt>
                <c:pt idx="3031">
                  <c:v>Información y comunicación</c:v>
                </c:pt>
                <c:pt idx="3032">
                  <c:v>Información y comunicación</c:v>
                </c:pt>
                <c:pt idx="3033">
                  <c:v>Información y comunicación</c:v>
                </c:pt>
                <c:pt idx="3034">
                  <c:v>Información y comunicación</c:v>
                </c:pt>
                <c:pt idx="3035">
                  <c:v>Información y comunicación</c:v>
                </c:pt>
                <c:pt idx="3036">
                  <c:v>Información y comunicación</c:v>
                </c:pt>
                <c:pt idx="3037">
                  <c:v>Información y comunicación</c:v>
                </c:pt>
                <c:pt idx="3038">
                  <c:v>Información y comunicación</c:v>
                </c:pt>
                <c:pt idx="3039">
                  <c:v>Información y comunicación</c:v>
                </c:pt>
                <c:pt idx="3040">
                  <c:v>Información y comunicación</c:v>
                </c:pt>
                <c:pt idx="3041">
                  <c:v>Información y comunicación</c:v>
                </c:pt>
                <c:pt idx="3042">
                  <c:v>Información y comunicación</c:v>
                </c:pt>
                <c:pt idx="3043">
                  <c:v>Información y comunicación</c:v>
                </c:pt>
                <c:pt idx="3044">
                  <c:v>Información y comunicación</c:v>
                </c:pt>
                <c:pt idx="3045">
                  <c:v>Información y comunicación</c:v>
                </c:pt>
                <c:pt idx="3046">
                  <c:v>Información y comunicación</c:v>
                </c:pt>
                <c:pt idx="3047">
                  <c:v>Información y comunicación</c:v>
                </c:pt>
                <c:pt idx="3048">
                  <c:v>Información y comunicación</c:v>
                </c:pt>
                <c:pt idx="3049">
                  <c:v>Información y comunicación</c:v>
                </c:pt>
                <c:pt idx="3050">
                  <c:v>Información y comunicación</c:v>
                </c:pt>
                <c:pt idx="3051">
                  <c:v>Información y comunicación</c:v>
                </c:pt>
                <c:pt idx="3052">
                  <c:v>Información y comunicación</c:v>
                </c:pt>
                <c:pt idx="3053">
                  <c:v>Información y comunicación</c:v>
                </c:pt>
                <c:pt idx="3054">
                  <c:v>Información y comunicación</c:v>
                </c:pt>
                <c:pt idx="3055">
                  <c:v>Información y comunicación</c:v>
                </c:pt>
                <c:pt idx="3056">
                  <c:v>Información y comunicación</c:v>
                </c:pt>
                <c:pt idx="3057">
                  <c:v>Información y comunicación</c:v>
                </c:pt>
                <c:pt idx="3058">
                  <c:v>Información y comunicación</c:v>
                </c:pt>
                <c:pt idx="3059">
                  <c:v>Información y comunicación</c:v>
                </c:pt>
                <c:pt idx="3060">
                  <c:v>Información y comunicación</c:v>
                </c:pt>
                <c:pt idx="3061">
                  <c:v>Información y comunicación</c:v>
                </c:pt>
                <c:pt idx="3062">
                  <c:v>Información y comunicación</c:v>
                </c:pt>
                <c:pt idx="3063">
                  <c:v>Información y comunicación</c:v>
                </c:pt>
                <c:pt idx="3064">
                  <c:v>Información y comunicación</c:v>
                </c:pt>
                <c:pt idx="3065">
                  <c:v>Información y comunicación</c:v>
                </c:pt>
                <c:pt idx="3066">
                  <c:v>Información y comunicación</c:v>
                </c:pt>
                <c:pt idx="3067">
                  <c:v>Información y comunicación</c:v>
                </c:pt>
                <c:pt idx="3068">
                  <c:v>Información y comunicación</c:v>
                </c:pt>
                <c:pt idx="3069">
                  <c:v>Información y comunicación</c:v>
                </c:pt>
                <c:pt idx="3070">
                  <c:v>Información y comunicación</c:v>
                </c:pt>
                <c:pt idx="3071">
                  <c:v>Información y comunicación</c:v>
                </c:pt>
                <c:pt idx="3072">
                  <c:v>Información y comunicación</c:v>
                </c:pt>
                <c:pt idx="3073">
                  <c:v>Actividades financieras y de seguros</c:v>
                </c:pt>
                <c:pt idx="3074">
                  <c:v>Actividades financieras y de seguros</c:v>
                </c:pt>
                <c:pt idx="3075">
                  <c:v>Actividades financieras y de seguros</c:v>
                </c:pt>
                <c:pt idx="3076">
                  <c:v>Actividades financieras y de seguros</c:v>
                </c:pt>
                <c:pt idx="3077">
                  <c:v>Actividades financieras y de seguros</c:v>
                </c:pt>
                <c:pt idx="3078">
                  <c:v>Actividades financieras y de seguros</c:v>
                </c:pt>
                <c:pt idx="3079">
                  <c:v>Actividades financieras y de seguros</c:v>
                </c:pt>
                <c:pt idx="3080">
                  <c:v>Actividades financieras y de seguros</c:v>
                </c:pt>
                <c:pt idx="3081">
                  <c:v>Actividades financieras y de seguros</c:v>
                </c:pt>
                <c:pt idx="3082">
                  <c:v>Actividades financieras y de seguros</c:v>
                </c:pt>
                <c:pt idx="3083">
                  <c:v>Actividades financieras y de seguros</c:v>
                </c:pt>
                <c:pt idx="3084">
                  <c:v>Actividades financieras y de seguros</c:v>
                </c:pt>
                <c:pt idx="3085">
                  <c:v>Actividades financieras y de seguros</c:v>
                </c:pt>
                <c:pt idx="3086">
                  <c:v>Actividades financieras y de seguros</c:v>
                </c:pt>
                <c:pt idx="3087">
                  <c:v>Actividades financieras y de seguros</c:v>
                </c:pt>
                <c:pt idx="3088">
                  <c:v>Actividades financieras y de seguros</c:v>
                </c:pt>
                <c:pt idx="3089">
                  <c:v>Actividades financieras y de seguros</c:v>
                </c:pt>
                <c:pt idx="3090">
                  <c:v>Actividades financieras y de seguros</c:v>
                </c:pt>
                <c:pt idx="3091">
                  <c:v>Actividades financieras y de seguros</c:v>
                </c:pt>
                <c:pt idx="3092">
                  <c:v>Actividades financieras y de seguros</c:v>
                </c:pt>
                <c:pt idx="3093">
                  <c:v>Actividades financieras y de seguros</c:v>
                </c:pt>
                <c:pt idx="3094">
                  <c:v>Actividades financieras y de seguros</c:v>
                </c:pt>
                <c:pt idx="3095">
                  <c:v>Actividades financieras y de seguros</c:v>
                </c:pt>
                <c:pt idx="3096">
                  <c:v>Actividades financieras y de seguros</c:v>
                </c:pt>
                <c:pt idx="3097">
                  <c:v>Actividades financieras y de seguros</c:v>
                </c:pt>
                <c:pt idx="3098">
                  <c:v>Actividades financieras y de seguros</c:v>
                </c:pt>
                <c:pt idx="3099">
                  <c:v>Actividades financieras y de seguros</c:v>
                </c:pt>
                <c:pt idx="3100">
                  <c:v>Actividades financieras y de seguros</c:v>
                </c:pt>
                <c:pt idx="3101">
                  <c:v>Actividades financieras y de seguros</c:v>
                </c:pt>
                <c:pt idx="3102">
                  <c:v>Actividades financieras y de seguros</c:v>
                </c:pt>
                <c:pt idx="3103">
                  <c:v>Actividades financieras y de seguros</c:v>
                </c:pt>
                <c:pt idx="3104">
                  <c:v>Actividades financieras y de seguros</c:v>
                </c:pt>
                <c:pt idx="3105">
                  <c:v>Actividades financieras y de seguros</c:v>
                </c:pt>
                <c:pt idx="3106">
                  <c:v>Actividades financieras y de seguros</c:v>
                </c:pt>
                <c:pt idx="3107">
                  <c:v>Actividades financieras y de seguros</c:v>
                </c:pt>
                <c:pt idx="3108">
                  <c:v>Actividades financieras y de seguros</c:v>
                </c:pt>
                <c:pt idx="3109">
                  <c:v>Actividades financieras y de seguros</c:v>
                </c:pt>
                <c:pt idx="3110">
                  <c:v>Actividades financieras y de seguros</c:v>
                </c:pt>
                <c:pt idx="3111">
                  <c:v>Actividades financieras y de seguros</c:v>
                </c:pt>
                <c:pt idx="3112">
                  <c:v>Actividades financieras y de seguros</c:v>
                </c:pt>
                <c:pt idx="3113">
                  <c:v>Actividades financieras y de seguros</c:v>
                </c:pt>
                <c:pt idx="3114">
                  <c:v>Actividades financieras y de seguros</c:v>
                </c:pt>
                <c:pt idx="3115">
                  <c:v>Actividades financieras y de seguros</c:v>
                </c:pt>
                <c:pt idx="3116">
                  <c:v>Actividades financieras y de seguros</c:v>
                </c:pt>
                <c:pt idx="3117">
                  <c:v>Actividades financieras y de seguros</c:v>
                </c:pt>
                <c:pt idx="3118">
                  <c:v>Actividades financieras y de seguros</c:v>
                </c:pt>
                <c:pt idx="3119">
                  <c:v>Actividades financieras y de seguros</c:v>
                </c:pt>
                <c:pt idx="3120">
                  <c:v>Actividades financieras y de seguros</c:v>
                </c:pt>
                <c:pt idx="3121">
                  <c:v>Actividades financieras y de seguros</c:v>
                </c:pt>
                <c:pt idx="3122">
                  <c:v>Actividades financieras y de seguros</c:v>
                </c:pt>
                <c:pt idx="3123">
                  <c:v>Actividades financieras y de seguros</c:v>
                </c:pt>
                <c:pt idx="3124">
                  <c:v>Actividades financieras y de seguros</c:v>
                </c:pt>
                <c:pt idx="3125">
                  <c:v>Actividades financieras y de seguros</c:v>
                </c:pt>
                <c:pt idx="3126">
                  <c:v>Actividades financieras y de seguros</c:v>
                </c:pt>
                <c:pt idx="3127">
                  <c:v>Actividades financieras y de seguros</c:v>
                </c:pt>
                <c:pt idx="3128">
                  <c:v>Actividades financieras y de seguros</c:v>
                </c:pt>
                <c:pt idx="3129">
                  <c:v>Actividades financieras y de seguros</c:v>
                </c:pt>
                <c:pt idx="3130">
                  <c:v>Actividades financieras y de seguros</c:v>
                </c:pt>
                <c:pt idx="3131">
                  <c:v>Actividades financieras y de seguros</c:v>
                </c:pt>
                <c:pt idx="3132">
                  <c:v>Actividades financieras y de seguros</c:v>
                </c:pt>
                <c:pt idx="3133">
                  <c:v>Actividades financieras y de seguros</c:v>
                </c:pt>
                <c:pt idx="3134">
                  <c:v>Actividades financieras y de seguros</c:v>
                </c:pt>
                <c:pt idx="3135">
                  <c:v>Actividades financieras y de seguros</c:v>
                </c:pt>
                <c:pt idx="3136">
                  <c:v>Actividades financieras y de seguros</c:v>
                </c:pt>
                <c:pt idx="3137">
                  <c:v>Actividades financieras y de seguros</c:v>
                </c:pt>
                <c:pt idx="3138">
                  <c:v>Actividades financieras y de seguros</c:v>
                </c:pt>
                <c:pt idx="3139">
                  <c:v>Actividades financieras y de seguros</c:v>
                </c:pt>
                <c:pt idx="3140">
                  <c:v>Actividades financieras y de seguros</c:v>
                </c:pt>
                <c:pt idx="3141">
                  <c:v>Actividades financieras y de seguros</c:v>
                </c:pt>
                <c:pt idx="3142">
                  <c:v>Actividades financieras y de seguros</c:v>
                </c:pt>
                <c:pt idx="3143">
                  <c:v>Actividades financieras y de seguros</c:v>
                </c:pt>
                <c:pt idx="3144">
                  <c:v>Actividades financieras y de seguros</c:v>
                </c:pt>
                <c:pt idx="3145">
                  <c:v>Actividades financieras y de seguros</c:v>
                </c:pt>
                <c:pt idx="3146">
                  <c:v>Actividades financieras y de seguros</c:v>
                </c:pt>
                <c:pt idx="3147">
                  <c:v>Actividades financieras y de seguros</c:v>
                </c:pt>
                <c:pt idx="3148">
                  <c:v>Actividades financieras y de seguros</c:v>
                </c:pt>
                <c:pt idx="3149">
                  <c:v>Actividades financieras y de seguros</c:v>
                </c:pt>
                <c:pt idx="3150">
                  <c:v>Actividades financieras y de seguros</c:v>
                </c:pt>
                <c:pt idx="3151">
                  <c:v>Actividades financieras y de seguros</c:v>
                </c:pt>
                <c:pt idx="3152">
                  <c:v>Actividades financieras y de seguros</c:v>
                </c:pt>
                <c:pt idx="3153">
                  <c:v>Actividades financieras y de seguros</c:v>
                </c:pt>
                <c:pt idx="3154">
                  <c:v>Actividades financieras y de seguros</c:v>
                </c:pt>
                <c:pt idx="3155">
                  <c:v>Actividades financieras y de seguros</c:v>
                </c:pt>
                <c:pt idx="3156">
                  <c:v>Actividades financieras y de seguros</c:v>
                </c:pt>
                <c:pt idx="3157">
                  <c:v>Actividades financieras y de seguros</c:v>
                </c:pt>
                <c:pt idx="3158">
                  <c:v>Actividades financieras y de seguros</c:v>
                </c:pt>
                <c:pt idx="3159">
                  <c:v>Actividades financieras y de seguros</c:v>
                </c:pt>
                <c:pt idx="3160">
                  <c:v>Actividades financieras y de seguros</c:v>
                </c:pt>
                <c:pt idx="3161">
                  <c:v>Actividades financieras y de seguros</c:v>
                </c:pt>
                <c:pt idx="3162">
                  <c:v>Actividades financieras y de seguros</c:v>
                </c:pt>
                <c:pt idx="3163">
                  <c:v>Actividades financieras y de seguros</c:v>
                </c:pt>
                <c:pt idx="3164">
                  <c:v>Actividades financieras y de seguros</c:v>
                </c:pt>
                <c:pt idx="3165">
                  <c:v>Actividades financieras y de seguros</c:v>
                </c:pt>
                <c:pt idx="3166">
                  <c:v>Actividades financieras y de seguros</c:v>
                </c:pt>
                <c:pt idx="3167">
                  <c:v>Actividades financieras y de seguros</c:v>
                </c:pt>
                <c:pt idx="3168">
                  <c:v>Actividades financieras y de seguros</c:v>
                </c:pt>
                <c:pt idx="3169">
                  <c:v>Actividades inmobiliarias</c:v>
                </c:pt>
                <c:pt idx="3170">
                  <c:v>Actividades inmobiliarias</c:v>
                </c:pt>
                <c:pt idx="3171">
                  <c:v>Actividades inmobiliarias</c:v>
                </c:pt>
                <c:pt idx="3172">
                  <c:v>Actividades inmobiliarias</c:v>
                </c:pt>
                <c:pt idx="3173">
                  <c:v>Actividades inmobiliarias</c:v>
                </c:pt>
                <c:pt idx="3174">
                  <c:v>Actividades inmobiliarias</c:v>
                </c:pt>
                <c:pt idx="3175">
                  <c:v>Actividades inmobiliarias</c:v>
                </c:pt>
                <c:pt idx="3176">
                  <c:v>Actividades inmobiliarias</c:v>
                </c:pt>
                <c:pt idx="3177">
                  <c:v>Actividades inmobiliarias</c:v>
                </c:pt>
                <c:pt idx="3178">
                  <c:v>Actividades inmobiliarias</c:v>
                </c:pt>
                <c:pt idx="3179">
                  <c:v>Actividades inmobiliarias</c:v>
                </c:pt>
                <c:pt idx="3180">
                  <c:v>Actividades inmobiliarias</c:v>
                </c:pt>
                <c:pt idx="3181">
                  <c:v>Actividades inmobiliarias</c:v>
                </c:pt>
                <c:pt idx="3182">
                  <c:v>Actividades inmobiliarias</c:v>
                </c:pt>
                <c:pt idx="3183">
                  <c:v>Actividades inmobiliarias</c:v>
                </c:pt>
                <c:pt idx="3184">
                  <c:v>Actividades inmobiliarias</c:v>
                </c:pt>
                <c:pt idx="3185">
                  <c:v>Actividades inmobiliarias</c:v>
                </c:pt>
                <c:pt idx="3186">
                  <c:v>Actividades inmobiliarias</c:v>
                </c:pt>
                <c:pt idx="3187">
                  <c:v>Actividades inmobiliarias</c:v>
                </c:pt>
                <c:pt idx="3188">
                  <c:v>Actividades inmobiliarias</c:v>
                </c:pt>
                <c:pt idx="3189">
                  <c:v>Actividades inmobiliarias</c:v>
                </c:pt>
                <c:pt idx="3190">
                  <c:v>Actividades inmobiliarias</c:v>
                </c:pt>
                <c:pt idx="3191">
                  <c:v>Actividades inmobiliarias</c:v>
                </c:pt>
                <c:pt idx="3192">
                  <c:v>Actividades inmobiliarias</c:v>
                </c:pt>
                <c:pt idx="3193">
                  <c:v>Actividades inmobiliarias</c:v>
                </c:pt>
                <c:pt idx="3194">
                  <c:v>Actividades inmobiliarias</c:v>
                </c:pt>
                <c:pt idx="3195">
                  <c:v>Actividades inmobiliarias</c:v>
                </c:pt>
                <c:pt idx="3196">
                  <c:v>Actividades inmobiliarias</c:v>
                </c:pt>
                <c:pt idx="3197">
                  <c:v>Actividades inmobiliarias</c:v>
                </c:pt>
                <c:pt idx="3198">
                  <c:v>Actividades inmobiliarias</c:v>
                </c:pt>
                <c:pt idx="3199">
                  <c:v>Actividades inmobiliarias</c:v>
                </c:pt>
                <c:pt idx="3200">
                  <c:v>Actividades inmobiliarias</c:v>
                </c:pt>
                <c:pt idx="3201">
                  <c:v>Actividades inmobiliarias</c:v>
                </c:pt>
                <c:pt idx="3202">
                  <c:v>Actividades inmobiliarias</c:v>
                </c:pt>
                <c:pt idx="3203">
                  <c:v>Actividades inmobiliarias</c:v>
                </c:pt>
                <c:pt idx="3204">
                  <c:v>Actividades inmobiliarias</c:v>
                </c:pt>
                <c:pt idx="3205">
                  <c:v>Actividades inmobiliarias</c:v>
                </c:pt>
                <c:pt idx="3206">
                  <c:v>Actividades inmobiliarias</c:v>
                </c:pt>
                <c:pt idx="3207">
                  <c:v>Actividades inmobiliarias</c:v>
                </c:pt>
                <c:pt idx="3208">
                  <c:v>Actividades inmobiliarias</c:v>
                </c:pt>
                <c:pt idx="3209">
                  <c:v>Actividades inmobiliarias</c:v>
                </c:pt>
                <c:pt idx="3210">
                  <c:v>Actividades inmobiliarias</c:v>
                </c:pt>
                <c:pt idx="3211">
                  <c:v>Actividades inmobiliarias</c:v>
                </c:pt>
                <c:pt idx="3212">
                  <c:v>Actividades inmobiliarias</c:v>
                </c:pt>
                <c:pt idx="3213">
                  <c:v>Actividades inmobiliarias</c:v>
                </c:pt>
                <c:pt idx="3214">
                  <c:v>Actividades inmobiliarias</c:v>
                </c:pt>
                <c:pt idx="3215">
                  <c:v>Actividades inmobiliarias</c:v>
                </c:pt>
                <c:pt idx="3216">
                  <c:v>Actividades inmobiliarias</c:v>
                </c:pt>
                <c:pt idx="3217">
                  <c:v>Actividades inmobiliarias</c:v>
                </c:pt>
                <c:pt idx="3218">
                  <c:v>Actividades inmobiliarias</c:v>
                </c:pt>
                <c:pt idx="3219">
                  <c:v>Actividades inmobiliarias</c:v>
                </c:pt>
                <c:pt idx="3220">
                  <c:v>Actividades inmobiliarias</c:v>
                </c:pt>
                <c:pt idx="3221">
                  <c:v>Actividades inmobiliarias</c:v>
                </c:pt>
                <c:pt idx="3222">
                  <c:v>Actividades inmobiliarias</c:v>
                </c:pt>
                <c:pt idx="3223">
                  <c:v>Actividades inmobiliarias</c:v>
                </c:pt>
                <c:pt idx="3224">
                  <c:v>Actividades inmobiliarias</c:v>
                </c:pt>
                <c:pt idx="3225">
                  <c:v>Actividades inmobiliarias</c:v>
                </c:pt>
                <c:pt idx="3226">
                  <c:v>Actividades inmobiliarias</c:v>
                </c:pt>
                <c:pt idx="3227">
                  <c:v>Actividades inmobiliarias</c:v>
                </c:pt>
                <c:pt idx="3228">
                  <c:v>Actividades inmobiliarias</c:v>
                </c:pt>
                <c:pt idx="3229">
                  <c:v>Actividades inmobiliarias</c:v>
                </c:pt>
                <c:pt idx="3230">
                  <c:v>Actividades inmobiliarias</c:v>
                </c:pt>
                <c:pt idx="3231">
                  <c:v>Actividades inmobiliarias</c:v>
                </c:pt>
                <c:pt idx="3232">
                  <c:v>Actividades inmobiliarias</c:v>
                </c:pt>
                <c:pt idx="3233">
                  <c:v>Actividades inmobiliarias</c:v>
                </c:pt>
                <c:pt idx="3234">
                  <c:v>Actividades inmobiliarias</c:v>
                </c:pt>
                <c:pt idx="3235">
                  <c:v>Actividades inmobiliarias</c:v>
                </c:pt>
                <c:pt idx="3236">
                  <c:v>Actividades inmobiliarias</c:v>
                </c:pt>
                <c:pt idx="3237">
                  <c:v>Actividades inmobiliarias</c:v>
                </c:pt>
                <c:pt idx="3238">
                  <c:v>Actividades inmobiliarias</c:v>
                </c:pt>
                <c:pt idx="3239">
                  <c:v>Actividades inmobiliarias</c:v>
                </c:pt>
                <c:pt idx="3240">
                  <c:v>Actividades inmobiliarias</c:v>
                </c:pt>
                <c:pt idx="3241">
                  <c:v>Actividades inmobiliarias</c:v>
                </c:pt>
                <c:pt idx="3242">
                  <c:v>Actividades inmobiliarias</c:v>
                </c:pt>
                <c:pt idx="3243">
                  <c:v>Actividades inmobiliarias</c:v>
                </c:pt>
                <c:pt idx="3244">
                  <c:v>Actividades inmobiliarias</c:v>
                </c:pt>
                <c:pt idx="3245">
                  <c:v>Actividades inmobiliarias</c:v>
                </c:pt>
                <c:pt idx="3246">
                  <c:v>Actividades inmobiliarias</c:v>
                </c:pt>
                <c:pt idx="3247">
                  <c:v>Actividades inmobiliarias</c:v>
                </c:pt>
                <c:pt idx="3248">
                  <c:v>Actividades inmobiliarias</c:v>
                </c:pt>
                <c:pt idx="3249">
                  <c:v>Actividades inmobiliarias</c:v>
                </c:pt>
                <c:pt idx="3250">
                  <c:v>Actividades inmobiliarias</c:v>
                </c:pt>
                <c:pt idx="3251">
                  <c:v>Actividades inmobiliarias</c:v>
                </c:pt>
                <c:pt idx="3252">
                  <c:v>Actividades inmobiliarias</c:v>
                </c:pt>
                <c:pt idx="3253">
                  <c:v>Actividades inmobiliarias</c:v>
                </c:pt>
                <c:pt idx="3254">
                  <c:v>Actividades inmobiliarias</c:v>
                </c:pt>
                <c:pt idx="3255">
                  <c:v>Actividades inmobiliarias</c:v>
                </c:pt>
                <c:pt idx="3256">
                  <c:v>Actividades inmobiliarias</c:v>
                </c:pt>
                <c:pt idx="3257">
                  <c:v>Actividades inmobiliarias</c:v>
                </c:pt>
                <c:pt idx="3258">
                  <c:v>Actividades inmobiliarias</c:v>
                </c:pt>
                <c:pt idx="3259">
                  <c:v>Actividades inmobiliarias</c:v>
                </c:pt>
                <c:pt idx="3260">
                  <c:v>Actividades inmobiliarias</c:v>
                </c:pt>
                <c:pt idx="3261">
                  <c:v>Actividades inmobiliarias</c:v>
                </c:pt>
                <c:pt idx="3262">
                  <c:v>Actividades inmobiliarias</c:v>
                </c:pt>
                <c:pt idx="3263">
                  <c:v>Actividades inmobiliarias</c:v>
                </c:pt>
                <c:pt idx="3264">
                  <c:v>Actividades inmobiliarias</c:v>
                </c:pt>
                <c:pt idx="3265">
                  <c:v>Actividades profesionales  técnicas</c:v>
                </c:pt>
                <c:pt idx="3266">
                  <c:v>Actividades profesionales  técnicas</c:v>
                </c:pt>
                <c:pt idx="3267">
                  <c:v>Actividades profesionales  técnicas</c:v>
                </c:pt>
                <c:pt idx="3268">
                  <c:v>Actividades profesionales  técnicas</c:v>
                </c:pt>
                <c:pt idx="3269">
                  <c:v>Actividades profesionales  técnicas</c:v>
                </c:pt>
                <c:pt idx="3270">
                  <c:v>Actividades profesionales  técnicas</c:v>
                </c:pt>
                <c:pt idx="3271">
                  <c:v>Actividades profesionales  técnicas</c:v>
                </c:pt>
                <c:pt idx="3272">
                  <c:v>Actividades profesionales  técnicas</c:v>
                </c:pt>
                <c:pt idx="3273">
                  <c:v>Actividades profesionales  técnicas</c:v>
                </c:pt>
                <c:pt idx="3274">
                  <c:v>Actividades profesionales  técnicas</c:v>
                </c:pt>
                <c:pt idx="3275">
                  <c:v>Actividades profesionales  técnicas</c:v>
                </c:pt>
                <c:pt idx="3276">
                  <c:v>Actividades profesionales  técnicas</c:v>
                </c:pt>
                <c:pt idx="3277">
                  <c:v>Actividades profesionales  técnicas</c:v>
                </c:pt>
                <c:pt idx="3278">
                  <c:v>Actividades profesionales  técnicas</c:v>
                </c:pt>
                <c:pt idx="3279">
                  <c:v>Actividades profesionales  técnicas</c:v>
                </c:pt>
                <c:pt idx="3280">
                  <c:v>Actividades profesionales  técnicas</c:v>
                </c:pt>
                <c:pt idx="3281">
                  <c:v>Actividades profesionales  técnicas</c:v>
                </c:pt>
                <c:pt idx="3282">
                  <c:v>Actividades profesionales  técnicas</c:v>
                </c:pt>
                <c:pt idx="3283">
                  <c:v>Actividades profesionales  técnicas</c:v>
                </c:pt>
                <c:pt idx="3284">
                  <c:v>Actividades profesionales  técnicas</c:v>
                </c:pt>
                <c:pt idx="3285">
                  <c:v>Actividades profesionales  técnicas</c:v>
                </c:pt>
                <c:pt idx="3286">
                  <c:v>Actividades profesionales  técnicas</c:v>
                </c:pt>
                <c:pt idx="3287">
                  <c:v>Actividades profesionales  técnicas</c:v>
                </c:pt>
                <c:pt idx="3288">
                  <c:v>Actividades profesionales  técnicas</c:v>
                </c:pt>
                <c:pt idx="3289">
                  <c:v>Actividades profesionales  técnicas</c:v>
                </c:pt>
                <c:pt idx="3290">
                  <c:v>Actividades profesionales  técnicas</c:v>
                </c:pt>
                <c:pt idx="3291">
                  <c:v>Actividades profesionales  técnicas</c:v>
                </c:pt>
                <c:pt idx="3292">
                  <c:v>Actividades profesionales  técnicas</c:v>
                </c:pt>
                <c:pt idx="3293">
                  <c:v>Actividades profesionales  técnicas</c:v>
                </c:pt>
                <c:pt idx="3294">
                  <c:v>Actividades profesionales  técnicas</c:v>
                </c:pt>
                <c:pt idx="3295">
                  <c:v>Actividades profesionales  técnicas</c:v>
                </c:pt>
                <c:pt idx="3296">
                  <c:v>Actividades profesionales  técnicas</c:v>
                </c:pt>
                <c:pt idx="3297">
                  <c:v>Actividades profesionales  técnicas</c:v>
                </c:pt>
                <c:pt idx="3298">
                  <c:v>Actividades profesionales  técnicas</c:v>
                </c:pt>
                <c:pt idx="3299">
                  <c:v>Actividades profesionales  técnicas</c:v>
                </c:pt>
                <c:pt idx="3300">
                  <c:v>Actividades profesionales  técnicas</c:v>
                </c:pt>
                <c:pt idx="3301">
                  <c:v>Actividades profesionales  técnicas</c:v>
                </c:pt>
                <c:pt idx="3302">
                  <c:v>Actividades profesionales  técnicas</c:v>
                </c:pt>
                <c:pt idx="3303">
                  <c:v>Actividades profesionales  técnicas</c:v>
                </c:pt>
                <c:pt idx="3304">
                  <c:v>Actividades profesionales  técnicas</c:v>
                </c:pt>
                <c:pt idx="3305">
                  <c:v>Actividades profesionales  técnicas</c:v>
                </c:pt>
                <c:pt idx="3306">
                  <c:v>Actividades profesionales  técnicas</c:v>
                </c:pt>
                <c:pt idx="3307">
                  <c:v>Actividades profesionales  técnicas</c:v>
                </c:pt>
                <c:pt idx="3308">
                  <c:v>Actividades profesionales  técnicas</c:v>
                </c:pt>
                <c:pt idx="3309">
                  <c:v>Actividades profesionales  técnicas</c:v>
                </c:pt>
                <c:pt idx="3310">
                  <c:v>Actividades profesionales  técnicas</c:v>
                </c:pt>
                <c:pt idx="3311">
                  <c:v>Actividades profesionales  técnicas</c:v>
                </c:pt>
                <c:pt idx="3312">
                  <c:v>Actividades profesionales  técnicas</c:v>
                </c:pt>
                <c:pt idx="3313">
                  <c:v>Actividades profesionales  técnicas</c:v>
                </c:pt>
                <c:pt idx="3314">
                  <c:v>Actividades profesionales  técnicas</c:v>
                </c:pt>
                <c:pt idx="3315">
                  <c:v>Actividades profesionales  técnicas</c:v>
                </c:pt>
                <c:pt idx="3316">
                  <c:v>Actividades profesionales  técnicas</c:v>
                </c:pt>
                <c:pt idx="3317">
                  <c:v>Actividades profesionales  técnicas</c:v>
                </c:pt>
                <c:pt idx="3318">
                  <c:v>Actividades profesionales  técnicas</c:v>
                </c:pt>
                <c:pt idx="3319">
                  <c:v>Actividades profesionales  técnicas</c:v>
                </c:pt>
                <c:pt idx="3320">
                  <c:v>Actividades profesionales  técnicas</c:v>
                </c:pt>
                <c:pt idx="3321">
                  <c:v>Actividades profesionales  técnicas</c:v>
                </c:pt>
                <c:pt idx="3322">
                  <c:v>Actividades profesionales  técnicas</c:v>
                </c:pt>
                <c:pt idx="3323">
                  <c:v>Actividades profesionales  técnicas</c:v>
                </c:pt>
                <c:pt idx="3324">
                  <c:v>Actividades profesionales  técnicas</c:v>
                </c:pt>
                <c:pt idx="3325">
                  <c:v>Actividades profesionales  técnicas</c:v>
                </c:pt>
                <c:pt idx="3326">
                  <c:v>Actividades profesionales  técnicas</c:v>
                </c:pt>
                <c:pt idx="3327">
                  <c:v>Actividades profesionales  técnicas</c:v>
                </c:pt>
                <c:pt idx="3328">
                  <c:v>Actividades profesionales  técnicas</c:v>
                </c:pt>
                <c:pt idx="3329">
                  <c:v>Actividades profesionales  técnicas</c:v>
                </c:pt>
                <c:pt idx="3330">
                  <c:v>Actividades profesionales  técnicas</c:v>
                </c:pt>
                <c:pt idx="3331">
                  <c:v>Actividades profesionales  técnicas</c:v>
                </c:pt>
                <c:pt idx="3332">
                  <c:v>Actividades profesionales  técnicas</c:v>
                </c:pt>
                <c:pt idx="3333">
                  <c:v>Actividades profesionales  técnicas</c:v>
                </c:pt>
                <c:pt idx="3334">
                  <c:v>Actividades profesionales  técnicas</c:v>
                </c:pt>
                <c:pt idx="3335">
                  <c:v>Actividades profesionales  técnicas</c:v>
                </c:pt>
                <c:pt idx="3336">
                  <c:v>Actividades profesionales  técnicas</c:v>
                </c:pt>
                <c:pt idx="3337">
                  <c:v>Actividades profesionales  técnicas</c:v>
                </c:pt>
                <c:pt idx="3338">
                  <c:v>Actividades profesionales  técnicas</c:v>
                </c:pt>
                <c:pt idx="3339">
                  <c:v>Actividades profesionales  técnicas</c:v>
                </c:pt>
                <c:pt idx="3340">
                  <c:v>Actividades profesionales  técnicas</c:v>
                </c:pt>
                <c:pt idx="3341">
                  <c:v>Actividades profesionales  técnicas</c:v>
                </c:pt>
                <c:pt idx="3342">
                  <c:v>Actividades profesionales  técnicas</c:v>
                </c:pt>
                <c:pt idx="3343">
                  <c:v>Actividades profesionales  técnicas</c:v>
                </c:pt>
                <c:pt idx="3344">
                  <c:v>Actividades profesionales  técnicas</c:v>
                </c:pt>
                <c:pt idx="3345">
                  <c:v>Actividades profesionales  técnicas</c:v>
                </c:pt>
                <c:pt idx="3346">
                  <c:v>Actividades profesionales  técnicas</c:v>
                </c:pt>
                <c:pt idx="3347">
                  <c:v>Actividades profesionales  técnicas</c:v>
                </c:pt>
                <c:pt idx="3348">
                  <c:v>Actividades profesionales  técnicas</c:v>
                </c:pt>
                <c:pt idx="3349">
                  <c:v>Actividades profesionales  técnicas</c:v>
                </c:pt>
                <c:pt idx="3350">
                  <c:v>Actividades profesionales  técnicas</c:v>
                </c:pt>
                <c:pt idx="3351">
                  <c:v>Actividades profesionales  técnicas</c:v>
                </c:pt>
                <c:pt idx="3352">
                  <c:v>Actividades profesionales  técnicas</c:v>
                </c:pt>
                <c:pt idx="3353">
                  <c:v>Actividades profesionales  técnicas</c:v>
                </c:pt>
                <c:pt idx="3354">
                  <c:v>Actividades profesionales  técnicas</c:v>
                </c:pt>
                <c:pt idx="3355">
                  <c:v>Actividades profesionales  técnicas</c:v>
                </c:pt>
                <c:pt idx="3356">
                  <c:v>Actividades profesionales  técnicas</c:v>
                </c:pt>
                <c:pt idx="3357">
                  <c:v>Actividades profesionales  técnicas</c:v>
                </c:pt>
                <c:pt idx="3358">
                  <c:v>Actividades profesionales  técnicas</c:v>
                </c:pt>
                <c:pt idx="3359">
                  <c:v>Actividades profesionales  técnicas</c:v>
                </c:pt>
                <c:pt idx="3360">
                  <c:v>Actividades profesionales  técnicas</c:v>
                </c:pt>
                <c:pt idx="3361">
                  <c:v>Administración pública</c:v>
                </c:pt>
                <c:pt idx="3362">
                  <c:v>Administración pública</c:v>
                </c:pt>
                <c:pt idx="3363">
                  <c:v>Administración pública</c:v>
                </c:pt>
                <c:pt idx="3364">
                  <c:v>Administración pública</c:v>
                </c:pt>
                <c:pt idx="3365">
                  <c:v>Administración pública</c:v>
                </c:pt>
                <c:pt idx="3366">
                  <c:v>Administración pública</c:v>
                </c:pt>
                <c:pt idx="3367">
                  <c:v>Administración pública</c:v>
                </c:pt>
                <c:pt idx="3368">
                  <c:v>Administración pública</c:v>
                </c:pt>
                <c:pt idx="3369">
                  <c:v>Administración pública</c:v>
                </c:pt>
                <c:pt idx="3370">
                  <c:v>Administración pública</c:v>
                </c:pt>
                <c:pt idx="3371">
                  <c:v>Administración pública</c:v>
                </c:pt>
                <c:pt idx="3372">
                  <c:v>Administración pública</c:v>
                </c:pt>
                <c:pt idx="3373">
                  <c:v>Administración pública</c:v>
                </c:pt>
                <c:pt idx="3374">
                  <c:v>Administración pública</c:v>
                </c:pt>
                <c:pt idx="3375">
                  <c:v>Administración pública</c:v>
                </c:pt>
                <c:pt idx="3376">
                  <c:v>Administración pública</c:v>
                </c:pt>
                <c:pt idx="3377">
                  <c:v>Administración pública</c:v>
                </c:pt>
                <c:pt idx="3378">
                  <c:v>Administración pública</c:v>
                </c:pt>
                <c:pt idx="3379">
                  <c:v>Administración pública</c:v>
                </c:pt>
                <c:pt idx="3380">
                  <c:v>Administración pública</c:v>
                </c:pt>
                <c:pt idx="3381">
                  <c:v>Administración pública</c:v>
                </c:pt>
                <c:pt idx="3382">
                  <c:v>Administración pública</c:v>
                </c:pt>
                <c:pt idx="3383">
                  <c:v>Administración pública</c:v>
                </c:pt>
                <c:pt idx="3384">
                  <c:v>Administración pública</c:v>
                </c:pt>
                <c:pt idx="3385">
                  <c:v>Administración pública</c:v>
                </c:pt>
                <c:pt idx="3386">
                  <c:v>Administración pública</c:v>
                </c:pt>
                <c:pt idx="3387">
                  <c:v>Administración pública</c:v>
                </c:pt>
                <c:pt idx="3388">
                  <c:v>Administración pública</c:v>
                </c:pt>
                <c:pt idx="3389">
                  <c:v>Administración pública</c:v>
                </c:pt>
                <c:pt idx="3390">
                  <c:v>Administración pública</c:v>
                </c:pt>
                <c:pt idx="3391">
                  <c:v>Administración pública</c:v>
                </c:pt>
                <c:pt idx="3392">
                  <c:v>Administración pública</c:v>
                </c:pt>
                <c:pt idx="3393">
                  <c:v>Administración pública</c:v>
                </c:pt>
                <c:pt idx="3394">
                  <c:v>Administración pública</c:v>
                </c:pt>
                <c:pt idx="3395">
                  <c:v>Administración pública</c:v>
                </c:pt>
                <c:pt idx="3396">
                  <c:v>Administración pública</c:v>
                </c:pt>
                <c:pt idx="3397">
                  <c:v>Administración pública</c:v>
                </c:pt>
                <c:pt idx="3398">
                  <c:v>Administración pública</c:v>
                </c:pt>
                <c:pt idx="3399">
                  <c:v>Administración pública</c:v>
                </c:pt>
                <c:pt idx="3400">
                  <c:v>Administración pública</c:v>
                </c:pt>
                <c:pt idx="3401">
                  <c:v>Administración pública</c:v>
                </c:pt>
                <c:pt idx="3402">
                  <c:v>Administración pública</c:v>
                </c:pt>
                <c:pt idx="3403">
                  <c:v>Administración pública</c:v>
                </c:pt>
                <c:pt idx="3404">
                  <c:v>Administración pública</c:v>
                </c:pt>
                <c:pt idx="3405">
                  <c:v>Administración pública</c:v>
                </c:pt>
                <c:pt idx="3406">
                  <c:v>Administración pública</c:v>
                </c:pt>
                <c:pt idx="3407">
                  <c:v>Administración pública</c:v>
                </c:pt>
                <c:pt idx="3408">
                  <c:v>Administración pública</c:v>
                </c:pt>
                <c:pt idx="3409">
                  <c:v>Administración pública</c:v>
                </c:pt>
                <c:pt idx="3410">
                  <c:v>Administración pública</c:v>
                </c:pt>
                <c:pt idx="3411">
                  <c:v>Administración pública</c:v>
                </c:pt>
                <c:pt idx="3412">
                  <c:v>Administración pública</c:v>
                </c:pt>
                <c:pt idx="3413">
                  <c:v>Administración pública</c:v>
                </c:pt>
                <c:pt idx="3414">
                  <c:v>Administración pública</c:v>
                </c:pt>
                <c:pt idx="3415">
                  <c:v>Administración pública</c:v>
                </c:pt>
                <c:pt idx="3416">
                  <c:v>Administración pública</c:v>
                </c:pt>
                <c:pt idx="3417">
                  <c:v>Administración pública</c:v>
                </c:pt>
                <c:pt idx="3418">
                  <c:v>Administración pública</c:v>
                </c:pt>
                <c:pt idx="3419">
                  <c:v>Administración pública</c:v>
                </c:pt>
                <c:pt idx="3420">
                  <c:v>Administración pública</c:v>
                </c:pt>
                <c:pt idx="3421">
                  <c:v>Administración pública</c:v>
                </c:pt>
                <c:pt idx="3422">
                  <c:v>Administración pública</c:v>
                </c:pt>
                <c:pt idx="3423">
                  <c:v>Administración pública</c:v>
                </c:pt>
                <c:pt idx="3424">
                  <c:v>Administración pública</c:v>
                </c:pt>
                <c:pt idx="3425">
                  <c:v>Administración pública</c:v>
                </c:pt>
                <c:pt idx="3426">
                  <c:v>Administración pública</c:v>
                </c:pt>
                <c:pt idx="3427">
                  <c:v>Administración pública</c:v>
                </c:pt>
                <c:pt idx="3428">
                  <c:v>Administración pública</c:v>
                </c:pt>
                <c:pt idx="3429">
                  <c:v>Administración pública</c:v>
                </c:pt>
                <c:pt idx="3430">
                  <c:v>Administración pública</c:v>
                </c:pt>
                <c:pt idx="3431">
                  <c:v>Administración pública</c:v>
                </c:pt>
                <c:pt idx="3432">
                  <c:v>Administración pública</c:v>
                </c:pt>
                <c:pt idx="3433">
                  <c:v>Administración pública</c:v>
                </c:pt>
                <c:pt idx="3434">
                  <c:v>Administración pública</c:v>
                </c:pt>
                <c:pt idx="3435">
                  <c:v>Administración pública</c:v>
                </c:pt>
                <c:pt idx="3436">
                  <c:v>Administración pública</c:v>
                </c:pt>
                <c:pt idx="3437">
                  <c:v>Administración pública</c:v>
                </c:pt>
                <c:pt idx="3438">
                  <c:v>Administración pública</c:v>
                </c:pt>
                <c:pt idx="3439">
                  <c:v>Administración pública</c:v>
                </c:pt>
                <c:pt idx="3440">
                  <c:v>Administración pública</c:v>
                </c:pt>
                <c:pt idx="3441">
                  <c:v>Administración pública</c:v>
                </c:pt>
                <c:pt idx="3442">
                  <c:v>Administración pública</c:v>
                </c:pt>
                <c:pt idx="3443">
                  <c:v>Administración pública</c:v>
                </c:pt>
                <c:pt idx="3444">
                  <c:v>Administración pública</c:v>
                </c:pt>
                <c:pt idx="3445">
                  <c:v>Administración pública</c:v>
                </c:pt>
                <c:pt idx="3446">
                  <c:v>Administración pública</c:v>
                </c:pt>
                <c:pt idx="3447">
                  <c:v>Administración pública</c:v>
                </c:pt>
                <c:pt idx="3448">
                  <c:v>Administración pública</c:v>
                </c:pt>
                <c:pt idx="3449">
                  <c:v>Administración pública</c:v>
                </c:pt>
                <c:pt idx="3450">
                  <c:v>Administración pública</c:v>
                </c:pt>
                <c:pt idx="3451">
                  <c:v>Administración pública</c:v>
                </c:pt>
                <c:pt idx="3452">
                  <c:v>Administración pública</c:v>
                </c:pt>
                <c:pt idx="3453">
                  <c:v>Administración pública</c:v>
                </c:pt>
                <c:pt idx="3454">
                  <c:v>Administración pública</c:v>
                </c:pt>
                <c:pt idx="3455">
                  <c:v>Administración pública</c:v>
                </c:pt>
                <c:pt idx="3456">
                  <c:v>Administración pública</c:v>
                </c:pt>
                <c:pt idx="3457">
                  <c:v>Enseñanza</c:v>
                </c:pt>
                <c:pt idx="3458">
                  <c:v>Enseñanza</c:v>
                </c:pt>
                <c:pt idx="3459">
                  <c:v>Enseñanza</c:v>
                </c:pt>
                <c:pt idx="3460">
                  <c:v>Enseñanza</c:v>
                </c:pt>
                <c:pt idx="3461">
                  <c:v>Enseñanza</c:v>
                </c:pt>
                <c:pt idx="3462">
                  <c:v>Enseñanza</c:v>
                </c:pt>
                <c:pt idx="3463">
                  <c:v>Enseñanza</c:v>
                </c:pt>
                <c:pt idx="3464">
                  <c:v>Enseñanza</c:v>
                </c:pt>
                <c:pt idx="3465">
                  <c:v>Enseñanza</c:v>
                </c:pt>
                <c:pt idx="3466">
                  <c:v>Enseñanza</c:v>
                </c:pt>
                <c:pt idx="3467">
                  <c:v>Enseñanza</c:v>
                </c:pt>
                <c:pt idx="3468">
                  <c:v>Enseñanza</c:v>
                </c:pt>
                <c:pt idx="3469">
                  <c:v>Enseñanza</c:v>
                </c:pt>
                <c:pt idx="3470">
                  <c:v>Enseñanza</c:v>
                </c:pt>
                <c:pt idx="3471">
                  <c:v>Enseñanza</c:v>
                </c:pt>
                <c:pt idx="3472">
                  <c:v>Enseñanza</c:v>
                </c:pt>
                <c:pt idx="3473">
                  <c:v>Enseñanza</c:v>
                </c:pt>
                <c:pt idx="3474">
                  <c:v>Enseñanza</c:v>
                </c:pt>
                <c:pt idx="3475">
                  <c:v>Enseñanza</c:v>
                </c:pt>
                <c:pt idx="3476">
                  <c:v>Enseñanza</c:v>
                </c:pt>
                <c:pt idx="3477">
                  <c:v>Enseñanza</c:v>
                </c:pt>
                <c:pt idx="3478">
                  <c:v>Enseñanza</c:v>
                </c:pt>
                <c:pt idx="3479">
                  <c:v>Enseñanza</c:v>
                </c:pt>
                <c:pt idx="3480">
                  <c:v>Enseñanza</c:v>
                </c:pt>
                <c:pt idx="3481">
                  <c:v>Enseñanza</c:v>
                </c:pt>
                <c:pt idx="3482">
                  <c:v>Enseñanza</c:v>
                </c:pt>
                <c:pt idx="3483">
                  <c:v>Enseñanza</c:v>
                </c:pt>
                <c:pt idx="3484">
                  <c:v>Enseñanza</c:v>
                </c:pt>
                <c:pt idx="3485">
                  <c:v>Enseñanza</c:v>
                </c:pt>
                <c:pt idx="3486">
                  <c:v>Enseñanza</c:v>
                </c:pt>
                <c:pt idx="3487">
                  <c:v>Enseñanza</c:v>
                </c:pt>
                <c:pt idx="3488">
                  <c:v>Enseñanza</c:v>
                </c:pt>
                <c:pt idx="3489">
                  <c:v>Enseñanza</c:v>
                </c:pt>
                <c:pt idx="3490">
                  <c:v>Enseñanza</c:v>
                </c:pt>
                <c:pt idx="3491">
                  <c:v>Enseñanza</c:v>
                </c:pt>
                <c:pt idx="3492">
                  <c:v>Enseñanza</c:v>
                </c:pt>
                <c:pt idx="3493">
                  <c:v>Enseñanza</c:v>
                </c:pt>
                <c:pt idx="3494">
                  <c:v>Enseñanza</c:v>
                </c:pt>
                <c:pt idx="3495">
                  <c:v>Enseñanza</c:v>
                </c:pt>
                <c:pt idx="3496">
                  <c:v>Enseñanza</c:v>
                </c:pt>
                <c:pt idx="3497">
                  <c:v>Enseñanza</c:v>
                </c:pt>
                <c:pt idx="3498">
                  <c:v>Enseñanza</c:v>
                </c:pt>
                <c:pt idx="3499">
                  <c:v>Enseñanza</c:v>
                </c:pt>
                <c:pt idx="3500">
                  <c:v>Enseñanza</c:v>
                </c:pt>
                <c:pt idx="3501">
                  <c:v>Enseñanza</c:v>
                </c:pt>
                <c:pt idx="3502">
                  <c:v>Enseñanza</c:v>
                </c:pt>
                <c:pt idx="3503">
                  <c:v>Enseñanza</c:v>
                </c:pt>
                <c:pt idx="3504">
                  <c:v>Enseñanza</c:v>
                </c:pt>
                <c:pt idx="3505">
                  <c:v>Enseñanza</c:v>
                </c:pt>
                <c:pt idx="3506">
                  <c:v>Enseñanza</c:v>
                </c:pt>
                <c:pt idx="3507">
                  <c:v>Enseñanza</c:v>
                </c:pt>
                <c:pt idx="3508">
                  <c:v>Enseñanza</c:v>
                </c:pt>
                <c:pt idx="3509">
                  <c:v>Enseñanza</c:v>
                </c:pt>
                <c:pt idx="3510">
                  <c:v>Enseñanza</c:v>
                </c:pt>
                <c:pt idx="3511">
                  <c:v>Enseñanza</c:v>
                </c:pt>
                <c:pt idx="3512">
                  <c:v>Enseñanza</c:v>
                </c:pt>
                <c:pt idx="3513">
                  <c:v>Enseñanza</c:v>
                </c:pt>
                <c:pt idx="3514">
                  <c:v>Enseñanza</c:v>
                </c:pt>
                <c:pt idx="3515">
                  <c:v>Enseñanza</c:v>
                </c:pt>
                <c:pt idx="3516">
                  <c:v>Enseñanza</c:v>
                </c:pt>
                <c:pt idx="3517">
                  <c:v>Enseñanza</c:v>
                </c:pt>
                <c:pt idx="3518">
                  <c:v>Enseñanza</c:v>
                </c:pt>
                <c:pt idx="3519">
                  <c:v>Enseñanza</c:v>
                </c:pt>
                <c:pt idx="3520">
                  <c:v>Enseñanza</c:v>
                </c:pt>
                <c:pt idx="3521">
                  <c:v>Enseñanza</c:v>
                </c:pt>
                <c:pt idx="3522">
                  <c:v>Enseñanza</c:v>
                </c:pt>
                <c:pt idx="3523">
                  <c:v>Enseñanza</c:v>
                </c:pt>
                <c:pt idx="3524">
                  <c:v>Enseñanza</c:v>
                </c:pt>
                <c:pt idx="3525">
                  <c:v>Enseñanza</c:v>
                </c:pt>
                <c:pt idx="3526">
                  <c:v>Enseñanza</c:v>
                </c:pt>
                <c:pt idx="3527">
                  <c:v>Enseñanza</c:v>
                </c:pt>
                <c:pt idx="3528">
                  <c:v>Enseñanza</c:v>
                </c:pt>
                <c:pt idx="3529">
                  <c:v>Enseñanza</c:v>
                </c:pt>
                <c:pt idx="3530">
                  <c:v>Enseñanza</c:v>
                </c:pt>
                <c:pt idx="3531">
                  <c:v>Enseñanza</c:v>
                </c:pt>
                <c:pt idx="3532">
                  <c:v>Enseñanza</c:v>
                </c:pt>
                <c:pt idx="3533">
                  <c:v>Enseñanza</c:v>
                </c:pt>
                <c:pt idx="3534">
                  <c:v>Enseñanza</c:v>
                </c:pt>
                <c:pt idx="3535">
                  <c:v>Enseñanza</c:v>
                </c:pt>
                <c:pt idx="3536">
                  <c:v>Enseñanza</c:v>
                </c:pt>
                <c:pt idx="3537">
                  <c:v>Enseñanza</c:v>
                </c:pt>
                <c:pt idx="3538">
                  <c:v>Enseñanza</c:v>
                </c:pt>
                <c:pt idx="3539">
                  <c:v>Enseñanza</c:v>
                </c:pt>
                <c:pt idx="3540">
                  <c:v>Enseñanza</c:v>
                </c:pt>
                <c:pt idx="3541">
                  <c:v>Enseñanza</c:v>
                </c:pt>
                <c:pt idx="3542">
                  <c:v>Enseñanza</c:v>
                </c:pt>
                <c:pt idx="3543">
                  <c:v>Enseñanza</c:v>
                </c:pt>
                <c:pt idx="3544">
                  <c:v>Enseñanza</c:v>
                </c:pt>
                <c:pt idx="3545">
                  <c:v>Enseñanza</c:v>
                </c:pt>
                <c:pt idx="3546">
                  <c:v>Enseñanza</c:v>
                </c:pt>
                <c:pt idx="3547">
                  <c:v>Enseñanza</c:v>
                </c:pt>
                <c:pt idx="3548">
                  <c:v>Enseñanza</c:v>
                </c:pt>
                <c:pt idx="3549">
                  <c:v>Enseñanza</c:v>
                </c:pt>
                <c:pt idx="3550">
                  <c:v>Enseñanza</c:v>
                </c:pt>
                <c:pt idx="3551">
                  <c:v>Enseñanza</c:v>
                </c:pt>
                <c:pt idx="3552">
                  <c:v>Enseñanza</c:v>
                </c:pt>
                <c:pt idx="3553">
                  <c:v>Salud y asistencia social</c:v>
                </c:pt>
                <c:pt idx="3554">
                  <c:v>Salud y asistencia social</c:v>
                </c:pt>
                <c:pt idx="3555">
                  <c:v>Salud y asistencia social</c:v>
                </c:pt>
                <c:pt idx="3556">
                  <c:v>Salud y asistencia social</c:v>
                </c:pt>
                <c:pt idx="3557">
                  <c:v>Salud y asistencia social</c:v>
                </c:pt>
                <c:pt idx="3558">
                  <c:v>Salud y asistencia social</c:v>
                </c:pt>
                <c:pt idx="3559">
                  <c:v>Salud y asistencia social</c:v>
                </c:pt>
                <c:pt idx="3560">
                  <c:v>Salud y asistencia social</c:v>
                </c:pt>
                <c:pt idx="3561">
                  <c:v>Salud y asistencia social</c:v>
                </c:pt>
                <c:pt idx="3562">
                  <c:v>Salud y asistencia social</c:v>
                </c:pt>
                <c:pt idx="3563">
                  <c:v>Salud y asistencia social</c:v>
                </c:pt>
                <c:pt idx="3564">
                  <c:v>Salud y asistencia social</c:v>
                </c:pt>
                <c:pt idx="3565">
                  <c:v>Salud y asistencia social</c:v>
                </c:pt>
                <c:pt idx="3566">
                  <c:v>Salud y asistencia social</c:v>
                </c:pt>
                <c:pt idx="3567">
                  <c:v>Salud y asistencia social</c:v>
                </c:pt>
                <c:pt idx="3568">
                  <c:v>Salud y asistencia social</c:v>
                </c:pt>
                <c:pt idx="3569">
                  <c:v>Salud y asistencia social</c:v>
                </c:pt>
                <c:pt idx="3570">
                  <c:v>Salud y asistencia social</c:v>
                </c:pt>
                <c:pt idx="3571">
                  <c:v>Salud y asistencia social</c:v>
                </c:pt>
                <c:pt idx="3572">
                  <c:v>Salud y asistencia social</c:v>
                </c:pt>
                <c:pt idx="3573">
                  <c:v>Salud y asistencia social</c:v>
                </c:pt>
                <c:pt idx="3574">
                  <c:v>Salud y asistencia social</c:v>
                </c:pt>
                <c:pt idx="3575">
                  <c:v>Salud y asistencia social</c:v>
                </c:pt>
                <c:pt idx="3576">
                  <c:v>Salud y asistencia social</c:v>
                </c:pt>
                <c:pt idx="3577">
                  <c:v>Salud y asistencia social</c:v>
                </c:pt>
                <c:pt idx="3578">
                  <c:v>Salud y asistencia social</c:v>
                </c:pt>
                <c:pt idx="3579">
                  <c:v>Salud y asistencia social</c:v>
                </c:pt>
                <c:pt idx="3580">
                  <c:v>Salud y asistencia social</c:v>
                </c:pt>
                <c:pt idx="3581">
                  <c:v>Salud y asistencia social</c:v>
                </c:pt>
                <c:pt idx="3582">
                  <c:v>Salud y asistencia social</c:v>
                </c:pt>
                <c:pt idx="3583">
                  <c:v>Salud y asistencia social</c:v>
                </c:pt>
                <c:pt idx="3584">
                  <c:v>Salud y asistencia social</c:v>
                </c:pt>
                <c:pt idx="3585">
                  <c:v>Salud y asistencia social</c:v>
                </c:pt>
                <c:pt idx="3586">
                  <c:v>Salud y asistencia social</c:v>
                </c:pt>
                <c:pt idx="3587">
                  <c:v>Salud y asistencia social</c:v>
                </c:pt>
                <c:pt idx="3588">
                  <c:v>Salud y asistencia social</c:v>
                </c:pt>
                <c:pt idx="3589">
                  <c:v>Salud y asistencia social</c:v>
                </c:pt>
                <c:pt idx="3590">
                  <c:v>Salud y asistencia social</c:v>
                </c:pt>
                <c:pt idx="3591">
                  <c:v>Salud y asistencia social</c:v>
                </c:pt>
                <c:pt idx="3592">
                  <c:v>Salud y asistencia social</c:v>
                </c:pt>
                <c:pt idx="3593">
                  <c:v>Salud y asistencia social</c:v>
                </c:pt>
                <c:pt idx="3594">
                  <c:v>Salud y asistencia social</c:v>
                </c:pt>
                <c:pt idx="3595">
                  <c:v>Salud y asistencia social</c:v>
                </c:pt>
                <c:pt idx="3596">
                  <c:v>Salud y asistencia social</c:v>
                </c:pt>
                <c:pt idx="3597">
                  <c:v>Salud y asistencia social</c:v>
                </c:pt>
                <c:pt idx="3598">
                  <c:v>Salud y asistencia social</c:v>
                </c:pt>
                <c:pt idx="3599">
                  <c:v>Salud y asistencia social</c:v>
                </c:pt>
                <c:pt idx="3600">
                  <c:v>Salud y asistencia social</c:v>
                </c:pt>
                <c:pt idx="3601">
                  <c:v>Salud y asistencia social</c:v>
                </c:pt>
                <c:pt idx="3602">
                  <c:v>Salud y asistencia social</c:v>
                </c:pt>
                <c:pt idx="3603">
                  <c:v>Salud y asistencia social</c:v>
                </c:pt>
                <c:pt idx="3604">
                  <c:v>Salud y asistencia social</c:v>
                </c:pt>
                <c:pt idx="3605">
                  <c:v>Salud y asistencia social</c:v>
                </c:pt>
                <c:pt idx="3606">
                  <c:v>Salud y asistencia social</c:v>
                </c:pt>
                <c:pt idx="3607">
                  <c:v>Salud y asistencia social</c:v>
                </c:pt>
                <c:pt idx="3608">
                  <c:v>Salud y asistencia social</c:v>
                </c:pt>
                <c:pt idx="3609">
                  <c:v>Salud y asistencia social</c:v>
                </c:pt>
                <c:pt idx="3610">
                  <c:v>Salud y asistencia social</c:v>
                </c:pt>
                <c:pt idx="3611">
                  <c:v>Salud y asistencia social</c:v>
                </c:pt>
                <c:pt idx="3612">
                  <c:v>Salud y asistencia social</c:v>
                </c:pt>
                <c:pt idx="3613">
                  <c:v>Salud y asistencia social</c:v>
                </c:pt>
                <c:pt idx="3614">
                  <c:v>Salud y asistencia social</c:v>
                </c:pt>
                <c:pt idx="3615">
                  <c:v>Salud y asistencia social</c:v>
                </c:pt>
                <c:pt idx="3616">
                  <c:v>Salud y asistencia social</c:v>
                </c:pt>
                <c:pt idx="3617">
                  <c:v>Salud y asistencia social</c:v>
                </c:pt>
                <c:pt idx="3618">
                  <c:v>Salud y asistencia social</c:v>
                </c:pt>
                <c:pt idx="3619">
                  <c:v>Salud y asistencia social</c:v>
                </c:pt>
                <c:pt idx="3620">
                  <c:v>Salud y asistencia social</c:v>
                </c:pt>
                <c:pt idx="3621">
                  <c:v>Salud y asistencia social</c:v>
                </c:pt>
                <c:pt idx="3622">
                  <c:v>Salud y asistencia social</c:v>
                </c:pt>
                <c:pt idx="3623">
                  <c:v>Salud y asistencia social</c:v>
                </c:pt>
                <c:pt idx="3624">
                  <c:v>Salud y asistencia social</c:v>
                </c:pt>
                <c:pt idx="3625">
                  <c:v>Salud y asistencia social</c:v>
                </c:pt>
                <c:pt idx="3626">
                  <c:v>Salud y asistencia social</c:v>
                </c:pt>
                <c:pt idx="3627">
                  <c:v>Salud y asistencia social</c:v>
                </c:pt>
                <c:pt idx="3628">
                  <c:v>Salud y asistencia social</c:v>
                </c:pt>
                <c:pt idx="3629">
                  <c:v>Salud y asistencia social</c:v>
                </c:pt>
                <c:pt idx="3630">
                  <c:v>Salud y asistencia social</c:v>
                </c:pt>
                <c:pt idx="3631">
                  <c:v>Salud y asistencia social</c:v>
                </c:pt>
                <c:pt idx="3632">
                  <c:v>Salud y asistencia social</c:v>
                </c:pt>
                <c:pt idx="3633">
                  <c:v>Salud y asistencia social</c:v>
                </c:pt>
                <c:pt idx="3634">
                  <c:v>Salud y asistencia social</c:v>
                </c:pt>
                <c:pt idx="3635">
                  <c:v>Salud y asistencia social</c:v>
                </c:pt>
                <c:pt idx="3636">
                  <c:v>Salud y asistencia social</c:v>
                </c:pt>
                <c:pt idx="3637">
                  <c:v>Salud y asistencia social</c:v>
                </c:pt>
                <c:pt idx="3638">
                  <c:v>Salud y asistencia social</c:v>
                </c:pt>
                <c:pt idx="3639">
                  <c:v>Salud y asistencia social</c:v>
                </c:pt>
                <c:pt idx="3640">
                  <c:v>Salud y asistencia social</c:v>
                </c:pt>
                <c:pt idx="3641">
                  <c:v>Salud y asistencia social</c:v>
                </c:pt>
                <c:pt idx="3642">
                  <c:v>Salud y asistencia social</c:v>
                </c:pt>
                <c:pt idx="3643">
                  <c:v>Salud y asistencia social</c:v>
                </c:pt>
                <c:pt idx="3644">
                  <c:v>Salud y asistencia social</c:v>
                </c:pt>
                <c:pt idx="3645">
                  <c:v>Salud y asistencia social</c:v>
                </c:pt>
                <c:pt idx="3646">
                  <c:v>Salud y asistencia social</c:v>
                </c:pt>
                <c:pt idx="3647">
                  <c:v>Salud y asistencia social</c:v>
                </c:pt>
                <c:pt idx="3648">
                  <c:v>Salud y asistencia social</c:v>
                </c:pt>
                <c:pt idx="3649">
                  <c:v>Arte  entretenimiento y otras actividades de servicios</c:v>
                </c:pt>
                <c:pt idx="3650">
                  <c:v>Arte  entretenimiento y otras actividades de servicios</c:v>
                </c:pt>
                <c:pt idx="3651">
                  <c:v>Arte  entretenimiento y otras actividades de servicios</c:v>
                </c:pt>
                <c:pt idx="3652">
                  <c:v>Arte  entretenimiento y otras actividades de servicios</c:v>
                </c:pt>
                <c:pt idx="3653">
                  <c:v>Arte  entretenimiento y otras actividades de servicios</c:v>
                </c:pt>
                <c:pt idx="3654">
                  <c:v>Arte  entretenimiento y otras actividades de servicios</c:v>
                </c:pt>
                <c:pt idx="3655">
                  <c:v>Arte  entretenimiento y otras actividades de servicios</c:v>
                </c:pt>
                <c:pt idx="3656">
                  <c:v>Arte  entretenimiento y otras actividades de servicios</c:v>
                </c:pt>
                <c:pt idx="3657">
                  <c:v>Arte  entretenimiento y otras actividades de servicios</c:v>
                </c:pt>
                <c:pt idx="3658">
                  <c:v>Arte  entretenimiento y otras actividades de servicios</c:v>
                </c:pt>
                <c:pt idx="3659">
                  <c:v>Arte  entretenimiento y otras actividades de servicios</c:v>
                </c:pt>
                <c:pt idx="3660">
                  <c:v>Arte  entretenimiento y otras actividades de servicios</c:v>
                </c:pt>
                <c:pt idx="3661">
                  <c:v>Arte  entretenimiento y otras actividades de servicios</c:v>
                </c:pt>
                <c:pt idx="3662">
                  <c:v>Arte  entretenimiento y otras actividades de servicios</c:v>
                </c:pt>
                <c:pt idx="3663">
                  <c:v>Arte  entretenimiento y otras actividades de servicios</c:v>
                </c:pt>
                <c:pt idx="3664">
                  <c:v>Arte  entretenimiento y otras actividades de servicios</c:v>
                </c:pt>
                <c:pt idx="3665">
                  <c:v>Arte  entretenimiento y otras actividades de servicios</c:v>
                </c:pt>
                <c:pt idx="3666">
                  <c:v>Arte  entretenimiento y otras actividades de servicios</c:v>
                </c:pt>
                <c:pt idx="3667">
                  <c:v>Arte  entretenimiento y otras actividades de servicios</c:v>
                </c:pt>
                <c:pt idx="3668">
                  <c:v>Arte  entretenimiento y otras actividades de servicios</c:v>
                </c:pt>
                <c:pt idx="3669">
                  <c:v>Arte  entretenimiento y otras actividades de servicios</c:v>
                </c:pt>
                <c:pt idx="3670">
                  <c:v>Arte  entretenimiento y otras actividades de servicios</c:v>
                </c:pt>
                <c:pt idx="3671">
                  <c:v>Arte  entretenimiento y otras actividades de servicios</c:v>
                </c:pt>
                <c:pt idx="3672">
                  <c:v>Arte  entretenimiento y otras actividades de servicios</c:v>
                </c:pt>
                <c:pt idx="3673">
                  <c:v>Arte  entretenimiento y otras actividades de servicios</c:v>
                </c:pt>
                <c:pt idx="3674">
                  <c:v>Arte  entretenimiento y otras actividades de servicios</c:v>
                </c:pt>
                <c:pt idx="3675">
                  <c:v>Arte  entretenimiento y otras actividades de servicios</c:v>
                </c:pt>
                <c:pt idx="3676">
                  <c:v>Arte  entretenimiento y otras actividades de servicios</c:v>
                </c:pt>
                <c:pt idx="3677">
                  <c:v>Arte  entretenimiento y otras actividades de servicios</c:v>
                </c:pt>
                <c:pt idx="3678">
                  <c:v>Arte  entretenimiento y otras actividades de servicios</c:v>
                </c:pt>
                <c:pt idx="3679">
                  <c:v>Arte  entretenimiento y otras actividades de servicios</c:v>
                </c:pt>
                <c:pt idx="3680">
                  <c:v>Arte  entretenimiento y otras actividades de servicios</c:v>
                </c:pt>
                <c:pt idx="3681">
                  <c:v>Arte  entretenimiento y otras actividades de servicios</c:v>
                </c:pt>
                <c:pt idx="3682">
                  <c:v>Arte  entretenimiento y otras actividades de servicios</c:v>
                </c:pt>
                <c:pt idx="3683">
                  <c:v>Arte  entretenimiento y otras actividades de servicios</c:v>
                </c:pt>
                <c:pt idx="3684">
                  <c:v>Arte  entretenimiento y otras actividades de servicios</c:v>
                </c:pt>
                <c:pt idx="3685">
                  <c:v>Arte  entretenimiento y otras actividades de servicios</c:v>
                </c:pt>
                <c:pt idx="3686">
                  <c:v>Arte  entretenimiento y otras actividades de servicios</c:v>
                </c:pt>
                <c:pt idx="3687">
                  <c:v>Arte  entretenimiento y otras actividades de servicios</c:v>
                </c:pt>
                <c:pt idx="3688">
                  <c:v>Arte  entretenimiento y otras actividades de servicios</c:v>
                </c:pt>
                <c:pt idx="3689">
                  <c:v>Arte  entretenimiento y otras actividades de servicios</c:v>
                </c:pt>
                <c:pt idx="3690">
                  <c:v>Arte  entretenimiento y otras actividades de servicios</c:v>
                </c:pt>
                <c:pt idx="3691">
                  <c:v>Arte  entretenimiento y otras actividades de servicios</c:v>
                </c:pt>
                <c:pt idx="3692">
                  <c:v>Arte  entretenimiento y otras actividades de servicios</c:v>
                </c:pt>
                <c:pt idx="3693">
                  <c:v>Arte  entretenimiento y otras actividades de servicios</c:v>
                </c:pt>
                <c:pt idx="3694">
                  <c:v>Arte  entretenimiento y otras actividades de servicios</c:v>
                </c:pt>
                <c:pt idx="3695">
                  <c:v>Arte  entretenimiento y otras actividades de servicios</c:v>
                </c:pt>
                <c:pt idx="3696">
                  <c:v>Arte  entretenimiento y otras actividades de servicios</c:v>
                </c:pt>
                <c:pt idx="3697">
                  <c:v>Arte  entretenimiento y otras actividades de servicios</c:v>
                </c:pt>
                <c:pt idx="3698">
                  <c:v>Arte  entretenimiento y otras actividades de servicios</c:v>
                </c:pt>
                <c:pt idx="3699">
                  <c:v>Arte  entretenimiento y otras actividades de servicios</c:v>
                </c:pt>
                <c:pt idx="3700">
                  <c:v>Arte  entretenimiento y otras actividades de servicios</c:v>
                </c:pt>
                <c:pt idx="3701">
                  <c:v>Arte  entretenimiento y otras actividades de servicios</c:v>
                </c:pt>
                <c:pt idx="3702">
                  <c:v>Arte  entretenimiento y otras actividades de servicios</c:v>
                </c:pt>
                <c:pt idx="3703">
                  <c:v>Arte  entretenimiento y otras actividades de servicios</c:v>
                </c:pt>
                <c:pt idx="3704">
                  <c:v>Arte  entretenimiento y otras actividades de servicios</c:v>
                </c:pt>
                <c:pt idx="3705">
                  <c:v>Arte  entretenimiento y otras actividades de servicios</c:v>
                </c:pt>
                <c:pt idx="3706">
                  <c:v>Arte  entretenimiento y otras actividades de servicios</c:v>
                </c:pt>
                <c:pt idx="3707">
                  <c:v>Arte  entretenimiento y otras actividades de servicios</c:v>
                </c:pt>
                <c:pt idx="3708">
                  <c:v>Arte  entretenimiento y otras actividades de servicios</c:v>
                </c:pt>
                <c:pt idx="3709">
                  <c:v>Arte  entretenimiento y otras actividades de servicios</c:v>
                </c:pt>
                <c:pt idx="3710">
                  <c:v>Arte  entretenimiento y otras actividades de servicios</c:v>
                </c:pt>
                <c:pt idx="3711">
                  <c:v>Arte  entretenimiento y otras actividades de servicios</c:v>
                </c:pt>
                <c:pt idx="3712">
                  <c:v>Arte  entretenimiento y otras actividades de servicios</c:v>
                </c:pt>
                <c:pt idx="3713">
                  <c:v>Arte  entretenimiento y otras actividades de servicios</c:v>
                </c:pt>
                <c:pt idx="3714">
                  <c:v>Arte  entretenimiento y otras actividades de servicios</c:v>
                </c:pt>
                <c:pt idx="3715">
                  <c:v>Arte  entretenimiento y otras actividades de servicios</c:v>
                </c:pt>
                <c:pt idx="3716">
                  <c:v>Arte  entretenimiento y otras actividades de servicios</c:v>
                </c:pt>
                <c:pt idx="3717">
                  <c:v>Arte  entretenimiento y otras actividades de servicios</c:v>
                </c:pt>
                <c:pt idx="3718">
                  <c:v>Arte  entretenimiento y otras actividades de servicios</c:v>
                </c:pt>
                <c:pt idx="3719">
                  <c:v>Arte  entretenimiento y otras actividades de servicios</c:v>
                </c:pt>
                <c:pt idx="3720">
                  <c:v>Arte  entretenimiento y otras actividades de servicios</c:v>
                </c:pt>
                <c:pt idx="3721">
                  <c:v>Arte  entretenimiento y otras actividades de servicios</c:v>
                </c:pt>
                <c:pt idx="3722">
                  <c:v>Arte  entretenimiento y otras actividades de servicios</c:v>
                </c:pt>
                <c:pt idx="3723">
                  <c:v>Arte  entretenimiento y otras actividades de servicios</c:v>
                </c:pt>
                <c:pt idx="3724">
                  <c:v>Arte  entretenimiento y otras actividades de servicios</c:v>
                </c:pt>
                <c:pt idx="3725">
                  <c:v>Arte  entretenimiento y otras actividades de servicios</c:v>
                </c:pt>
                <c:pt idx="3726">
                  <c:v>Arte  entretenimiento y otras actividades de servicios</c:v>
                </c:pt>
                <c:pt idx="3727">
                  <c:v>Arte  entretenimiento y otras actividades de servicios</c:v>
                </c:pt>
                <c:pt idx="3728">
                  <c:v>Arte  entretenimiento y otras actividades de servicios</c:v>
                </c:pt>
                <c:pt idx="3729">
                  <c:v>Arte  entretenimiento y otras actividades de servicios</c:v>
                </c:pt>
                <c:pt idx="3730">
                  <c:v>Arte  entretenimiento y otras actividades de servicios</c:v>
                </c:pt>
                <c:pt idx="3731">
                  <c:v>Arte  entretenimiento y otras actividades de servicios</c:v>
                </c:pt>
                <c:pt idx="3732">
                  <c:v>Arte  entretenimiento y otras actividades de servicios</c:v>
                </c:pt>
                <c:pt idx="3733">
                  <c:v>Arte  entretenimiento y otras actividades de servicios</c:v>
                </c:pt>
                <c:pt idx="3734">
                  <c:v>Arte  entretenimiento y otras actividades de servicios</c:v>
                </c:pt>
                <c:pt idx="3735">
                  <c:v>Arte  entretenimiento y otras actividades de servicios</c:v>
                </c:pt>
                <c:pt idx="3736">
                  <c:v>Arte  entretenimiento y otras actividades de servicios</c:v>
                </c:pt>
                <c:pt idx="3737">
                  <c:v>Arte  entretenimiento y otras actividades de servicios</c:v>
                </c:pt>
                <c:pt idx="3738">
                  <c:v>Arte  entretenimiento y otras actividades de servicios</c:v>
                </c:pt>
                <c:pt idx="3739">
                  <c:v>Arte  entretenimiento y otras actividades de servicios</c:v>
                </c:pt>
                <c:pt idx="3740">
                  <c:v>Arte  entretenimiento y otras actividades de servicios</c:v>
                </c:pt>
                <c:pt idx="3741">
                  <c:v>Arte  entretenimiento y otras actividades de servicios</c:v>
                </c:pt>
                <c:pt idx="3742">
                  <c:v>Arte  entretenimiento y otras actividades de servicios</c:v>
                </c:pt>
                <c:pt idx="3743">
                  <c:v>Arte  entretenimiento y otras actividades de servicios</c:v>
                </c:pt>
                <c:pt idx="3744">
                  <c:v>Arte  entretenimiento y otras actividades de servicios</c:v>
                </c:pt>
                <c:pt idx="3745">
                  <c:v>Actividades de los Hogares como empleadores</c:v>
                </c:pt>
                <c:pt idx="3746">
                  <c:v>Actividades de los Hogares como empleadores</c:v>
                </c:pt>
                <c:pt idx="3747">
                  <c:v>Actividades de los Hogares como empleadores</c:v>
                </c:pt>
                <c:pt idx="3748">
                  <c:v>Actividades de los Hogares como empleadores</c:v>
                </c:pt>
                <c:pt idx="3749">
                  <c:v>Actividades de los Hogares como empleadores</c:v>
                </c:pt>
                <c:pt idx="3750">
                  <c:v>Actividades de los Hogares como empleadores</c:v>
                </c:pt>
                <c:pt idx="3751">
                  <c:v>Actividades de los Hogares como empleadores</c:v>
                </c:pt>
                <c:pt idx="3752">
                  <c:v>Actividades de los Hogares como empleadores</c:v>
                </c:pt>
                <c:pt idx="3753">
                  <c:v>Actividades de los Hogares como empleadores</c:v>
                </c:pt>
                <c:pt idx="3754">
                  <c:v>Actividades de los Hogares como empleadores</c:v>
                </c:pt>
                <c:pt idx="3755">
                  <c:v>Actividades de los Hogares como empleadores</c:v>
                </c:pt>
                <c:pt idx="3756">
                  <c:v>Actividades de los Hogares como empleadores</c:v>
                </c:pt>
                <c:pt idx="3757">
                  <c:v>Actividades de los Hogares como empleadores</c:v>
                </c:pt>
                <c:pt idx="3758">
                  <c:v>Actividades de los Hogares como empleadores</c:v>
                </c:pt>
                <c:pt idx="3759">
                  <c:v>Actividades de los Hogares como empleadores</c:v>
                </c:pt>
                <c:pt idx="3760">
                  <c:v>Actividades de los Hogares como empleadores</c:v>
                </c:pt>
                <c:pt idx="3761">
                  <c:v>Actividades de los Hogares como empleadores</c:v>
                </c:pt>
                <c:pt idx="3762">
                  <c:v>Actividades de los Hogares como empleadores</c:v>
                </c:pt>
                <c:pt idx="3763">
                  <c:v>Actividades de los Hogares como empleadores</c:v>
                </c:pt>
                <c:pt idx="3764">
                  <c:v>Actividades de los Hogares como empleadores</c:v>
                </c:pt>
                <c:pt idx="3765">
                  <c:v>Actividades de los Hogares como empleadores</c:v>
                </c:pt>
                <c:pt idx="3766">
                  <c:v>Actividades de los Hogares como empleadores</c:v>
                </c:pt>
                <c:pt idx="3767">
                  <c:v>Actividades de los Hogares como empleadores</c:v>
                </c:pt>
                <c:pt idx="3768">
                  <c:v>Actividades de los Hogares como empleadores</c:v>
                </c:pt>
                <c:pt idx="3769">
                  <c:v>Actividades de los Hogares como empleadores</c:v>
                </c:pt>
                <c:pt idx="3770">
                  <c:v>Actividades de los Hogares como empleadores</c:v>
                </c:pt>
                <c:pt idx="3771">
                  <c:v>Actividades de los Hogares como empleadores</c:v>
                </c:pt>
                <c:pt idx="3772">
                  <c:v>Actividades de los Hogares como empleadores</c:v>
                </c:pt>
                <c:pt idx="3773">
                  <c:v>Actividades de los Hogares como empleadores</c:v>
                </c:pt>
                <c:pt idx="3774">
                  <c:v>Actividades de los Hogares como empleadores</c:v>
                </c:pt>
                <c:pt idx="3775">
                  <c:v>Actividades de los Hogares como empleadores</c:v>
                </c:pt>
                <c:pt idx="3776">
                  <c:v>Actividades de los Hogares como empleadores</c:v>
                </c:pt>
                <c:pt idx="3777">
                  <c:v>Actividades de los Hogares como empleadores</c:v>
                </c:pt>
                <c:pt idx="3778">
                  <c:v>Actividades de los Hogares como empleadores</c:v>
                </c:pt>
                <c:pt idx="3779">
                  <c:v>Actividades de los Hogares como empleadores</c:v>
                </c:pt>
                <c:pt idx="3780">
                  <c:v>Actividades de los Hogares como empleadores</c:v>
                </c:pt>
                <c:pt idx="3781">
                  <c:v>Actividades de los Hogares como empleadores</c:v>
                </c:pt>
                <c:pt idx="3782">
                  <c:v>Actividades de los Hogares como empleadores</c:v>
                </c:pt>
                <c:pt idx="3783">
                  <c:v>Actividades de los Hogares como empleadores</c:v>
                </c:pt>
                <c:pt idx="3784">
                  <c:v>Actividades de los Hogares como empleadores</c:v>
                </c:pt>
                <c:pt idx="3785">
                  <c:v>Actividades de los Hogares como empleadores</c:v>
                </c:pt>
                <c:pt idx="3786">
                  <c:v>Actividades de los Hogares como empleadores</c:v>
                </c:pt>
                <c:pt idx="3787">
                  <c:v>Actividades de los Hogares como empleadores</c:v>
                </c:pt>
                <c:pt idx="3788">
                  <c:v>Actividades de los Hogares como empleadores</c:v>
                </c:pt>
                <c:pt idx="3789">
                  <c:v>Actividades de los Hogares como empleadores</c:v>
                </c:pt>
                <c:pt idx="3790">
                  <c:v>Actividades de los Hogares como empleadores</c:v>
                </c:pt>
                <c:pt idx="3791">
                  <c:v>Actividades de los Hogares como empleadores</c:v>
                </c:pt>
                <c:pt idx="3792">
                  <c:v>Actividades de los Hogares como empleadores</c:v>
                </c:pt>
                <c:pt idx="3793">
                  <c:v>Actividades de los Hogares como empleadores</c:v>
                </c:pt>
                <c:pt idx="3794">
                  <c:v>Actividades de los Hogares como empleadores</c:v>
                </c:pt>
                <c:pt idx="3795">
                  <c:v>Actividades de los Hogares como empleadores</c:v>
                </c:pt>
                <c:pt idx="3796">
                  <c:v>Actividades de los Hogares como empleadores</c:v>
                </c:pt>
                <c:pt idx="3797">
                  <c:v>Actividades de los Hogares como empleadores</c:v>
                </c:pt>
                <c:pt idx="3798">
                  <c:v>Actividades de los Hogares como empleadores</c:v>
                </c:pt>
                <c:pt idx="3799">
                  <c:v>Actividades de los Hogares como empleadores</c:v>
                </c:pt>
                <c:pt idx="3800">
                  <c:v>Actividades de los Hogares como empleadores</c:v>
                </c:pt>
                <c:pt idx="3801">
                  <c:v>Actividades de los Hogares como empleadores</c:v>
                </c:pt>
                <c:pt idx="3802">
                  <c:v>Actividades de los Hogares como empleadores</c:v>
                </c:pt>
                <c:pt idx="3803">
                  <c:v>Actividades de los Hogares como empleadores</c:v>
                </c:pt>
                <c:pt idx="3804">
                  <c:v>Actividades de los Hogares como empleadores</c:v>
                </c:pt>
                <c:pt idx="3805">
                  <c:v>Actividades de los Hogares como empleadores</c:v>
                </c:pt>
                <c:pt idx="3806">
                  <c:v>Actividades de los Hogares como empleadores</c:v>
                </c:pt>
                <c:pt idx="3807">
                  <c:v>Actividades de los Hogares como empleadores</c:v>
                </c:pt>
                <c:pt idx="3808">
                  <c:v>Actividades de los Hogares como empleadores</c:v>
                </c:pt>
                <c:pt idx="3809">
                  <c:v>Actividades de los Hogares como empleadores</c:v>
                </c:pt>
                <c:pt idx="3810">
                  <c:v>Actividades de los Hogares como empleadores</c:v>
                </c:pt>
                <c:pt idx="3811">
                  <c:v>Actividades de los Hogares como empleadores</c:v>
                </c:pt>
                <c:pt idx="3812">
                  <c:v>Actividades de los Hogares como empleadores</c:v>
                </c:pt>
                <c:pt idx="3813">
                  <c:v>Actividades de los Hogares como empleadores</c:v>
                </c:pt>
                <c:pt idx="3814">
                  <c:v>Actividades de los Hogares como empleadores</c:v>
                </c:pt>
                <c:pt idx="3815">
                  <c:v>Actividades de los Hogares como empleadores</c:v>
                </c:pt>
                <c:pt idx="3816">
                  <c:v>Actividades de los Hogares como empleadores</c:v>
                </c:pt>
                <c:pt idx="3817">
                  <c:v>Actividades de los Hogares como empleadores</c:v>
                </c:pt>
                <c:pt idx="3818">
                  <c:v>Actividades de los Hogares como empleadores</c:v>
                </c:pt>
                <c:pt idx="3819">
                  <c:v>Actividades de los Hogares como empleadores</c:v>
                </c:pt>
                <c:pt idx="3820">
                  <c:v>Actividades de los Hogares como empleadores</c:v>
                </c:pt>
                <c:pt idx="3821">
                  <c:v>Actividades de los Hogares como empleadores</c:v>
                </c:pt>
                <c:pt idx="3822">
                  <c:v>Actividades de los Hogares como empleadores</c:v>
                </c:pt>
                <c:pt idx="3823">
                  <c:v>Actividades de los Hogares como empleadores</c:v>
                </c:pt>
                <c:pt idx="3824">
                  <c:v>Actividades de los Hogares como empleadores</c:v>
                </c:pt>
                <c:pt idx="3825">
                  <c:v>Actividades de los Hogares como empleadores</c:v>
                </c:pt>
                <c:pt idx="3826">
                  <c:v>Actividades de los Hogares como empleadores</c:v>
                </c:pt>
                <c:pt idx="3827">
                  <c:v>Actividades de los Hogares como empleadores</c:v>
                </c:pt>
                <c:pt idx="3828">
                  <c:v>Actividades de los Hogares como empleadores</c:v>
                </c:pt>
                <c:pt idx="3829">
                  <c:v>Actividades de los Hogares como empleadores</c:v>
                </c:pt>
                <c:pt idx="3830">
                  <c:v>Actividades de los Hogares como empleadores</c:v>
                </c:pt>
                <c:pt idx="3831">
                  <c:v>Actividades de los Hogares como empleadores</c:v>
                </c:pt>
                <c:pt idx="3832">
                  <c:v>Actividades de los Hogares como empleadores</c:v>
                </c:pt>
                <c:pt idx="3833">
                  <c:v>Actividades de los Hogares como empleadores</c:v>
                </c:pt>
                <c:pt idx="3834">
                  <c:v>Actividades de los Hogares como empleadores</c:v>
                </c:pt>
                <c:pt idx="3835">
                  <c:v>Actividades de los Hogares como empleadores</c:v>
                </c:pt>
                <c:pt idx="3836">
                  <c:v>Actividades de los Hogares como empleadores</c:v>
                </c:pt>
                <c:pt idx="3837">
                  <c:v>Actividades de los Hogares como empleadores</c:v>
                </c:pt>
                <c:pt idx="3838">
                  <c:v>Actividades de los Hogares como empleadores</c:v>
                </c:pt>
                <c:pt idx="3839">
                  <c:v>Actividades de los Hogares como empleadores</c:v>
                </c:pt>
                <c:pt idx="3840">
                  <c:v>Actividades de los Hogares como empleadores</c:v>
                </c:pt>
              </c:strCache>
            </c:strRef>
          </c:cat>
          <c:val>
            <c:numRef>
              <c:f>datos_unidos_vol_normaliz!$E$2:$E$1922</c:f>
              <c:numCache>
                <c:formatCode>General</c:formatCode>
                <c:ptCount val="1921"/>
                <c:pt idx="0">
                  <c:v>8.5022016976327844E-2</c:v>
                </c:pt>
                <c:pt idx="1">
                  <c:v>8.7772581271197914E-2</c:v>
                </c:pt>
                <c:pt idx="2">
                  <c:v>8.7477801491802398E-2</c:v>
                </c:pt>
                <c:pt idx="3">
                  <c:v>8.8574843562171712E-2</c:v>
                </c:pt>
                <c:pt idx="4">
                  <c:v>9.6390179935162218E-2</c:v>
                </c:pt>
                <c:pt idx="5">
                  <c:v>0.1006892915072627</c:v>
                </c:pt>
                <c:pt idx="6">
                  <c:v>0.10380057684812215</c:v>
                </c:pt>
                <c:pt idx="7">
                  <c:v>0.10503038640975644</c:v>
                </c:pt>
                <c:pt idx="8">
                  <c:v>0.10330642046071292</c:v>
                </c:pt>
                <c:pt idx="9">
                  <c:v>0.10713225385339785</c:v>
                </c:pt>
                <c:pt idx="10">
                  <c:v>0.10998135827192673</c:v>
                </c:pt>
                <c:pt idx="11">
                  <c:v>0.11198319257742058</c:v>
                </c:pt>
                <c:pt idx="12">
                  <c:v>0.11514553018712037</c:v>
                </c:pt>
                <c:pt idx="13">
                  <c:v>0.11585395103184438</c:v>
                </c:pt>
                <c:pt idx="14">
                  <c:v>0.11984349218039972</c:v>
                </c:pt>
                <c:pt idx="15">
                  <c:v>0.12101616089757192</c:v>
                </c:pt>
                <c:pt idx="16">
                  <c:v>0.11516869381439504</c:v>
                </c:pt>
                <c:pt idx="17">
                  <c:v>0.11914997778344236</c:v>
                </c:pt>
                <c:pt idx="18">
                  <c:v>0.11680743079010375</c:v>
                </c:pt>
                <c:pt idx="19">
                  <c:v>0.11957095390303552</c:v>
                </c:pt>
                <c:pt idx="20">
                  <c:v>0.12222836293695305</c:v>
                </c:pt>
                <c:pt idx="21">
                  <c:v>0.12315181398357017</c:v>
                </c:pt>
                <c:pt idx="22">
                  <c:v>0.12432712075570763</c:v>
                </c:pt>
                <c:pt idx="23">
                  <c:v>0.13279674897129884</c:v>
                </c:pt>
                <c:pt idx="24">
                  <c:v>0.14002325409068547</c:v>
                </c:pt>
                <c:pt idx="25">
                  <c:v>0.13611488841185157</c:v>
                </c:pt>
                <c:pt idx="26">
                  <c:v>0.14187908272695393</c:v>
                </c:pt>
                <c:pt idx="27">
                  <c:v>0.1488089008204993</c:v>
                </c:pt>
                <c:pt idx="28">
                  <c:v>0.1495067356762525</c:v>
                </c:pt>
                <c:pt idx="29">
                  <c:v>0.15638292745868418</c:v>
                </c:pt>
                <c:pt idx="30">
                  <c:v>0.1620778782358481</c:v>
                </c:pt>
                <c:pt idx="31">
                  <c:v>0.16577953970875609</c:v>
                </c:pt>
                <c:pt idx="32">
                  <c:v>0.17576728889935844</c:v>
                </c:pt>
                <c:pt idx="33">
                  <c:v>0.18387806286810132</c:v>
                </c:pt>
                <c:pt idx="34">
                  <c:v>0.19529825211975696</c:v>
                </c:pt>
                <c:pt idx="35">
                  <c:v>0.18987699393176369</c:v>
                </c:pt>
                <c:pt idx="36">
                  <c:v>0.20482125532047787</c:v>
                </c:pt>
                <c:pt idx="37">
                  <c:v>0.22267558038512333</c:v>
                </c:pt>
                <c:pt idx="38">
                  <c:v>0.23429407151911946</c:v>
                </c:pt>
                <c:pt idx="39">
                  <c:v>0.24022175869027834</c:v>
                </c:pt>
                <c:pt idx="40">
                  <c:v>0.25150367022488701</c:v>
                </c:pt>
                <c:pt idx="41">
                  <c:v>0.24735555283023766</c:v>
                </c:pt>
                <c:pt idx="42">
                  <c:v>0.23899878424710561</c:v>
                </c:pt>
                <c:pt idx="43">
                  <c:v>0.24958416970370645</c:v>
                </c:pt>
                <c:pt idx="44">
                  <c:v>0.24644483161547531</c:v>
                </c:pt>
                <c:pt idx="45">
                  <c:v>0.26065492059206186</c:v>
                </c:pt>
                <c:pt idx="46">
                  <c:v>0.27149438847175356</c:v>
                </c:pt>
                <c:pt idx="47">
                  <c:v>0.27906922585674071</c:v>
                </c:pt>
                <c:pt idx="48">
                  <c:v>0.25036117925904733</c:v>
                </c:pt>
                <c:pt idx="49">
                  <c:v>0.25154881970534371</c:v>
                </c:pt>
                <c:pt idx="50">
                  <c:v>0.25215235622431936</c:v>
                </c:pt>
                <c:pt idx="51">
                  <c:v>0.25421843273712896</c:v>
                </c:pt>
                <c:pt idx="52">
                  <c:v>0.26546081271658506</c:v>
                </c:pt>
                <c:pt idx="53">
                  <c:v>0.26802545445758458</c:v>
                </c:pt>
                <c:pt idx="54">
                  <c:v>0.28133734749946482</c:v>
                </c:pt>
                <c:pt idx="55">
                  <c:v>0.29349465253694046</c:v>
                </c:pt>
                <c:pt idx="56">
                  <c:v>0.30382457814829433</c:v>
                </c:pt>
                <c:pt idx="57">
                  <c:v>0.31622928326914806</c:v>
                </c:pt>
                <c:pt idx="58">
                  <c:v>0.32196094975307155</c:v>
                </c:pt>
                <c:pt idx="59">
                  <c:v>0.33197150350485077</c:v>
                </c:pt>
                <c:pt idx="60">
                  <c:v>0.34202504429631997</c:v>
                </c:pt>
                <c:pt idx="61">
                  <c:v>0.3430165652933303</c:v>
                </c:pt>
                <c:pt idx="62">
                  <c:v>0.33379609587606185</c:v>
                </c:pt>
                <c:pt idx="63">
                  <c:v>0.33081510188463192</c:v>
                </c:pt>
                <c:pt idx="64">
                  <c:v>0.33219970663719811</c:v>
                </c:pt>
                <c:pt idx="65">
                  <c:v>0.33304018466864987</c:v>
                </c:pt>
                <c:pt idx="66">
                  <c:v>0.33620364057285096</c:v>
                </c:pt>
                <c:pt idx="67">
                  <c:v>0.34473478880793895</c:v>
                </c:pt>
                <c:pt idx="68">
                  <c:v>0.35569525638104438</c:v>
                </c:pt>
                <c:pt idx="69">
                  <c:v>0.35154650250296166</c:v>
                </c:pt>
                <c:pt idx="70">
                  <c:v>0.33936639476439784</c:v>
                </c:pt>
                <c:pt idx="71">
                  <c:v>0.34536032304287179</c:v>
                </c:pt>
                <c:pt idx="72">
                  <c:v>0.34322374542419198</c:v>
                </c:pt>
                <c:pt idx="73">
                  <c:v>0.34209827159571293</c:v>
                </c:pt>
                <c:pt idx="74">
                  <c:v>0.33959060300143556</c:v>
                </c:pt>
                <c:pt idx="75">
                  <c:v>0.35312412634850926</c:v>
                </c:pt>
                <c:pt idx="76">
                  <c:v>0.33963169190000764</c:v>
                </c:pt>
                <c:pt idx="77">
                  <c:v>0.35139195489669839</c:v>
                </c:pt>
                <c:pt idx="78">
                  <c:v>0.35391092984520328</c:v>
                </c:pt>
                <c:pt idx="79">
                  <c:v>0.3574522332296185</c:v>
                </c:pt>
                <c:pt idx="80">
                  <c:v>0.36248907749766868</c:v>
                </c:pt>
                <c:pt idx="81">
                  <c:v>0.33386582804863241</c:v>
                </c:pt>
                <c:pt idx="82">
                  <c:v>0.34283027255599058</c:v>
                </c:pt>
                <c:pt idx="83">
                  <c:v>0.32180220962540518</c:v>
                </c:pt>
                <c:pt idx="84">
                  <c:v>0.33436442233060382</c:v>
                </c:pt>
                <c:pt idx="85">
                  <c:v>0.34625191963905605</c:v>
                </c:pt>
                <c:pt idx="86">
                  <c:v>0.3510347660246122</c:v>
                </c:pt>
                <c:pt idx="87">
                  <c:v>0.36647012150968683</c:v>
                </c:pt>
                <c:pt idx="88">
                  <c:v>0.34004233373624737</c:v>
                </c:pt>
                <c:pt idx="89">
                  <c:v>0.34387151488184275</c:v>
                </c:pt>
                <c:pt idx="90">
                  <c:v>0.34114532289387189</c:v>
                </c:pt>
                <c:pt idx="91">
                  <c:v>0.36641070976408263</c:v>
                </c:pt>
                <c:pt idx="92">
                  <c:v>0.37510231090283119</c:v>
                </c:pt>
                <c:pt idx="93">
                  <c:v>0.38709890285698917</c:v>
                </c:pt>
                <c:pt idx="94">
                  <c:v>0.39365079554397875</c:v>
                </c:pt>
                <c:pt idx="95">
                  <c:v>0.38821026375412099</c:v>
                </c:pt>
                <c:pt idx="96">
                  <c:v>1.4621698070849294E-2</c:v>
                </c:pt>
                <c:pt idx="97">
                  <c:v>1.4196246812182234E-2</c:v>
                </c:pt>
                <c:pt idx="98">
                  <c:v>1.3083609045046893E-2</c:v>
                </c:pt>
                <c:pt idx="99">
                  <c:v>1.4648308508880974E-2</c:v>
                </c:pt>
                <c:pt idx="100">
                  <c:v>1.2536725713931E-2</c:v>
                </c:pt>
                <c:pt idx="101">
                  <c:v>1.2527704525369649E-2</c:v>
                </c:pt>
                <c:pt idx="102">
                  <c:v>1.2370077637103632E-2</c:v>
                </c:pt>
                <c:pt idx="103">
                  <c:v>1.2166648608767761E-2</c:v>
                </c:pt>
                <c:pt idx="104">
                  <c:v>1.2097500769860728E-2</c:v>
                </c:pt>
                <c:pt idx="105">
                  <c:v>1.2192824068323657E-2</c:v>
                </c:pt>
                <c:pt idx="106">
                  <c:v>1.215624560795801E-2</c:v>
                </c:pt>
                <c:pt idx="107">
                  <c:v>1.3165928550273813E-2</c:v>
                </c:pt>
                <c:pt idx="108">
                  <c:v>1.6258251341953908E-2</c:v>
                </c:pt>
                <c:pt idx="109">
                  <c:v>1.4931647824920666E-2</c:v>
                </c:pt>
                <c:pt idx="110">
                  <c:v>1.5050695365885805E-2</c:v>
                </c:pt>
                <c:pt idx="111">
                  <c:v>1.4572026684097465E-2</c:v>
                </c:pt>
                <c:pt idx="112">
                  <c:v>1.4383255220132061E-2</c:v>
                </c:pt>
                <c:pt idx="113">
                  <c:v>1.4946312016449331E-2</c:v>
                </c:pt>
                <c:pt idx="114">
                  <c:v>1.5634994335483578E-2</c:v>
                </c:pt>
                <c:pt idx="115">
                  <c:v>1.7469026028686371E-2</c:v>
                </c:pt>
                <c:pt idx="116">
                  <c:v>2.0259647190873357E-2</c:v>
                </c:pt>
                <c:pt idx="117">
                  <c:v>2.0562729016101528E-2</c:v>
                </c:pt>
                <c:pt idx="118">
                  <c:v>2.5791005848314234E-2</c:v>
                </c:pt>
                <c:pt idx="119">
                  <c:v>2.6279101681423171E-2</c:v>
                </c:pt>
                <c:pt idx="120">
                  <c:v>2.7378136241159267E-2</c:v>
                </c:pt>
                <c:pt idx="121">
                  <c:v>2.9295863712898232E-2</c:v>
                </c:pt>
                <c:pt idx="122">
                  <c:v>2.8743010042600246E-2</c:v>
                </c:pt>
                <c:pt idx="123">
                  <c:v>2.7230279977774569E-2</c:v>
                </c:pt>
                <c:pt idx="124">
                  <c:v>2.444851543326465E-2</c:v>
                </c:pt>
                <c:pt idx="125">
                  <c:v>2.541323905074809E-2</c:v>
                </c:pt>
                <c:pt idx="126">
                  <c:v>2.5822018593285395E-2</c:v>
                </c:pt>
                <c:pt idx="127">
                  <c:v>2.7858113449926981E-2</c:v>
                </c:pt>
                <c:pt idx="128">
                  <c:v>3.0041966157748044E-2</c:v>
                </c:pt>
                <c:pt idx="129">
                  <c:v>3.2285633824231733E-2</c:v>
                </c:pt>
                <c:pt idx="130">
                  <c:v>3.486493290875687E-2</c:v>
                </c:pt>
                <c:pt idx="131">
                  <c:v>3.3155813860454075E-2</c:v>
                </c:pt>
                <c:pt idx="132">
                  <c:v>2.9082102358474159E-2</c:v>
                </c:pt>
                <c:pt idx="133">
                  <c:v>2.6825507453219526E-2</c:v>
                </c:pt>
                <c:pt idx="134">
                  <c:v>2.6638998160578117E-2</c:v>
                </c:pt>
                <c:pt idx="135">
                  <c:v>2.8778564083726043E-2</c:v>
                </c:pt>
                <c:pt idx="136">
                  <c:v>3.1379527995018065E-2</c:v>
                </c:pt>
                <c:pt idx="137">
                  <c:v>3.1547608336646965E-2</c:v>
                </c:pt>
                <c:pt idx="138">
                  <c:v>3.0996631572797938E-2</c:v>
                </c:pt>
                <c:pt idx="139">
                  <c:v>3.3571587828479528E-2</c:v>
                </c:pt>
                <c:pt idx="140">
                  <c:v>3.9385334328508624E-2</c:v>
                </c:pt>
                <c:pt idx="141">
                  <c:v>4.1076136606917793E-2</c:v>
                </c:pt>
                <c:pt idx="142">
                  <c:v>4.6489500013537216E-2</c:v>
                </c:pt>
                <c:pt idx="143">
                  <c:v>4.5680001026257223E-2</c:v>
                </c:pt>
                <c:pt idx="144">
                  <c:v>5.0112445770077112E-2</c:v>
                </c:pt>
                <c:pt idx="145">
                  <c:v>5.0676317594999333E-2</c:v>
                </c:pt>
                <c:pt idx="146">
                  <c:v>4.9844950236388505E-2</c:v>
                </c:pt>
                <c:pt idx="147">
                  <c:v>4.9965507786831016E-2</c:v>
                </c:pt>
                <c:pt idx="148">
                  <c:v>4.9703943330608041E-2</c:v>
                </c:pt>
                <c:pt idx="149">
                  <c:v>5.5583324512922819E-2</c:v>
                </c:pt>
                <c:pt idx="150">
                  <c:v>5.586844895030358E-2</c:v>
                </c:pt>
                <c:pt idx="151">
                  <c:v>5.7576371885760695E-2</c:v>
                </c:pt>
                <c:pt idx="152">
                  <c:v>5.84333519987668E-2</c:v>
                </c:pt>
                <c:pt idx="153">
                  <c:v>5.8378048744644695E-2</c:v>
                </c:pt>
                <c:pt idx="154">
                  <c:v>5.948300795989548E-2</c:v>
                </c:pt>
                <c:pt idx="155">
                  <c:v>5.5260107434386259E-2</c:v>
                </c:pt>
                <c:pt idx="156">
                  <c:v>5.3097402419450185E-2</c:v>
                </c:pt>
                <c:pt idx="157">
                  <c:v>4.2281966561012969E-2</c:v>
                </c:pt>
                <c:pt idx="158">
                  <c:v>4.7954114117531435E-2</c:v>
                </c:pt>
                <c:pt idx="159">
                  <c:v>5.1251498635651864E-2</c:v>
                </c:pt>
                <c:pt idx="160">
                  <c:v>5.2349053155161376E-2</c:v>
                </c:pt>
                <c:pt idx="161">
                  <c:v>5.4014490026760197E-2</c:v>
                </c:pt>
                <c:pt idx="162">
                  <c:v>5.4943628270537267E-2</c:v>
                </c:pt>
                <c:pt idx="163">
                  <c:v>5.4469232991076415E-2</c:v>
                </c:pt>
                <c:pt idx="164">
                  <c:v>5.8763175910904561E-2</c:v>
                </c:pt>
                <c:pt idx="165">
                  <c:v>6.0007046481023014E-2</c:v>
                </c:pt>
                <c:pt idx="166">
                  <c:v>6.0337280677707023E-2</c:v>
                </c:pt>
                <c:pt idx="167">
                  <c:v>6.6040817255097028E-2</c:v>
                </c:pt>
                <c:pt idx="168">
                  <c:v>6.3534769897688456E-2</c:v>
                </c:pt>
                <c:pt idx="169">
                  <c:v>6.3653195844612695E-2</c:v>
                </c:pt>
                <c:pt idx="170">
                  <c:v>6.2932794878165207E-2</c:v>
                </c:pt>
                <c:pt idx="171">
                  <c:v>6.1177514888543671E-2</c:v>
                </c:pt>
                <c:pt idx="172">
                  <c:v>5.9483541311957905E-2</c:v>
                </c:pt>
                <c:pt idx="173">
                  <c:v>6.4225114324141547E-2</c:v>
                </c:pt>
                <c:pt idx="174">
                  <c:v>6.9102702911291128E-2</c:v>
                </c:pt>
                <c:pt idx="175">
                  <c:v>6.6828091258353456E-2</c:v>
                </c:pt>
                <c:pt idx="176">
                  <c:v>6.6862177654790633E-2</c:v>
                </c:pt>
                <c:pt idx="177">
                  <c:v>5.976184173547118E-2</c:v>
                </c:pt>
                <c:pt idx="178">
                  <c:v>5.0144170807159355E-2</c:v>
                </c:pt>
                <c:pt idx="179">
                  <c:v>5.5568507094518951E-2</c:v>
                </c:pt>
                <c:pt idx="180">
                  <c:v>6.5000186145913505E-2</c:v>
                </c:pt>
                <c:pt idx="181">
                  <c:v>7.5946111255799531E-2</c:v>
                </c:pt>
                <c:pt idx="182">
                  <c:v>8.3817705513324625E-2</c:v>
                </c:pt>
                <c:pt idx="183">
                  <c:v>8.2538952796244125E-2</c:v>
                </c:pt>
                <c:pt idx="184">
                  <c:v>7.0920959030611491E-2</c:v>
                </c:pt>
                <c:pt idx="185">
                  <c:v>5.985866933195691E-2</c:v>
                </c:pt>
                <c:pt idx="186">
                  <c:v>7.5031621453015312E-2</c:v>
                </c:pt>
                <c:pt idx="187">
                  <c:v>6.2380020230929138E-2</c:v>
                </c:pt>
                <c:pt idx="188">
                  <c:v>7.1113402065832901E-2</c:v>
                </c:pt>
                <c:pt idx="189">
                  <c:v>6.7550188137992517E-2</c:v>
                </c:pt>
                <c:pt idx="190">
                  <c:v>6.6919507025861219E-2</c:v>
                </c:pt>
                <c:pt idx="191">
                  <c:v>6.3464939944064103E-2</c:v>
                </c:pt>
                <c:pt idx="192">
                  <c:v>5.7768588765525743E-2</c:v>
                </c:pt>
                <c:pt idx="193">
                  <c:v>6.1026466461242761E-2</c:v>
                </c:pt>
                <c:pt idx="194">
                  <c:v>6.9614249837882683E-2</c:v>
                </c:pt>
                <c:pt idx="195">
                  <c:v>6.6204551786371246E-2</c:v>
                </c:pt>
                <c:pt idx="196">
                  <c:v>4.1374775265017233E-2</c:v>
                </c:pt>
                <c:pt idx="197">
                  <c:v>4.3898096171696196E-2</c:v>
                </c:pt>
                <c:pt idx="198">
                  <c:v>4.723666154809536E-2</c:v>
                </c:pt>
                <c:pt idx="199">
                  <c:v>3.2804885962170557E-2</c:v>
                </c:pt>
                <c:pt idx="200">
                  <c:v>3.962744571000143E-2</c:v>
                </c:pt>
                <c:pt idx="201">
                  <c:v>5.4638447229735439E-2</c:v>
                </c:pt>
                <c:pt idx="202">
                  <c:v>6.1826664135999458E-2</c:v>
                </c:pt>
                <c:pt idx="203">
                  <c:v>5.6485206054541152E-2</c:v>
                </c:pt>
                <c:pt idx="204">
                  <c:v>8.8702783106666086E-2</c:v>
                </c:pt>
                <c:pt idx="205">
                  <c:v>6.3888471043245437E-2</c:v>
                </c:pt>
                <c:pt idx="206">
                  <c:v>8.7880226445591764E-2</c:v>
                </c:pt>
                <c:pt idx="207">
                  <c:v>0.10314322590878452</c:v>
                </c:pt>
                <c:pt idx="208">
                  <c:v>0.13993841813858801</c:v>
                </c:pt>
                <c:pt idx="209">
                  <c:v>0.15862855160368217</c:v>
                </c:pt>
                <c:pt idx="210">
                  <c:v>0.18678111839471725</c:v>
                </c:pt>
                <c:pt idx="211">
                  <c:v>0.16934974179128709</c:v>
                </c:pt>
                <c:pt idx="212">
                  <c:v>0.22008589680656168</c:v>
                </c:pt>
                <c:pt idx="213">
                  <c:v>0.24991854790224316</c:v>
                </c:pt>
                <c:pt idx="214">
                  <c:v>0.31376879973926924</c:v>
                </c:pt>
                <c:pt idx="215">
                  <c:v>0.28138405382784115</c:v>
                </c:pt>
                <c:pt idx="216">
                  <c:v>0.35055318064990787</c:v>
                </c:pt>
                <c:pt idx="217">
                  <c:v>0.41629169327371546</c:v>
                </c:pt>
                <c:pt idx="218">
                  <c:v>0.42545914596318962</c:v>
                </c:pt>
                <c:pt idx="219">
                  <c:v>0.31560739481970546</c:v>
                </c:pt>
                <c:pt idx="220">
                  <c:v>0.30373309660239972</c:v>
                </c:pt>
                <c:pt idx="221">
                  <c:v>0.40198698774306052</c:v>
                </c:pt>
                <c:pt idx="222">
                  <c:v>0.44826008299562864</c:v>
                </c:pt>
                <c:pt idx="223">
                  <c:v>0.54228728702692863</c:v>
                </c:pt>
                <c:pt idx="224">
                  <c:v>0.62813618856129239</c:v>
                </c:pt>
                <c:pt idx="225">
                  <c:v>0.78815906371144018</c:v>
                </c:pt>
                <c:pt idx="226">
                  <c:v>0.76603504648798448</c:v>
                </c:pt>
                <c:pt idx="227">
                  <c:v>0.36612306241900094</c:v>
                </c:pt>
                <c:pt idx="228">
                  <c:v>0.23027539208768677</c:v>
                </c:pt>
                <c:pt idx="229">
                  <c:v>0.35386939722302652</c:v>
                </c:pt>
                <c:pt idx="230">
                  <c:v>0.41894397807488953</c:v>
                </c:pt>
                <c:pt idx="231">
                  <c:v>0.44028782664467259</c:v>
                </c:pt>
                <c:pt idx="232">
                  <c:v>0.52652184334037722</c:v>
                </c:pt>
                <c:pt idx="233">
                  <c:v>0.53674453749874262</c:v>
                </c:pt>
                <c:pt idx="234">
                  <c:v>0.51893721068875698</c:v>
                </c:pt>
                <c:pt idx="235">
                  <c:v>0.57358606887991292</c:v>
                </c:pt>
                <c:pt idx="236">
                  <c:v>0.69396208403384707</c:v>
                </c:pt>
                <c:pt idx="237">
                  <c:v>0.77412779551421462</c:v>
                </c:pt>
                <c:pt idx="238">
                  <c:v>0.7228257234878559</c:v>
                </c:pt>
                <c:pt idx="239">
                  <c:v>0.79249933920806892</c:v>
                </c:pt>
                <c:pt idx="240">
                  <c:v>0.8423512917088859</c:v>
                </c:pt>
                <c:pt idx="241">
                  <c:v>0.80956266333456317</c:v>
                </c:pt>
                <c:pt idx="242">
                  <c:v>0.83527407303892542</c:v>
                </c:pt>
                <c:pt idx="243">
                  <c:v>0.75374305160034638</c:v>
                </c:pt>
                <c:pt idx="244">
                  <c:v>0.83827589451001183</c:v>
                </c:pt>
                <c:pt idx="245">
                  <c:v>0.82480122418436563</c:v>
                </c:pt>
                <c:pt idx="246">
                  <c:v>0.90407744465870576</c:v>
                </c:pt>
                <c:pt idx="247">
                  <c:v>0.80648639264839572</c:v>
                </c:pt>
                <c:pt idx="248">
                  <c:v>0.8257219377908831</c:v>
                </c:pt>
                <c:pt idx="249">
                  <c:v>0.87201172862301413</c:v>
                </c:pt>
                <c:pt idx="250">
                  <c:v>0.85819592455342764</c:v>
                </c:pt>
                <c:pt idx="251">
                  <c:v>0.6415229815920841</c:v>
                </c:pt>
                <c:pt idx="252">
                  <c:v>0.33266151280900991</c:v>
                </c:pt>
                <c:pt idx="253">
                  <c:v>0.37915691717784639</c:v>
                </c:pt>
                <c:pt idx="254">
                  <c:v>0.33193306829295843</c:v>
                </c:pt>
                <c:pt idx="255">
                  <c:v>0.25135411869351709</c:v>
                </c:pt>
                <c:pt idx="256">
                  <c:v>0.21481594706185433</c:v>
                </c:pt>
                <c:pt idx="257">
                  <c:v>0.24683129725754827</c:v>
                </c:pt>
                <c:pt idx="258">
                  <c:v>0.27442648779035278</c:v>
                </c:pt>
                <c:pt idx="259">
                  <c:v>0.28333130359588915</c:v>
                </c:pt>
                <c:pt idx="260">
                  <c:v>0.32432744090830867</c:v>
                </c:pt>
                <c:pt idx="261">
                  <c:v>0.33532413293476587</c:v>
                </c:pt>
                <c:pt idx="262">
                  <c:v>0.32588038598444469</c:v>
                </c:pt>
                <c:pt idx="263">
                  <c:v>0.38204219996327377</c:v>
                </c:pt>
                <c:pt idx="264">
                  <c:v>0.41201984520835366</c:v>
                </c:pt>
                <c:pt idx="265">
                  <c:v>0.42045931560391864</c:v>
                </c:pt>
                <c:pt idx="266">
                  <c:v>0.45863103532618416</c:v>
                </c:pt>
                <c:pt idx="267">
                  <c:v>0.40935905610884216</c:v>
                </c:pt>
                <c:pt idx="268">
                  <c:v>0.37248614690869264</c:v>
                </c:pt>
                <c:pt idx="269">
                  <c:v>0.42459321237494846</c:v>
                </c:pt>
                <c:pt idx="270">
                  <c:v>0.40366579321568341</c:v>
                </c:pt>
                <c:pt idx="271">
                  <c:v>0.38424373978264897</c:v>
                </c:pt>
                <c:pt idx="272">
                  <c:v>0.30859283002928567</c:v>
                </c:pt>
                <c:pt idx="273">
                  <c:v>0.1698432912320639</c:v>
                </c:pt>
                <c:pt idx="274">
                  <c:v>0.26721037603295156</c:v>
                </c:pt>
                <c:pt idx="275">
                  <c:v>0.27613306818468764</c:v>
                </c:pt>
                <c:pt idx="276">
                  <c:v>0.38866553758063133</c:v>
                </c:pt>
                <c:pt idx="277">
                  <c:v>0.48803699737844997</c:v>
                </c:pt>
                <c:pt idx="278">
                  <c:v>0.46385850100870279</c:v>
                </c:pt>
                <c:pt idx="279">
                  <c:v>0.47169133483868486</c:v>
                </c:pt>
                <c:pt idx="280">
                  <c:v>0.58670568764691478</c:v>
                </c:pt>
                <c:pt idx="281">
                  <c:v>0.68244429519754313</c:v>
                </c:pt>
                <c:pt idx="282">
                  <c:v>0.57617383798955091</c:v>
                </c:pt>
                <c:pt idx="283">
                  <c:v>0.59698575949236232</c:v>
                </c:pt>
                <c:pt idx="284">
                  <c:v>0.46047716530560112</c:v>
                </c:pt>
                <c:pt idx="285">
                  <c:v>0.47679904569768622</c:v>
                </c:pt>
                <c:pt idx="286">
                  <c:v>0.58275930658234432</c:v>
                </c:pt>
                <c:pt idx="287">
                  <c:v>0.52690323517167759</c:v>
                </c:pt>
                <c:pt idx="288">
                  <c:v>4.8760080532939364E-2</c:v>
                </c:pt>
                <c:pt idx="289">
                  <c:v>5.9345065715041431E-2</c:v>
                </c:pt>
                <c:pt idx="290">
                  <c:v>6.2178842615542747E-2</c:v>
                </c:pt>
                <c:pt idx="291">
                  <c:v>6.4029390678216072E-2</c:v>
                </c:pt>
                <c:pt idx="292">
                  <c:v>6.8437724958949953E-2</c:v>
                </c:pt>
                <c:pt idx="293">
                  <c:v>6.5106506916827511E-2</c:v>
                </c:pt>
                <c:pt idx="294">
                  <c:v>6.7356662629760908E-2</c:v>
                </c:pt>
                <c:pt idx="295">
                  <c:v>7.1773023599934635E-2</c:v>
                </c:pt>
                <c:pt idx="296">
                  <c:v>7.4208658054594853E-2</c:v>
                </c:pt>
                <c:pt idx="297">
                  <c:v>7.3112790765134064E-2</c:v>
                </c:pt>
                <c:pt idx="298">
                  <c:v>7.2836840170665371E-2</c:v>
                </c:pt>
                <c:pt idx="299">
                  <c:v>7.2692702527648298E-2</c:v>
                </c:pt>
                <c:pt idx="300">
                  <c:v>7.6074884509220675E-2</c:v>
                </c:pt>
                <c:pt idx="301">
                  <c:v>8.0585710777269004E-2</c:v>
                </c:pt>
                <c:pt idx="302">
                  <c:v>8.0772181796172002E-2</c:v>
                </c:pt>
                <c:pt idx="303">
                  <c:v>8.3082693541428609E-2</c:v>
                </c:pt>
                <c:pt idx="304">
                  <c:v>7.8745392287427968E-2</c:v>
                </c:pt>
                <c:pt idx="305">
                  <c:v>8.1506213704398894E-2</c:v>
                </c:pt>
                <c:pt idx="306">
                  <c:v>8.5682712402742403E-2</c:v>
                </c:pt>
                <c:pt idx="307">
                  <c:v>8.6123990253539881E-2</c:v>
                </c:pt>
                <c:pt idx="308">
                  <c:v>8.8334837791647594E-2</c:v>
                </c:pt>
                <c:pt idx="309">
                  <c:v>9.2281802787066033E-2</c:v>
                </c:pt>
                <c:pt idx="310">
                  <c:v>9.2536022203193583E-2</c:v>
                </c:pt>
                <c:pt idx="311">
                  <c:v>9.5291320198817905E-2</c:v>
                </c:pt>
                <c:pt idx="312">
                  <c:v>9.8956854760238841E-2</c:v>
                </c:pt>
                <c:pt idx="313">
                  <c:v>0.10269233661544264</c:v>
                </c:pt>
                <c:pt idx="314">
                  <c:v>0.10575672457389351</c:v>
                </c:pt>
                <c:pt idx="315">
                  <c:v>0.1054308630082087</c:v>
                </c:pt>
                <c:pt idx="316">
                  <c:v>0.10798306205543362</c:v>
                </c:pt>
                <c:pt idx="317">
                  <c:v>0.10805542679019531</c:v>
                </c:pt>
                <c:pt idx="318">
                  <c:v>0.11193499627538357</c:v>
                </c:pt>
                <c:pt idx="319">
                  <c:v>0.12209990892704126</c:v>
                </c:pt>
                <c:pt idx="320">
                  <c:v>0.13683236131952997</c:v>
                </c:pt>
                <c:pt idx="321">
                  <c:v>0.14376172848113264</c:v>
                </c:pt>
                <c:pt idx="322">
                  <c:v>0.15316576956253938</c:v>
                </c:pt>
                <c:pt idx="323">
                  <c:v>0.15389911886216029</c:v>
                </c:pt>
                <c:pt idx="324">
                  <c:v>0.14780057997904908</c:v>
                </c:pt>
                <c:pt idx="325">
                  <c:v>0.14595312911383868</c:v>
                </c:pt>
                <c:pt idx="326">
                  <c:v>0.14449967526095073</c:v>
                </c:pt>
                <c:pt idx="327">
                  <c:v>0.14585384031966422</c:v>
                </c:pt>
                <c:pt idx="328">
                  <c:v>0.1551664953401472</c:v>
                </c:pt>
                <c:pt idx="329">
                  <c:v>0.16195558531356305</c:v>
                </c:pt>
                <c:pt idx="330">
                  <c:v>0.16858712121744884</c:v>
                </c:pt>
                <c:pt idx="331">
                  <c:v>0.17505840605374318</c:v>
                </c:pt>
                <c:pt idx="332">
                  <c:v>0.19690268320293405</c:v>
                </c:pt>
                <c:pt idx="333">
                  <c:v>0.20343559841993505</c:v>
                </c:pt>
                <c:pt idx="334">
                  <c:v>0.20382809323279735</c:v>
                </c:pt>
                <c:pt idx="335">
                  <c:v>0.20662894462621728</c:v>
                </c:pt>
                <c:pt idx="336">
                  <c:v>0.20931567547843932</c:v>
                </c:pt>
                <c:pt idx="337">
                  <c:v>0.21589497963054582</c:v>
                </c:pt>
                <c:pt idx="338">
                  <c:v>0.21874206755422468</c:v>
                </c:pt>
                <c:pt idx="339">
                  <c:v>0.22351871794833261</c:v>
                </c:pt>
                <c:pt idx="340">
                  <c:v>0.22810205886644541</c:v>
                </c:pt>
                <c:pt idx="341">
                  <c:v>0.23505156512774431</c:v>
                </c:pt>
                <c:pt idx="342">
                  <c:v>0.25015941152603183</c:v>
                </c:pt>
                <c:pt idx="343">
                  <c:v>0.2568690929973716</c:v>
                </c:pt>
                <c:pt idx="344">
                  <c:v>0.28214205941002313</c:v>
                </c:pt>
                <c:pt idx="345">
                  <c:v>0.28564432130897482</c:v>
                </c:pt>
                <c:pt idx="346">
                  <c:v>0.28824453962013696</c:v>
                </c:pt>
                <c:pt idx="347">
                  <c:v>0.27034393999215028</c:v>
                </c:pt>
                <c:pt idx="348">
                  <c:v>0.26969107299951334</c:v>
                </c:pt>
                <c:pt idx="349">
                  <c:v>0.26455607417533489</c:v>
                </c:pt>
                <c:pt idx="350">
                  <c:v>0.26576049642832766</c:v>
                </c:pt>
                <c:pt idx="351">
                  <c:v>0.27517353218821783</c:v>
                </c:pt>
                <c:pt idx="352">
                  <c:v>0.283880713552915</c:v>
                </c:pt>
                <c:pt idx="353">
                  <c:v>0.30123592197036519</c:v>
                </c:pt>
                <c:pt idx="354">
                  <c:v>0.30575403321569683</c:v>
                </c:pt>
                <c:pt idx="355">
                  <c:v>0.31353626325823492</c:v>
                </c:pt>
                <c:pt idx="356">
                  <c:v>0.31608361699324811</c:v>
                </c:pt>
                <c:pt idx="357">
                  <c:v>0.3138177453465455</c:v>
                </c:pt>
                <c:pt idx="358">
                  <c:v>0.30684829043569828</c:v>
                </c:pt>
                <c:pt idx="359">
                  <c:v>0.3032291034603134</c:v>
                </c:pt>
                <c:pt idx="360">
                  <c:v>0.30223253767152036</c:v>
                </c:pt>
                <c:pt idx="361">
                  <c:v>0.29896695984460997</c:v>
                </c:pt>
                <c:pt idx="362">
                  <c:v>0.28747748283292557</c:v>
                </c:pt>
                <c:pt idx="363">
                  <c:v>0.28446526640288577</c:v>
                </c:pt>
                <c:pt idx="364">
                  <c:v>0.2881238662449454</c:v>
                </c:pt>
                <c:pt idx="365">
                  <c:v>0.29561022955050453</c:v>
                </c:pt>
                <c:pt idx="366">
                  <c:v>0.30744370161213047</c:v>
                </c:pt>
                <c:pt idx="367">
                  <c:v>0.30588228357208169</c:v>
                </c:pt>
                <c:pt idx="368">
                  <c:v>0.32002923876383393</c:v>
                </c:pt>
                <c:pt idx="369">
                  <c:v>0.28676137229355436</c:v>
                </c:pt>
                <c:pt idx="370">
                  <c:v>0.2856654120335575</c:v>
                </c:pt>
                <c:pt idx="371">
                  <c:v>0.3124799882109181</c:v>
                </c:pt>
                <c:pt idx="372">
                  <c:v>0.29233386188972521</c:v>
                </c:pt>
                <c:pt idx="373">
                  <c:v>0.32352355578460884</c:v>
                </c:pt>
                <c:pt idx="374">
                  <c:v>0.34559520608889766</c:v>
                </c:pt>
                <c:pt idx="375">
                  <c:v>0.37801464770351467</c:v>
                </c:pt>
                <c:pt idx="376">
                  <c:v>0.38701428877037086</c:v>
                </c:pt>
                <c:pt idx="377">
                  <c:v>0.40016230619428583</c:v>
                </c:pt>
                <c:pt idx="378">
                  <c:v>0.41399965970564895</c:v>
                </c:pt>
                <c:pt idx="379">
                  <c:v>0.38589560192768957</c:v>
                </c:pt>
                <c:pt idx="380">
                  <c:v>0.40895125000155291</c:v>
                </c:pt>
                <c:pt idx="381">
                  <c:v>0.39755190273934221</c:v>
                </c:pt>
                <c:pt idx="382">
                  <c:v>0.38605847638239088</c:v>
                </c:pt>
                <c:pt idx="383">
                  <c:v>0.38759337702215813</c:v>
                </c:pt>
                <c:pt idx="384">
                  <c:v>9.6669590626035376E-2</c:v>
                </c:pt>
                <c:pt idx="385">
                  <c:v>0.1046836490341375</c:v>
                </c:pt>
                <c:pt idx="386">
                  <c:v>0.11216217225318004</c:v>
                </c:pt>
                <c:pt idx="387">
                  <c:v>0.11619001113731933</c:v>
                </c:pt>
                <c:pt idx="388">
                  <c:v>0.12209875159076815</c:v>
                </c:pt>
                <c:pt idx="389">
                  <c:v>0.12651867633299493</c:v>
                </c:pt>
                <c:pt idx="390">
                  <c:v>0.12917568861204565</c:v>
                </c:pt>
                <c:pt idx="391">
                  <c:v>0.12871372219645941</c:v>
                </c:pt>
                <c:pt idx="392">
                  <c:v>0.13067385187225061</c:v>
                </c:pt>
                <c:pt idx="393">
                  <c:v>0.13266428790256782</c:v>
                </c:pt>
                <c:pt idx="394">
                  <c:v>0.13456583123904231</c:v>
                </c:pt>
                <c:pt idx="395">
                  <c:v>0.13856042932334703</c:v>
                </c:pt>
                <c:pt idx="396">
                  <c:v>0.13613118681915962</c:v>
                </c:pt>
                <c:pt idx="397">
                  <c:v>0.13555682355770124</c:v>
                </c:pt>
                <c:pt idx="398">
                  <c:v>0.13581593641254025</c:v>
                </c:pt>
                <c:pt idx="399">
                  <c:v>0.13769056680327452</c:v>
                </c:pt>
                <c:pt idx="400">
                  <c:v>0.13907895812410362</c:v>
                </c:pt>
                <c:pt idx="401">
                  <c:v>0.14341867097242447</c:v>
                </c:pt>
                <c:pt idx="402">
                  <c:v>0.14821956790922811</c:v>
                </c:pt>
                <c:pt idx="403">
                  <c:v>0.15400371505785071</c:v>
                </c:pt>
                <c:pt idx="404">
                  <c:v>0.1559239304367093</c:v>
                </c:pt>
                <c:pt idx="405">
                  <c:v>0.15946185590657239</c:v>
                </c:pt>
                <c:pt idx="406">
                  <c:v>0.16487799033118306</c:v>
                </c:pt>
                <c:pt idx="407">
                  <c:v>0.16856922601602037</c:v>
                </c:pt>
                <c:pt idx="408">
                  <c:v>0.17374576337769873</c:v>
                </c:pt>
                <c:pt idx="409">
                  <c:v>0.1791500571743255</c:v>
                </c:pt>
                <c:pt idx="410">
                  <c:v>0.18339514820892885</c:v>
                </c:pt>
                <c:pt idx="411">
                  <c:v>0.18558710949937926</c:v>
                </c:pt>
                <c:pt idx="412">
                  <c:v>0.17989174801142946</c:v>
                </c:pt>
                <c:pt idx="413">
                  <c:v>0.18555693278991167</c:v>
                </c:pt>
                <c:pt idx="414">
                  <c:v>0.19057328804151288</c:v>
                </c:pt>
                <c:pt idx="415">
                  <c:v>0.19662560135173993</c:v>
                </c:pt>
                <c:pt idx="416">
                  <c:v>0.20049456372588498</c:v>
                </c:pt>
                <c:pt idx="417">
                  <c:v>0.21371929428974815</c:v>
                </c:pt>
                <c:pt idx="418">
                  <c:v>0.22335419765674283</c:v>
                </c:pt>
                <c:pt idx="419">
                  <c:v>0.22606608895329813</c:v>
                </c:pt>
                <c:pt idx="420">
                  <c:v>0.22901145824437957</c:v>
                </c:pt>
                <c:pt idx="421">
                  <c:v>0.22634268983101008</c:v>
                </c:pt>
                <c:pt idx="422">
                  <c:v>0.22962091570966661</c:v>
                </c:pt>
                <c:pt idx="423">
                  <c:v>0.23264328016360464</c:v>
                </c:pt>
                <c:pt idx="424">
                  <c:v>0.23727049754468177</c:v>
                </c:pt>
                <c:pt idx="425">
                  <c:v>0.24741876581943373</c:v>
                </c:pt>
                <c:pt idx="426">
                  <c:v>0.25384220559137388</c:v>
                </c:pt>
                <c:pt idx="427">
                  <c:v>0.26438760597285554</c:v>
                </c:pt>
                <c:pt idx="428">
                  <c:v>0.25846235181471383</c:v>
                </c:pt>
                <c:pt idx="429">
                  <c:v>0.26173733306540198</c:v>
                </c:pt>
                <c:pt idx="430">
                  <c:v>0.27034786844582515</c:v>
                </c:pt>
                <c:pt idx="431">
                  <c:v>0.27499174348354188</c:v>
                </c:pt>
                <c:pt idx="432">
                  <c:v>0.28947716502913301</c:v>
                </c:pt>
                <c:pt idx="433">
                  <c:v>0.2954740836478274</c:v>
                </c:pt>
                <c:pt idx="434">
                  <c:v>0.30124155643211209</c:v>
                </c:pt>
                <c:pt idx="435">
                  <c:v>0.30727149726562197</c:v>
                </c:pt>
                <c:pt idx="436">
                  <c:v>0.31288950541530036</c:v>
                </c:pt>
                <c:pt idx="437">
                  <c:v>0.31708465137572256</c:v>
                </c:pt>
                <c:pt idx="438">
                  <c:v>0.32792353468673535</c:v>
                </c:pt>
                <c:pt idx="439">
                  <c:v>0.33834292053837134</c:v>
                </c:pt>
                <c:pt idx="440">
                  <c:v>0.367222844626162</c:v>
                </c:pt>
                <c:pt idx="441">
                  <c:v>0.36804787403356415</c:v>
                </c:pt>
                <c:pt idx="442">
                  <c:v>0.38313081882721345</c:v>
                </c:pt>
                <c:pt idx="443">
                  <c:v>0.38808245451334167</c:v>
                </c:pt>
                <c:pt idx="444">
                  <c:v>0.39220319926012048</c:v>
                </c:pt>
                <c:pt idx="445">
                  <c:v>0.39135259685644364</c:v>
                </c:pt>
                <c:pt idx="446">
                  <c:v>0.37474125015731979</c:v>
                </c:pt>
                <c:pt idx="447">
                  <c:v>0.36030999183047008</c:v>
                </c:pt>
                <c:pt idx="448">
                  <c:v>0.34839880512118598</c:v>
                </c:pt>
                <c:pt idx="449">
                  <c:v>0.36222020173126751</c:v>
                </c:pt>
                <c:pt idx="450">
                  <c:v>0.35320062905116689</c:v>
                </c:pt>
                <c:pt idx="451">
                  <c:v>0.36068388621630593</c:v>
                </c:pt>
                <c:pt idx="452">
                  <c:v>0.3581896474808226</c:v>
                </c:pt>
                <c:pt idx="453">
                  <c:v>0.35135007605230245</c:v>
                </c:pt>
                <c:pt idx="454">
                  <c:v>0.34627927670152653</c:v>
                </c:pt>
                <c:pt idx="455">
                  <c:v>0.35030901765080913</c:v>
                </c:pt>
                <c:pt idx="456">
                  <c:v>0.35543277627605863</c:v>
                </c:pt>
                <c:pt idx="457">
                  <c:v>0.35781572808787659</c:v>
                </c:pt>
                <c:pt idx="458">
                  <c:v>0.34945959200225651</c:v>
                </c:pt>
                <c:pt idx="459">
                  <c:v>0.34236242385042431</c:v>
                </c:pt>
                <c:pt idx="460">
                  <c:v>0.34491056338658183</c:v>
                </c:pt>
                <c:pt idx="461">
                  <c:v>0.34261906083599064</c:v>
                </c:pt>
                <c:pt idx="462">
                  <c:v>0.32819062906882396</c:v>
                </c:pt>
                <c:pt idx="463">
                  <c:v>0.3265346336833001</c:v>
                </c:pt>
                <c:pt idx="464">
                  <c:v>0.30774868928558446</c:v>
                </c:pt>
                <c:pt idx="465">
                  <c:v>0.21174683233328587</c:v>
                </c:pt>
                <c:pt idx="466">
                  <c:v>0.29937830628281592</c:v>
                </c:pt>
                <c:pt idx="467">
                  <c:v>0.31907211467077251</c:v>
                </c:pt>
                <c:pt idx="468">
                  <c:v>0.31316909401454107</c:v>
                </c:pt>
                <c:pt idx="469">
                  <c:v>0.31677634622252965</c:v>
                </c:pt>
                <c:pt idx="470">
                  <c:v>0.32328971422455438</c:v>
                </c:pt>
                <c:pt idx="471">
                  <c:v>0.33731141939315767</c:v>
                </c:pt>
                <c:pt idx="472">
                  <c:v>0.32918050661754306</c:v>
                </c:pt>
                <c:pt idx="473">
                  <c:v>0.31972673001602486</c:v>
                </c:pt>
                <c:pt idx="474">
                  <c:v>0.3338529087076732</c:v>
                </c:pt>
                <c:pt idx="475">
                  <c:v>0.31530081747959066</c:v>
                </c:pt>
                <c:pt idx="476">
                  <c:v>0.32731160514054486</c:v>
                </c:pt>
                <c:pt idx="477">
                  <c:v>0.3314063241836484</c:v>
                </c:pt>
                <c:pt idx="478">
                  <c:v>0.30526863540211985</c:v>
                </c:pt>
                <c:pt idx="479">
                  <c:v>0.2921572271617725</c:v>
                </c:pt>
                <c:pt idx="480">
                  <c:v>2.142785880528492E-2</c:v>
                </c:pt>
                <c:pt idx="481">
                  <c:v>2.5593005670505063E-2</c:v>
                </c:pt>
                <c:pt idx="482">
                  <c:v>4.2998135755536571E-2</c:v>
                </c:pt>
                <c:pt idx="483">
                  <c:v>4.3580246397299294E-2</c:v>
                </c:pt>
                <c:pt idx="484">
                  <c:v>3.3637865858970085E-2</c:v>
                </c:pt>
                <c:pt idx="485">
                  <c:v>2.9248789850983923E-2</c:v>
                </c:pt>
                <c:pt idx="486">
                  <c:v>3.0564035310160536E-2</c:v>
                </c:pt>
                <c:pt idx="487">
                  <c:v>3.1828243361969141E-2</c:v>
                </c:pt>
                <c:pt idx="488">
                  <c:v>3.6867961699664567E-2</c:v>
                </c:pt>
                <c:pt idx="489">
                  <c:v>3.5669590943470227E-2</c:v>
                </c:pt>
                <c:pt idx="490">
                  <c:v>4.0757405962259463E-2</c:v>
                </c:pt>
                <c:pt idx="491">
                  <c:v>3.9345263557702938E-2</c:v>
                </c:pt>
                <c:pt idx="492">
                  <c:v>4.2764675549467529E-2</c:v>
                </c:pt>
                <c:pt idx="493">
                  <c:v>3.8617796390904249E-2</c:v>
                </c:pt>
                <c:pt idx="494">
                  <c:v>4.1954911971224043E-2</c:v>
                </c:pt>
                <c:pt idx="495">
                  <c:v>4.4581150610084892E-2</c:v>
                </c:pt>
                <c:pt idx="496">
                  <c:v>3.9769024039453177E-2</c:v>
                </c:pt>
                <c:pt idx="497">
                  <c:v>3.9840800994108312E-2</c:v>
                </c:pt>
                <c:pt idx="498">
                  <c:v>4.3171444063399643E-2</c:v>
                </c:pt>
                <c:pt idx="499">
                  <c:v>4.2804564138308659E-2</c:v>
                </c:pt>
                <c:pt idx="500">
                  <c:v>3.1680412318191298E-2</c:v>
                </c:pt>
                <c:pt idx="501">
                  <c:v>3.0883508831878577E-2</c:v>
                </c:pt>
                <c:pt idx="502">
                  <c:v>3.3686811605909452E-2</c:v>
                </c:pt>
                <c:pt idx="503">
                  <c:v>3.3639727447775818E-2</c:v>
                </c:pt>
                <c:pt idx="504">
                  <c:v>2.5861853626836517E-2</c:v>
                </c:pt>
                <c:pt idx="505">
                  <c:v>2.8227616458513155E-2</c:v>
                </c:pt>
                <c:pt idx="506">
                  <c:v>3.0165667664696673E-2</c:v>
                </c:pt>
                <c:pt idx="507">
                  <c:v>2.8717617526638262E-2</c:v>
                </c:pt>
                <c:pt idx="508">
                  <c:v>3.6024547990094531E-2</c:v>
                </c:pt>
                <c:pt idx="509">
                  <c:v>3.4247313902805679E-2</c:v>
                </c:pt>
                <c:pt idx="510">
                  <c:v>4.7388319982239573E-2</c:v>
                </c:pt>
                <c:pt idx="511">
                  <c:v>5.2593281918850231E-2</c:v>
                </c:pt>
                <c:pt idx="512">
                  <c:v>4.5618201688331965E-2</c:v>
                </c:pt>
                <c:pt idx="513">
                  <c:v>4.6845228919677094E-2</c:v>
                </c:pt>
                <c:pt idx="514">
                  <c:v>5.7989082243963957E-2</c:v>
                </c:pt>
                <c:pt idx="515">
                  <c:v>4.15375509760844E-2</c:v>
                </c:pt>
                <c:pt idx="516">
                  <c:v>5.023586968317325E-2</c:v>
                </c:pt>
                <c:pt idx="517">
                  <c:v>5.8704819419196336E-2</c:v>
                </c:pt>
                <c:pt idx="518">
                  <c:v>4.4486521258762179E-2</c:v>
                </c:pt>
                <c:pt idx="519">
                  <c:v>3.3846558041726087E-2</c:v>
                </c:pt>
                <c:pt idx="520">
                  <c:v>2.8752386096530497E-2</c:v>
                </c:pt>
                <c:pt idx="521">
                  <c:v>2.9662443291078932E-2</c:v>
                </c:pt>
                <c:pt idx="522">
                  <c:v>3.1661889993217437E-2</c:v>
                </c:pt>
                <c:pt idx="523">
                  <c:v>4.5690902423834327E-2</c:v>
                </c:pt>
                <c:pt idx="524">
                  <c:v>4.1230178549530663E-2</c:v>
                </c:pt>
                <c:pt idx="525">
                  <c:v>3.0705531342413141E-2</c:v>
                </c:pt>
                <c:pt idx="526">
                  <c:v>3.3219023891421437E-2</c:v>
                </c:pt>
                <c:pt idx="527">
                  <c:v>2.1909912616853554E-2</c:v>
                </c:pt>
                <c:pt idx="528">
                  <c:v>3.3225114508230388E-2</c:v>
                </c:pt>
                <c:pt idx="529">
                  <c:v>3.8951777556453772E-2</c:v>
                </c:pt>
                <c:pt idx="530">
                  <c:v>3.3238778225876758E-2</c:v>
                </c:pt>
                <c:pt idx="531">
                  <c:v>2.0235133489929356E-2</c:v>
                </c:pt>
                <c:pt idx="532">
                  <c:v>6.5373173126687823E-3</c:v>
                </c:pt>
                <c:pt idx="533">
                  <c:v>5.6549414163251733E-3</c:v>
                </c:pt>
                <c:pt idx="534">
                  <c:v>3.2553131140592537E-2</c:v>
                </c:pt>
                <c:pt idx="535">
                  <c:v>3.4684875225488312E-2</c:v>
                </c:pt>
                <c:pt idx="536">
                  <c:v>2.2208322970094153E-2</c:v>
                </c:pt>
                <c:pt idx="537">
                  <c:v>8.1374564963144561E-3</c:v>
                </c:pt>
                <c:pt idx="538">
                  <c:v>3.5444873510723893E-3</c:v>
                </c:pt>
                <c:pt idx="539">
                  <c:v>1.3589854251024365E-2</c:v>
                </c:pt>
                <c:pt idx="540">
                  <c:v>3.9256285564391619E-2</c:v>
                </c:pt>
                <c:pt idx="541">
                  <c:v>4.053150231169008E-2</c:v>
                </c:pt>
                <c:pt idx="542">
                  <c:v>4.2419763314487352E-2</c:v>
                </c:pt>
                <c:pt idx="543">
                  <c:v>4.7106975247223425E-2</c:v>
                </c:pt>
                <c:pt idx="544">
                  <c:v>5.0167826927042379E-2</c:v>
                </c:pt>
                <c:pt idx="545">
                  <c:v>4.7955509328696064E-2</c:v>
                </c:pt>
                <c:pt idx="546">
                  <c:v>5.301347761230172E-2</c:v>
                </c:pt>
                <c:pt idx="547">
                  <c:v>5.4382080857210587E-2</c:v>
                </c:pt>
                <c:pt idx="548">
                  <c:v>6.1697363238872642E-2</c:v>
                </c:pt>
                <c:pt idx="549">
                  <c:v>5.9582925398418481E-2</c:v>
                </c:pt>
                <c:pt idx="550">
                  <c:v>6.3814294863615645E-2</c:v>
                </c:pt>
                <c:pt idx="551">
                  <c:v>6.4231587568578885E-2</c:v>
                </c:pt>
                <c:pt idx="552">
                  <c:v>7.3218182497350348E-2</c:v>
                </c:pt>
                <c:pt idx="553">
                  <c:v>6.5966732988710072E-2</c:v>
                </c:pt>
                <c:pt idx="554">
                  <c:v>7.3494289362718873E-2</c:v>
                </c:pt>
                <c:pt idx="555">
                  <c:v>6.6447020225004663E-2</c:v>
                </c:pt>
                <c:pt idx="556">
                  <c:v>4.6767658595313656E-2</c:v>
                </c:pt>
                <c:pt idx="557">
                  <c:v>4.4036381106152954E-2</c:v>
                </c:pt>
                <c:pt idx="558">
                  <c:v>4.3762004842313094E-2</c:v>
                </c:pt>
                <c:pt idx="559">
                  <c:v>3.6725458157304741E-2</c:v>
                </c:pt>
                <c:pt idx="560">
                  <c:v>3.941262184438641E-2</c:v>
                </c:pt>
                <c:pt idx="561">
                  <c:v>1.489722170297153E-2</c:v>
                </c:pt>
                <c:pt idx="562">
                  <c:v>3.0132648197985227E-2</c:v>
                </c:pt>
                <c:pt idx="563">
                  <c:v>3.3182095644210881E-2</c:v>
                </c:pt>
                <c:pt idx="564">
                  <c:v>3.2069773687816848E-2</c:v>
                </c:pt>
                <c:pt idx="565">
                  <c:v>4.0661768727574134E-2</c:v>
                </c:pt>
                <c:pt idx="566">
                  <c:v>5.0797409865107224E-2</c:v>
                </c:pt>
                <c:pt idx="567">
                  <c:v>5.565995042552583E-2</c:v>
                </c:pt>
                <c:pt idx="568">
                  <c:v>2.7836973638268189E-2</c:v>
                </c:pt>
                <c:pt idx="569">
                  <c:v>3.2407575099593418E-2</c:v>
                </c:pt>
                <c:pt idx="570">
                  <c:v>3.16921555955922E-2</c:v>
                </c:pt>
                <c:pt idx="571">
                  <c:v>2.727056325507449E-2</c:v>
                </c:pt>
                <c:pt idx="572">
                  <c:v>2.8917701173862716E-2</c:v>
                </c:pt>
                <c:pt idx="573">
                  <c:v>2.8918140701777527E-2</c:v>
                </c:pt>
                <c:pt idx="574">
                  <c:v>2.2551449701996996E-2</c:v>
                </c:pt>
                <c:pt idx="575">
                  <c:v>2.6854345045666809E-2</c:v>
                </c:pt>
                <c:pt idx="576">
                  <c:v>0</c:v>
                </c:pt>
                <c:pt idx="577">
                  <c:v>2.7440594107354045E-3</c:v>
                </c:pt>
                <c:pt idx="578">
                  <c:v>7.8992865965366206E-3</c:v>
                </c:pt>
                <c:pt idx="579">
                  <c:v>9.5485905554033561E-3</c:v>
                </c:pt>
                <c:pt idx="580">
                  <c:v>1.3643449418959813E-2</c:v>
                </c:pt>
                <c:pt idx="581">
                  <c:v>1.4924805729900717E-2</c:v>
                </c:pt>
                <c:pt idx="582">
                  <c:v>1.6262653969507032E-2</c:v>
                </c:pt>
                <c:pt idx="583">
                  <c:v>1.8687068181356875E-2</c:v>
                </c:pt>
                <c:pt idx="584">
                  <c:v>2.5447983642956584E-2</c:v>
                </c:pt>
                <c:pt idx="585">
                  <c:v>2.9217407489601787E-2</c:v>
                </c:pt>
                <c:pt idx="586">
                  <c:v>2.9390025367679293E-2</c:v>
                </c:pt>
                <c:pt idx="587">
                  <c:v>2.9556338144886615E-2</c:v>
                </c:pt>
                <c:pt idx="588">
                  <c:v>2.7022343609618141E-2</c:v>
                </c:pt>
                <c:pt idx="589">
                  <c:v>2.7932334656485962E-2</c:v>
                </c:pt>
                <c:pt idx="590">
                  <c:v>2.8390447204566405E-2</c:v>
                </c:pt>
                <c:pt idx="591">
                  <c:v>2.890173484688106E-2</c:v>
                </c:pt>
                <c:pt idx="592">
                  <c:v>2.5473436288960493E-2</c:v>
                </c:pt>
                <c:pt idx="593">
                  <c:v>2.3943937930545559E-2</c:v>
                </c:pt>
                <c:pt idx="594">
                  <c:v>2.4247203862785706E-2</c:v>
                </c:pt>
                <c:pt idx="595">
                  <c:v>2.434402671887001E-2</c:v>
                </c:pt>
                <c:pt idx="596">
                  <c:v>2.2860068937959579E-2</c:v>
                </c:pt>
                <c:pt idx="597">
                  <c:v>2.2125940103771238E-2</c:v>
                </c:pt>
                <c:pt idx="598">
                  <c:v>2.1826113232433966E-2</c:v>
                </c:pt>
                <c:pt idx="599">
                  <c:v>2.1565355420113234E-2</c:v>
                </c:pt>
                <c:pt idx="600">
                  <c:v>2.1458223515505796E-2</c:v>
                </c:pt>
                <c:pt idx="601">
                  <c:v>2.146086761075322E-2</c:v>
                </c:pt>
                <c:pt idx="602">
                  <c:v>2.2004345745137609E-2</c:v>
                </c:pt>
                <c:pt idx="603">
                  <c:v>2.2554007704039793E-2</c:v>
                </c:pt>
                <c:pt idx="604">
                  <c:v>2.5452548367558E-2</c:v>
                </c:pt>
                <c:pt idx="605">
                  <c:v>2.4924883661412295E-2</c:v>
                </c:pt>
                <c:pt idx="606">
                  <c:v>2.5086940811030252E-2</c:v>
                </c:pt>
                <c:pt idx="607">
                  <c:v>2.615066832872007E-2</c:v>
                </c:pt>
                <c:pt idx="608">
                  <c:v>2.8492533402211893E-2</c:v>
                </c:pt>
                <c:pt idx="609">
                  <c:v>2.7678731268410233E-2</c:v>
                </c:pt>
                <c:pt idx="610">
                  <c:v>2.7618281427918178E-2</c:v>
                </c:pt>
                <c:pt idx="611">
                  <c:v>2.7644793053700666E-2</c:v>
                </c:pt>
                <c:pt idx="612">
                  <c:v>2.7210711163138699E-2</c:v>
                </c:pt>
                <c:pt idx="613">
                  <c:v>2.7207046369437719E-2</c:v>
                </c:pt>
                <c:pt idx="614">
                  <c:v>2.6246084064988125E-2</c:v>
                </c:pt>
                <c:pt idx="615">
                  <c:v>1.2478500995181323E-2</c:v>
                </c:pt>
                <c:pt idx="616">
                  <c:v>2.9136838883008328E-2</c:v>
                </c:pt>
                <c:pt idx="617">
                  <c:v>3.2507113517826293E-2</c:v>
                </c:pt>
                <c:pt idx="618">
                  <c:v>3.7293774475339533E-2</c:v>
                </c:pt>
                <c:pt idx="619">
                  <c:v>3.7926344416624014E-2</c:v>
                </c:pt>
                <c:pt idx="620">
                  <c:v>3.7966821162317997E-2</c:v>
                </c:pt>
                <c:pt idx="621">
                  <c:v>4.0974883699313271E-2</c:v>
                </c:pt>
                <c:pt idx="622">
                  <c:v>4.5320985755835569E-2</c:v>
                </c:pt>
                <c:pt idx="623">
                  <c:v>4.8534717169806535E-2</c:v>
                </c:pt>
                <c:pt idx="624">
                  <c:v>5.1642960878385151E-2</c:v>
                </c:pt>
                <c:pt idx="625">
                  <c:v>5.0706326115395127E-2</c:v>
                </c:pt>
                <c:pt idx="626">
                  <c:v>4.6788856154587041E-2</c:v>
                </c:pt>
                <c:pt idx="627">
                  <c:v>4.8459171707797011E-2</c:v>
                </c:pt>
                <c:pt idx="628">
                  <c:v>5.3381622681990988E-2</c:v>
                </c:pt>
                <c:pt idx="629">
                  <c:v>4.4437550913339799E-2</c:v>
                </c:pt>
                <c:pt idx="630">
                  <c:v>5.4011964637294969E-2</c:v>
                </c:pt>
                <c:pt idx="631">
                  <c:v>5.0184184770939576E-2</c:v>
                </c:pt>
                <c:pt idx="632">
                  <c:v>4.8304812950249507E-2</c:v>
                </c:pt>
                <c:pt idx="633">
                  <c:v>6.0514454033266184E-2</c:v>
                </c:pt>
                <c:pt idx="634">
                  <c:v>6.2957610083802837E-2</c:v>
                </c:pt>
                <c:pt idx="635">
                  <c:v>6.9367135246577866E-2</c:v>
                </c:pt>
                <c:pt idx="636">
                  <c:v>6.8670197171724387E-2</c:v>
                </c:pt>
                <c:pt idx="637">
                  <c:v>7.2164150893573753E-2</c:v>
                </c:pt>
                <c:pt idx="638">
                  <c:v>7.536136003301179E-2</c:v>
                </c:pt>
                <c:pt idx="639">
                  <c:v>7.843747527024704E-2</c:v>
                </c:pt>
                <c:pt idx="640">
                  <c:v>8.2255862653746445E-2</c:v>
                </c:pt>
                <c:pt idx="641">
                  <c:v>8.3173200256078911E-2</c:v>
                </c:pt>
                <c:pt idx="642">
                  <c:v>8.4329846817788059E-2</c:v>
                </c:pt>
                <c:pt idx="643">
                  <c:v>8.2154145192480668E-2</c:v>
                </c:pt>
                <c:pt idx="644">
                  <c:v>9.4060522669677377E-2</c:v>
                </c:pt>
                <c:pt idx="645">
                  <c:v>9.1653957380310402E-2</c:v>
                </c:pt>
                <c:pt idx="646">
                  <c:v>8.8558539362795577E-2</c:v>
                </c:pt>
                <c:pt idx="647">
                  <c:v>8.7722399042795704E-2</c:v>
                </c:pt>
                <c:pt idx="648">
                  <c:v>8.4972725363294171E-2</c:v>
                </c:pt>
                <c:pt idx="649">
                  <c:v>8.5277169300756794E-2</c:v>
                </c:pt>
                <c:pt idx="650">
                  <c:v>8.4943141995199742E-2</c:v>
                </c:pt>
                <c:pt idx="651">
                  <c:v>8.3491506202125684E-2</c:v>
                </c:pt>
                <c:pt idx="652">
                  <c:v>9.7252203895530881E-2</c:v>
                </c:pt>
                <c:pt idx="653">
                  <c:v>9.7257304810403344E-2</c:v>
                </c:pt>
                <c:pt idx="654">
                  <c:v>9.6713918482837669E-2</c:v>
                </c:pt>
                <c:pt idx="655">
                  <c:v>9.5798486054965812E-2</c:v>
                </c:pt>
                <c:pt idx="656">
                  <c:v>9.5397440031647671E-2</c:v>
                </c:pt>
                <c:pt idx="657">
                  <c:v>8.2899101791449784E-2</c:v>
                </c:pt>
                <c:pt idx="658">
                  <c:v>8.5383999963480006E-2</c:v>
                </c:pt>
                <c:pt idx="659">
                  <c:v>9.0249501276674707E-2</c:v>
                </c:pt>
                <c:pt idx="660">
                  <c:v>9.5731389916041201E-2</c:v>
                </c:pt>
                <c:pt idx="661">
                  <c:v>9.5297443490368811E-2</c:v>
                </c:pt>
                <c:pt idx="662">
                  <c:v>9.6852835929255476E-2</c:v>
                </c:pt>
                <c:pt idx="663">
                  <c:v>9.9146320233460039E-2</c:v>
                </c:pt>
                <c:pt idx="664">
                  <c:v>9.7557255028028242E-2</c:v>
                </c:pt>
                <c:pt idx="665">
                  <c:v>0.1009803155415151</c:v>
                </c:pt>
                <c:pt idx="666">
                  <c:v>0.10451880468557714</c:v>
                </c:pt>
                <c:pt idx="667">
                  <c:v>9.8796835348662154E-2</c:v>
                </c:pt>
                <c:pt idx="668">
                  <c:v>0.1061210835376302</c:v>
                </c:pt>
                <c:pt idx="669">
                  <c:v>0.11071985375582295</c:v>
                </c:pt>
                <c:pt idx="670">
                  <c:v>0.1115098449410727</c:v>
                </c:pt>
                <c:pt idx="671">
                  <c:v>0.10775437114188383</c:v>
                </c:pt>
                <c:pt idx="672">
                  <c:v>9.6617275896999089E-3</c:v>
                </c:pt>
                <c:pt idx="673">
                  <c:v>1.310589411673874E-2</c:v>
                </c:pt>
                <c:pt idx="674">
                  <c:v>1.5147637920350884E-2</c:v>
                </c:pt>
                <c:pt idx="675">
                  <c:v>1.670675128861096E-2</c:v>
                </c:pt>
                <c:pt idx="676">
                  <c:v>2.0332872858989513E-2</c:v>
                </c:pt>
                <c:pt idx="677">
                  <c:v>2.2994784435506795E-2</c:v>
                </c:pt>
                <c:pt idx="678">
                  <c:v>2.5352620356162037E-2</c:v>
                </c:pt>
                <c:pt idx="679">
                  <c:v>2.6535106032686415E-2</c:v>
                </c:pt>
                <c:pt idx="680">
                  <c:v>2.7109897208247028E-2</c:v>
                </c:pt>
                <c:pt idx="681">
                  <c:v>2.8577007988104138E-2</c:v>
                </c:pt>
                <c:pt idx="682">
                  <c:v>3.1232697246108634E-2</c:v>
                </c:pt>
                <c:pt idx="683">
                  <c:v>3.3391409587028381E-2</c:v>
                </c:pt>
                <c:pt idx="684">
                  <c:v>3.3832145611488132E-2</c:v>
                </c:pt>
                <c:pt idx="685">
                  <c:v>3.2802715102425772E-2</c:v>
                </c:pt>
                <c:pt idx="686">
                  <c:v>3.2657774306439319E-2</c:v>
                </c:pt>
                <c:pt idx="687">
                  <c:v>3.4099406955774215E-2</c:v>
                </c:pt>
                <c:pt idx="688">
                  <c:v>3.8455514958259898E-2</c:v>
                </c:pt>
                <c:pt idx="689">
                  <c:v>4.3083721162875843E-2</c:v>
                </c:pt>
                <c:pt idx="690">
                  <c:v>4.504442652710388E-2</c:v>
                </c:pt>
                <c:pt idx="691">
                  <c:v>4.8124984411826499E-2</c:v>
                </c:pt>
                <c:pt idx="692">
                  <c:v>4.8825627661109192E-2</c:v>
                </c:pt>
                <c:pt idx="693">
                  <c:v>5.2339568729928315E-2</c:v>
                </c:pt>
                <c:pt idx="694">
                  <c:v>5.6064456654683917E-2</c:v>
                </c:pt>
                <c:pt idx="695">
                  <c:v>5.8052875866238085E-2</c:v>
                </c:pt>
                <c:pt idx="696">
                  <c:v>6.2502688901506342E-2</c:v>
                </c:pt>
                <c:pt idx="697">
                  <c:v>6.7643391977191658E-2</c:v>
                </c:pt>
                <c:pt idx="698">
                  <c:v>7.1416214015010707E-2</c:v>
                </c:pt>
                <c:pt idx="699">
                  <c:v>7.0467439307235785E-2</c:v>
                </c:pt>
                <c:pt idx="700">
                  <c:v>7.246495628052442E-2</c:v>
                </c:pt>
                <c:pt idx="701">
                  <c:v>7.4878233902895205E-2</c:v>
                </c:pt>
                <c:pt idx="702">
                  <c:v>7.5040577893774968E-2</c:v>
                </c:pt>
                <c:pt idx="703">
                  <c:v>7.9692764463815943E-2</c:v>
                </c:pt>
                <c:pt idx="704">
                  <c:v>8.6687972606117769E-2</c:v>
                </c:pt>
                <c:pt idx="705">
                  <c:v>9.6759786202558179E-2</c:v>
                </c:pt>
                <c:pt idx="706">
                  <c:v>0.11235054864289236</c:v>
                </c:pt>
                <c:pt idx="707">
                  <c:v>0.11587557358267196</c:v>
                </c:pt>
                <c:pt idx="708">
                  <c:v>0.1141043410057347</c:v>
                </c:pt>
                <c:pt idx="709">
                  <c:v>0.11327821964727171</c:v>
                </c:pt>
                <c:pt idx="710">
                  <c:v>0.11295756904407317</c:v>
                </c:pt>
                <c:pt idx="711">
                  <c:v>0.11377031007245832</c:v>
                </c:pt>
                <c:pt idx="712">
                  <c:v>0.11338386331075592</c:v>
                </c:pt>
                <c:pt idx="713">
                  <c:v>0.11595326740015183</c:v>
                </c:pt>
                <c:pt idx="714">
                  <c:v>0.12149365623721212</c:v>
                </c:pt>
                <c:pt idx="715">
                  <c:v>0.13254377553074032</c:v>
                </c:pt>
                <c:pt idx="716">
                  <c:v>0.15422585735115388</c:v>
                </c:pt>
                <c:pt idx="717">
                  <c:v>0.1737697275408219</c:v>
                </c:pt>
                <c:pt idx="718">
                  <c:v>0.19095873841113989</c:v>
                </c:pt>
                <c:pt idx="719">
                  <c:v>0.20089636111957401</c:v>
                </c:pt>
                <c:pt idx="720">
                  <c:v>0.19861111104373297</c:v>
                </c:pt>
                <c:pt idx="721">
                  <c:v>0.20605200055192133</c:v>
                </c:pt>
                <c:pt idx="722">
                  <c:v>0.21563946095224323</c:v>
                </c:pt>
                <c:pt idx="723">
                  <c:v>0.24106068057919428</c:v>
                </c:pt>
                <c:pt idx="724">
                  <c:v>0.26764720062677927</c:v>
                </c:pt>
                <c:pt idx="725">
                  <c:v>0.29016922831145164</c:v>
                </c:pt>
                <c:pt idx="726">
                  <c:v>0.30480124002939424</c:v>
                </c:pt>
                <c:pt idx="727">
                  <c:v>0.31537231357731066</c:v>
                </c:pt>
                <c:pt idx="728">
                  <c:v>0.30924203137463485</c:v>
                </c:pt>
                <c:pt idx="729">
                  <c:v>0.29550243495224465</c:v>
                </c:pt>
                <c:pt idx="730">
                  <c:v>0.30377613752792265</c:v>
                </c:pt>
                <c:pt idx="731">
                  <c:v>0.29757662653137629</c:v>
                </c:pt>
                <c:pt idx="732">
                  <c:v>0.28991019734774043</c:v>
                </c:pt>
                <c:pt idx="733">
                  <c:v>0.27151072448698055</c:v>
                </c:pt>
                <c:pt idx="734">
                  <c:v>0.26561297677195861</c:v>
                </c:pt>
                <c:pt idx="735">
                  <c:v>0.2460290167342174</c:v>
                </c:pt>
                <c:pt idx="736">
                  <c:v>0.24293842141222202</c:v>
                </c:pt>
                <c:pt idx="737">
                  <c:v>0.27696746014949164</c:v>
                </c:pt>
                <c:pt idx="738">
                  <c:v>0.26977822818736252</c:v>
                </c:pt>
                <c:pt idx="739">
                  <c:v>0.36674333421868177</c:v>
                </c:pt>
                <c:pt idx="740">
                  <c:v>0.37632304816039419</c:v>
                </c:pt>
                <c:pt idx="741">
                  <c:v>0.32802931649427663</c:v>
                </c:pt>
                <c:pt idx="742">
                  <c:v>0.27556984471391577</c:v>
                </c:pt>
                <c:pt idx="743">
                  <c:v>0.31389226863417541</c:v>
                </c:pt>
                <c:pt idx="744">
                  <c:v>0.27248557309575155</c:v>
                </c:pt>
                <c:pt idx="745">
                  <c:v>0.26622047532552234</c:v>
                </c:pt>
                <c:pt idx="746">
                  <c:v>0.29630700121228309</c:v>
                </c:pt>
                <c:pt idx="747">
                  <c:v>0.2622826817055221</c:v>
                </c:pt>
                <c:pt idx="748">
                  <c:v>0.2633544466381243</c:v>
                </c:pt>
                <c:pt idx="749">
                  <c:v>0.26842360306662955</c:v>
                </c:pt>
                <c:pt idx="750">
                  <c:v>0.24405957319388169</c:v>
                </c:pt>
                <c:pt idx="751">
                  <c:v>0.24464748274557721</c:v>
                </c:pt>
                <c:pt idx="752">
                  <c:v>0.21496014945460842</c:v>
                </c:pt>
                <c:pt idx="753">
                  <c:v>0.11638049292274125</c:v>
                </c:pt>
                <c:pt idx="754">
                  <c:v>0.18982569420704162</c:v>
                </c:pt>
                <c:pt idx="755">
                  <c:v>0.19422404473217086</c:v>
                </c:pt>
                <c:pt idx="756">
                  <c:v>0.21604856920156176</c:v>
                </c:pt>
                <c:pt idx="757">
                  <c:v>0.20837846560589315</c:v>
                </c:pt>
                <c:pt idx="758">
                  <c:v>0.21369141874466729</c:v>
                </c:pt>
                <c:pt idx="759">
                  <c:v>0.2188432184330231</c:v>
                </c:pt>
                <c:pt idx="760">
                  <c:v>0.21825955851620416</c:v>
                </c:pt>
                <c:pt idx="761">
                  <c:v>0.23713372143199229</c:v>
                </c:pt>
                <c:pt idx="762">
                  <c:v>0.24889999738114177</c:v>
                </c:pt>
                <c:pt idx="763">
                  <c:v>0.24046278852482358</c:v>
                </c:pt>
                <c:pt idx="764">
                  <c:v>0.24409494235888668</c:v>
                </c:pt>
                <c:pt idx="765">
                  <c:v>0.25562776718125962</c:v>
                </c:pt>
                <c:pt idx="766">
                  <c:v>0.22561362381863823</c:v>
                </c:pt>
                <c:pt idx="767">
                  <c:v>0.20813883386763224</c:v>
                </c:pt>
                <c:pt idx="768">
                  <c:v>0.11672583713416719</c:v>
                </c:pt>
                <c:pt idx="769">
                  <c:v>0.12818941935390235</c:v>
                </c:pt>
                <c:pt idx="770">
                  <c:v>0.14186309870172817</c:v>
                </c:pt>
                <c:pt idx="771">
                  <c:v>0.1448825722732878</c:v>
                </c:pt>
                <c:pt idx="772">
                  <c:v>0.174974831993083</c:v>
                </c:pt>
                <c:pt idx="773">
                  <c:v>0.17557379628372877</c:v>
                </c:pt>
                <c:pt idx="774">
                  <c:v>0.17656076930087578</c:v>
                </c:pt>
                <c:pt idx="775">
                  <c:v>0.1824796736782332</c:v>
                </c:pt>
                <c:pt idx="776">
                  <c:v>0.1796947203820628</c:v>
                </c:pt>
                <c:pt idx="777">
                  <c:v>0.18533360595270706</c:v>
                </c:pt>
                <c:pt idx="778">
                  <c:v>0.18541173144096029</c:v>
                </c:pt>
                <c:pt idx="779">
                  <c:v>0.18550986489728977</c:v>
                </c:pt>
                <c:pt idx="780">
                  <c:v>0.19612966259204995</c:v>
                </c:pt>
                <c:pt idx="781">
                  <c:v>0.19298044572574016</c:v>
                </c:pt>
                <c:pt idx="782">
                  <c:v>0.19518478449831164</c:v>
                </c:pt>
                <c:pt idx="783">
                  <c:v>0.19869110656280972</c:v>
                </c:pt>
                <c:pt idx="784">
                  <c:v>0.19662057135991895</c:v>
                </c:pt>
                <c:pt idx="785">
                  <c:v>0.20281333061938164</c:v>
                </c:pt>
                <c:pt idx="786">
                  <c:v>0.20849646117327839</c:v>
                </c:pt>
                <c:pt idx="787">
                  <c:v>0.21395418334629332</c:v>
                </c:pt>
                <c:pt idx="788">
                  <c:v>0.22510264968881877</c:v>
                </c:pt>
                <c:pt idx="789">
                  <c:v>0.23012748491349186</c:v>
                </c:pt>
                <c:pt idx="790">
                  <c:v>0.23037161205450737</c:v>
                </c:pt>
                <c:pt idx="791">
                  <c:v>0.24126919811820235</c:v>
                </c:pt>
                <c:pt idx="792">
                  <c:v>0.24493600047262531</c:v>
                </c:pt>
                <c:pt idx="793">
                  <c:v>0.25015823008551813</c:v>
                </c:pt>
                <c:pt idx="794">
                  <c:v>0.25548376158301422</c:v>
                </c:pt>
                <c:pt idx="795">
                  <c:v>0.25491038933555671</c:v>
                </c:pt>
                <c:pt idx="796">
                  <c:v>0.25494810196240242</c:v>
                </c:pt>
                <c:pt idx="797">
                  <c:v>0.25590736289996852</c:v>
                </c:pt>
                <c:pt idx="798">
                  <c:v>0.26732667971412477</c:v>
                </c:pt>
                <c:pt idx="799">
                  <c:v>0.29030756475065017</c:v>
                </c:pt>
                <c:pt idx="800">
                  <c:v>0.31900746080913034</c:v>
                </c:pt>
                <c:pt idx="801">
                  <c:v>0.34713453348996776</c:v>
                </c:pt>
                <c:pt idx="802">
                  <c:v>0.37256163330515574</c:v>
                </c:pt>
                <c:pt idx="803">
                  <c:v>0.36218726854285643</c:v>
                </c:pt>
                <c:pt idx="804">
                  <c:v>0.3474393471071493</c:v>
                </c:pt>
                <c:pt idx="805">
                  <c:v>0.34383746329928566</c:v>
                </c:pt>
                <c:pt idx="806">
                  <c:v>0.35107143612470998</c:v>
                </c:pt>
                <c:pt idx="807">
                  <c:v>0.3638440016951443</c:v>
                </c:pt>
                <c:pt idx="808">
                  <c:v>0.38102597086391599</c:v>
                </c:pt>
                <c:pt idx="809">
                  <c:v>0.39706964336598749</c:v>
                </c:pt>
                <c:pt idx="810">
                  <c:v>0.41327965603291483</c:v>
                </c:pt>
                <c:pt idx="811">
                  <c:v>0.43063021212144187</c:v>
                </c:pt>
                <c:pt idx="812">
                  <c:v>0.45894908479653751</c:v>
                </c:pt>
                <c:pt idx="813">
                  <c:v>0.4809634343540849</c:v>
                </c:pt>
                <c:pt idx="814">
                  <c:v>0.49816611145355805</c:v>
                </c:pt>
                <c:pt idx="815">
                  <c:v>0.51754006020224241</c:v>
                </c:pt>
                <c:pt idx="816">
                  <c:v>0.5311807581027157</c:v>
                </c:pt>
                <c:pt idx="817">
                  <c:v>0.54343127134109326</c:v>
                </c:pt>
                <c:pt idx="818">
                  <c:v>0.55235243959704949</c:v>
                </c:pt>
                <c:pt idx="819">
                  <c:v>0.56194518179101394</c:v>
                </c:pt>
                <c:pt idx="820">
                  <c:v>0.60119637134129944</c:v>
                </c:pt>
                <c:pt idx="821">
                  <c:v>0.61455585720459549</c:v>
                </c:pt>
                <c:pt idx="822">
                  <c:v>0.63636929211027715</c:v>
                </c:pt>
                <c:pt idx="823">
                  <c:v>0.65281372778823099</c:v>
                </c:pt>
                <c:pt idx="824">
                  <c:v>0.6657727148609297</c:v>
                </c:pt>
                <c:pt idx="825">
                  <c:v>0.68128282696793641</c:v>
                </c:pt>
                <c:pt idx="826">
                  <c:v>0.70443802983938864</c:v>
                </c:pt>
                <c:pt idx="827">
                  <c:v>0.69698432169254887</c:v>
                </c:pt>
                <c:pt idx="828">
                  <c:v>0.70105527090241226</c:v>
                </c:pt>
                <c:pt idx="829">
                  <c:v>0.69204808660704331</c:v>
                </c:pt>
                <c:pt idx="830">
                  <c:v>0.68631700693535247</c:v>
                </c:pt>
                <c:pt idx="831">
                  <c:v>0.68384286772035952</c:v>
                </c:pt>
                <c:pt idx="832">
                  <c:v>0.64581750224650147</c:v>
                </c:pt>
                <c:pt idx="833">
                  <c:v>0.67155699168451433</c:v>
                </c:pt>
                <c:pt idx="834">
                  <c:v>0.68052564955675376</c:v>
                </c:pt>
                <c:pt idx="835">
                  <c:v>0.70402518106297962</c:v>
                </c:pt>
                <c:pt idx="836">
                  <c:v>0.72030520063827297</c:v>
                </c:pt>
                <c:pt idx="837">
                  <c:v>0.73112635678978</c:v>
                </c:pt>
                <c:pt idx="838">
                  <c:v>0.72438376854205921</c:v>
                </c:pt>
                <c:pt idx="839">
                  <c:v>0.72414677557968543</c:v>
                </c:pt>
                <c:pt idx="840">
                  <c:v>0.7960284438284726</c:v>
                </c:pt>
                <c:pt idx="841">
                  <c:v>0.77626712682551113</c:v>
                </c:pt>
                <c:pt idx="842">
                  <c:v>0.75383705391567946</c:v>
                </c:pt>
                <c:pt idx="843">
                  <c:v>0.74496988452428325</c:v>
                </c:pt>
                <c:pt idx="844">
                  <c:v>0.75294577324715284</c:v>
                </c:pt>
                <c:pt idx="845">
                  <c:v>0.77124128299560413</c:v>
                </c:pt>
                <c:pt idx="846">
                  <c:v>0.78000433719779527</c:v>
                </c:pt>
                <c:pt idx="847">
                  <c:v>0.7725442743041141</c:v>
                </c:pt>
                <c:pt idx="848">
                  <c:v>0.755791523654608</c:v>
                </c:pt>
                <c:pt idx="849">
                  <c:v>0.60194194968133408</c:v>
                </c:pt>
                <c:pt idx="850">
                  <c:v>0.66388361222202386</c:v>
                </c:pt>
                <c:pt idx="851">
                  <c:v>0.71600474043645745</c:v>
                </c:pt>
                <c:pt idx="852">
                  <c:v>0.73576141540151196</c:v>
                </c:pt>
                <c:pt idx="853">
                  <c:v>0.80386766466527881</c:v>
                </c:pt>
                <c:pt idx="854">
                  <c:v>0.84009197159369065</c:v>
                </c:pt>
                <c:pt idx="855">
                  <c:v>0.88693441706438736</c:v>
                </c:pt>
                <c:pt idx="856">
                  <c:v>0.93774374994266052</c:v>
                </c:pt>
                <c:pt idx="857">
                  <c:v>0.92567571671182514</c:v>
                </c:pt>
                <c:pt idx="858">
                  <c:v>1</c:v>
                </c:pt>
                <c:pt idx="859">
                  <c:v>0.94697455459524327</c:v>
                </c:pt>
                <c:pt idx="860">
                  <c:v>0.98915654419091636</c:v>
                </c:pt>
                <c:pt idx="861">
                  <c:v>0.98070588750060106</c:v>
                </c:pt>
                <c:pt idx="862">
                  <c:v>0.94635692962602147</c:v>
                </c:pt>
                <c:pt idx="863">
                  <c:v>0.93136384433161168</c:v>
                </c:pt>
                <c:pt idx="864">
                  <c:v>5.408930601071596E-2</c:v>
                </c:pt>
                <c:pt idx="865">
                  <c:v>6.864808395502664E-2</c:v>
                </c:pt>
                <c:pt idx="866">
                  <c:v>7.2074545119398203E-2</c:v>
                </c:pt>
                <c:pt idx="867">
                  <c:v>6.8536059372625233E-2</c:v>
                </c:pt>
                <c:pt idx="868">
                  <c:v>0.1087378231590523</c:v>
                </c:pt>
                <c:pt idx="869">
                  <c:v>0.10787262453253849</c:v>
                </c:pt>
                <c:pt idx="870">
                  <c:v>0.11002831132856776</c:v>
                </c:pt>
                <c:pt idx="871">
                  <c:v>0.11418243567966462</c:v>
                </c:pt>
                <c:pt idx="872">
                  <c:v>0.11132578409169666</c:v>
                </c:pt>
                <c:pt idx="873">
                  <c:v>0.1139248757823085</c:v>
                </c:pt>
                <c:pt idx="874">
                  <c:v>0.1179757018337708</c:v>
                </c:pt>
                <c:pt idx="875">
                  <c:v>0.11901683280403223</c:v>
                </c:pt>
                <c:pt idx="876">
                  <c:v>0.13191704679951632</c:v>
                </c:pt>
                <c:pt idx="877">
                  <c:v>0.12870463920557065</c:v>
                </c:pt>
                <c:pt idx="878">
                  <c:v>0.13034011688920349</c:v>
                </c:pt>
                <c:pt idx="879">
                  <c:v>0.12793064254184688</c:v>
                </c:pt>
                <c:pt idx="880">
                  <c:v>0.14097697642682552</c:v>
                </c:pt>
                <c:pt idx="881">
                  <c:v>0.13745591477907143</c:v>
                </c:pt>
                <c:pt idx="882">
                  <c:v>0.1396992013367927</c:v>
                </c:pt>
                <c:pt idx="883">
                  <c:v>0.14335047986172142</c:v>
                </c:pt>
                <c:pt idx="884">
                  <c:v>0.14762873306373692</c:v>
                </c:pt>
                <c:pt idx="885">
                  <c:v>0.15194513816836935</c:v>
                </c:pt>
                <c:pt idx="886">
                  <c:v>0.15403241305513501</c:v>
                </c:pt>
                <c:pt idx="887">
                  <c:v>0.15792371698464977</c:v>
                </c:pt>
                <c:pt idx="888">
                  <c:v>0.15988172164883227</c:v>
                </c:pt>
                <c:pt idx="889">
                  <c:v>0.16241881232376579</c:v>
                </c:pt>
                <c:pt idx="890">
                  <c:v>0.16433326181265387</c:v>
                </c:pt>
                <c:pt idx="891">
                  <c:v>0.16472704172770197</c:v>
                </c:pt>
                <c:pt idx="892">
                  <c:v>0.15981745942803846</c:v>
                </c:pt>
                <c:pt idx="893">
                  <c:v>0.15965646965178595</c:v>
                </c:pt>
                <c:pt idx="894">
                  <c:v>0.16476095929673176</c:v>
                </c:pt>
                <c:pt idx="895">
                  <c:v>0.16390282536144829</c:v>
                </c:pt>
                <c:pt idx="896">
                  <c:v>0.16916160897591637</c:v>
                </c:pt>
                <c:pt idx="897">
                  <c:v>0.17450604108847428</c:v>
                </c:pt>
                <c:pt idx="898">
                  <c:v>0.17969884796970501</c:v>
                </c:pt>
                <c:pt idx="899">
                  <c:v>0.18128341734993805</c:v>
                </c:pt>
                <c:pt idx="900">
                  <c:v>0.17924162436052504</c:v>
                </c:pt>
                <c:pt idx="901">
                  <c:v>0.17923235619094433</c:v>
                </c:pt>
                <c:pt idx="902">
                  <c:v>0.17802500709839295</c:v>
                </c:pt>
                <c:pt idx="903">
                  <c:v>0.17997999442265702</c:v>
                </c:pt>
                <c:pt idx="904">
                  <c:v>0.18286198319633173</c:v>
                </c:pt>
                <c:pt idx="905">
                  <c:v>0.18362901746165691</c:v>
                </c:pt>
                <c:pt idx="906">
                  <c:v>0.18590992617893537</c:v>
                </c:pt>
                <c:pt idx="907">
                  <c:v>0.18990313300408435</c:v>
                </c:pt>
                <c:pt idx="908">
                  <c:v>0.18305102782131802</c:v>
                </c:pt>
                <c:pt idx="909">
                  <c:v>0.18430198024543457</c:v>
                </c:pt>
                <c:pt idx="910">
                  <c:v>0.18537671493563565</c:v>
                </c:pt>
                <c:pt idx="911">
                  <c:v>0.18587192747866996</c:v>
                </c:pt>
                <c:pt idx="912">
                  <c:v>0.18830292195351406</c:v>
                </c:pt>
                <c:pt idx="913">
                  <c:v>0.19139292660767424</c:v>
                </c:pt>
                <c:pt idx="914">
                  <c:v>0.19301855818146629</c:v>
                </c:pt>
                <c:pt idx="915">
                  <c:v>0.19650940839446429</c:v>
                </c:pt>
                <c:pt idx="916">
                  <c:v>0.20583912658847672</c:v>
                </c:pt>
                <c:pt idx="917">
                  <c:v>0.21054824230455593</c:v>
                </c:pt>
                <c:pt idx="918">
                  <c:v>0.21592781364347044</c:v>
                </c:pt>
                <c:pt idx="919">
                  <c:v>0.22446426661825924</c:v>
                </c:pt>
                <c:pt idx="920">
                  <c:v>0.21444033303518234</c:v>
                </c:pt>
                <c:pt idx="921">
                  <c:v>0.21112756613107142</c:v>
                </c:pt>
                <c:pt idx="922">
                  <c:v>0.21629761597220665</c:v>
                </c:pt>
                <c:pt idx="923">
                  <c:v>0.21931489089196926</c:v>
                </c:pt>
                <c:pt idx="924">
                  <c:v>0.22925129358952906</c:v>
                </c:pt>
                <c:pt idx="925">
                  <c:v>0.2317438039276476</c:v>
                </c:pt>
                <c:pt idx="926">
                  <c:v>0.23303336653560772</c:v>
                </c:pt>
                <c:pt idx="927">
                  <c:v>0.24451978923358014</c:v>
                </c:pt>
                <c:pt idx="928">
                  <c:v>0.24766877283567457</c:v>
                </c:pt>
                <c:pt idx="929">
                  <c:v>0.2596509550310579</c:v>
                </c:pt>
                <c:pt idx="930">
                  <c:v>0.26740431683755178</c:v>
                </c:pt>
                <c:pt idx="931">
                  <c:v>0.28063206650881994</c:v>
                </c:pt>
                <c:pt idx="932">
                  <c:v>0.26340692630988483</c:v>
                </c:pt>
                <c:pt idx="933">
                  <c:v>0.26373532558701912</c:v>
                </c:pt>
                <c:pt idx="934">
                  <c:v>0.2605113049863696</c:v>
                </c:pt>
                <c:pt idx="935">
                  <c:v>0.25807406772378033</c:v>
                </c:pt>
                <c:pt idx="936">
                  <c:v>0.27383676587571026</c:v>
                </c:pt>
                <c:pt idx="937">
                  <c:v>0.26451197000764937</c:v>
                </c:pt>
                <c:pt idx="938">
                  <c:v>0.26098910186569213</c:v>
                </c:pt>
                <c:pt idx="939">
                  <c:v>0.26792504811474671</c:v>
                </c:pt>
                <c:pt idx="940">
                  <c:v>0.27178192541101792</c:v>
                </c:pt>
                <c:pt idx="941">
                  <c:v>0.28114037298199646</c:v>
                </c:pt>
                <c:pt idx="942">
                  <c:v>0.27973281335920763</c:v>
                </c:pt>
                <c:pt idx="943">
                  <c:v>0.28122311390130694</c:v>
                </c:pt>
                <c:pt idx="944">
                  <c:v>0.28332745634657902</c:v>
                </c:pt>
                <c:pt idx="945">
                  <c:v>0.20209571086172731</c:v>
                </c:pt>
                <c:pt idx="946">
                  <c:v>0.22302809015548686</c:v>
                </c:pt>
                <c:pt idx="947">
                  <c:v>0.25863287347310659</c:v>
                </c:pt>
                <c:pt idx="948">
                  <c:v>0.23097057784214334</c:v>
                </c:pt>
                <c:pt idx="949">
                  <c:v>0.24811811177125054</c:v>
                </c:pt>
                <c:pt idx="950">
                  <c:v>0.25695189858669681</c:v>
                </c:pt>
                <c:pt idx="951">
                  <c:v>0.28210756272989973</c:v>
                </c:pt>
                <c:pt idx="952">
                  <c:v>0.25720508563938471</c:v>
                </c:pt>
                <c:pt idx="953">
                  <c:v>0.26066827278104959</c:v>
                </c:pt>
                <c:pt idx="954">
                  <c:v>0.27414829396415852</c:v>
                </c:pt>
                <c:pt idx="955">
                  <c:v>0.27721867227938535</c:v>
                </c:pt>
                <c:pt idx="956">
                  <c:v>0.28575327821284752</c:v>
                </c:pt>
                <c:pt idx="957">
                  <c:v>0.28504247449078313</c:v>
                </c:pt>
                <c:pt idx="958">
                  <c:v>0.27736886804038557</c:v>
                </c:pt>
                <c:pt idx="959">
                  <c:v>0.28289170282205461</c:v>
                </c:pt>
                <c:pt idx="960">
                  <c:v>1.1893664008142237E-3</c:v>
                </c:pt>
                <c:pt idx="961">
                  <c:v>2.7537707708799744E-3</c:v>
                </c:pt>
                <c:pt idx="962">
                  <c:v>4.3472617321429624E-3</c:v>
                </c:pt>
                <c:pt idx="963">
                  <c:v>6.0299815602252206E-3</c:v>
                </c:pt>
                <c:pt idx="964">
                  <c:v>9.1899132530562141E-3</c:v>
                </c:pt>
                <c:pt idx="965">
                  <c:v>1.0348080915804915E-2</c:v>
                </c:pt>
                <c:pt idx="966">
                  <c:v>1.1391056394743601E-2</c:v>
                </c:pt>
                <c:pt idx="967">
                  <c:v>1.2239659748528911E-2</c:v>
                </c:pt>
                <c:pt idx="968">
                  <c:v>1.3355229462545861E-2</c:v>
                </c:pt>
                <c:pt idx="969">
                  <c:v>1.4513678317149959E-2</c:v>
                </c:pt>
                <c:pt idx="970">
                  <c:v>1.5216548400030151E-2</c:v>
                </c:pt>
                <c:pt idx="971">
                  <c:v>1.5460727159795015E-2</c:v>
                </c:pt>
                <c:pt idx="972">
                  <c:v>1.5862198208961089E-2</c:v>
                </c:pt>
                <c:pt idx="973">
                  <c:v>1.6235426014973447E-2</c:v>
                </c:pt>
                <c:pt idx="974">
                  <c:v>1.6335675766611702E-2</c:v>
                </c:pt>
                <c:pt idx="975">
                  <c:v>1.5966296592875573E-2</c:v>
                </c:pt>
                <c:pt idx="976">
                  <c:v>1.7368815428730588E-2</c:v>
                </c:pt>
                <c:pt idx="977">
                  <c:v>1.7119908090557679E-2</c:v>
                </c:pt>
                <c:pt idx="978">
                  <c:v>1.7266019558078251E-2</c:v>
                </c:pt>
                <c:pt idx="979">
                  <c:v>1.7893091204230424E-2</c:v>
                </c:pt>
                <c:pt idx="980">
                  <c:v>1.7927061719455694E-2</c:v>
                </c:pt>
                <c:pt idx="981">
                  <c:v>1.8498186074682611E-2</c:v>
                </c:pt>
                <c:pt idx="982">
                  <c:v>1.9348796641006465E-2</c:v>
                </c:pt>
                <c:pt idx="983">
                  <c:v>1.9769302258726366E-2</c:v>
                </c:pt>
                <c:pt idx="984">
                  <c:v>1.996809344350892E-2</c:v>
                </c:pt>
                <c:pt idx="985">
                  <c:v>2.0506651005385335E-2</c:v>
                </c:pt>
                <c:pt idx="986">
                  <c:v>2.1123584047130394E-2</c:v>
                </c:pt>
                <c:pt idx="987">
                  <c:v>2.1584639015110856E-2</c:v>
                </c:pt>
                <c:pt idx="988">
                  <c:v>2.1963423206418337E-2</c:v>
                </c:pt>
                <c:pt idx="989">
                  <c:v>2.2428891495888694E-2</c:v>
                </c:pt>
                <c:pt idx="990">
                  <c:v>2.2815258598514732E-2</c:v>
                </c:pt>
                <c:pt idx="991">
                  <c:v>2.3701969857528531E-2</c:v>
                </c:pt>
                <c:pt idx="992">
                  <c:v>2.2975168930308858E-2</c:v>
                </c:pt>
                <c:pt idx="993">
                  <c:v>2.4152505280243937E-2</c:v>
                </c:pt>
                <c:pt idx="994">
                  <c:v>2.6052590999547629E-2</c:v>
                </c:pt>
                <c:pt idx="995">
                  <c:v>2.8009039707835488E-2</c:v>
                </c:pt>
                <c:pt idx="996">
                  <c:v>3.0912059855311549E-2</c:v>
                </c:pt>
                <c:pt idx="997">
                  <c:v>3.2329996957378225E-2</c:v>
                </c:pt>
                <c:pt idx="998">
                  <c:v>3.319955825802013E-2</c:v>
                </c:pt>
                <c:pt idx="999">
                  <c:v>3.4219520943157451E-2</c:v>
                </c:pt>
                <c:pt idx="1000">
                  <c:v>3.5319821136785425E-2</c:v>
                </c:pt>
                <c:pt idx="1001">
                  <c:v>3.5956823837113391E-2</c:v>
                </c:pt>
                <c:pt idx="1002">
                  <c:v>3.6767635986911323E-2</c:v>
                </c:pt>
                <c:pt idx="1003">
                  <c:v>3.8897960354243206E-2</c:v>
                </c:pt>
                <c:pt idx="1004">
                  <c:v>3.7108758653790097E-2</c:v>
                </c:pt>
                <c:pt idx="1005">
                  <c:v>3.9484826902620167E-2</c:v>
                </c:pt>
                <c:pt idx="1006">
                  <c:v>4.1321577191974053E-2</c:v>
                </c:pt>
                <c:pt idx="1007">
                  <c:v>4.347695424471576E-2</c:v>
                </c:pt>
                <c:pt idx="1008">
                  <c:v>4.4625044628507124E-2</c:v>
                </c:pt>
                <c:pt idx="1009">
                  <c:v>4.6501999913450061E-2</c:v>
                </c:pt>
                <c:pt idx="1010">
                  <c:v>4.7540385904942806E-2</c:v>
                </c:pt>
                <c:pt idx="1011">
                  <c:v>4.8253972786094133E-2</c:v>
                </c:pt>
                <c:pt idx="1012">
                  <c:v>5.1086378674515716E-2</c:v>
                </c:pt>
                <c:pt idx="1013">
                  <c:v>5.2630090459402264E-2</c:v>
                </c:pt>
                <c:pt idx="1014">
                  <c:v>5.562076041513403E-2</c:v>
                </c:pt>
                <c:pt idx="1015">
                  <c:v>5.8350727974674436E-2</c:v>
                </c:pt>
                <c:pt idx="1016">
                  <c:v>6.0598954379720724E-2</c:v>
                </c:pt>
                <c:pt idx="1017">
                  <c:v>5.8836523037709657E-2</c:v>
                </c:pt>
                <c:pt idx="1018">
                  <c:v>5.9567428471051127E-2</c:v>
                </c:pt>
                <c:pt idx="1019">
                  <c:v>6.0815940646154733E-2</c:v>
                </c:pt>
                <c:pt idx="1020">
                  <c:v>6.0313843364722397E-2</c:v>
                </c:pt>
                <c:pt idx="1021">
                  <c:v>6.2493308555893246E-2</c:v>
                </c:pt>
                <c:pt idx="1022">
                  <c:v>6.0603601279074153E-2</c:v>
                </c:pt>
                <c:pt idx="1023">
                  <c:v>5.9979889690965897E-2</c:v>
                </c:pt>
                <c:pt idx="1024">
                  <c:v>6.1425400654740406E-2</c:v>
                </c:pt>
                <c:pt idx="1025">
                  <c:v>6.0892286962944783E-2</c:v>
                </c:pt>
                <c:pt idx="1026">
                  <c:v>6.2411274549009084E-2</c:v>
                </c:pt>
                <c:pt idx="1027">
                  <c:v>6.3671162165686218E-2</c:v>
                </c:pt>
                <c:pt idx="1028">
                  <c:v>6.38067878542425E-2</c:v>
                </c:pt>
                <c:pt idx="1029">
                  <c:v>6.5887884175100844E-2</c:v>
                </c:pt>
                <c:pt idx="1030">
                  <c:v>6.5913086376789914E-2</c:v>
                </c:pt>
                <c:pt idx="1031">
                  <c:v>6.5569606392632304E-2</c:v>
                </c:pt>
                <c:pt idx="1032">
                  <c:v>6.8200440967643675E-2</c:v>
                </c:pt>
                <c:pt idx="1033">
                  <c:v>7.0091454736772987E-2</c:v>
                </c:pt>
                <c:pt idx="1034">
                  <c:v>6.8832269605426599E-2</c:v>
                </c:pt>
                <c:pt idx="1035">
                  <c:v>6.51726752042429E-2</c:v>
                </c:pt>
                <c:pt idx="1036">
                  <c:v>6.7718020182498451E-2</c:v>
                </c:pt>
                <c:pt idx="1037">
                  <c:v>7.0869312788140279E-2</c:v>
                </c:pt>
                <c:pt idx="1038">
                  <c:v>7.3632084641844037E-2</c:v>
                </c:pt>
                <c:pt idx="1039">
                  <c:v>7.8311462435062679E-2</c:v>
                </c:pt>
                <c:pt idx="1040">
                  <c:v>7.2968776259348458E-2</c:v>
                </c:pt>
                <c:pt idx="1041">
                  <c:v>2.8680842259724011E-2</c:v>
                </c:pt>
                <c:pt idx="1042">
                  <c:v>4.8187395218633217E-2</c:v>
                </c:pt>
                <c:pt idx="1043">
                  <c:v>6.1227886454374165E-2</c:v>
                </c:pt>
                <c:pt idx="1044">
                  <c:v>6.0130272407439497E-2</c:v>
                </c:pt>
                <c:pt idx="1045">
                  <c:v>6.1962192326085151E-2</c:v>
                </c:pt>
                <c:pt idx="1046">
                  <c:v>6.7136442617371825E-2</c:v>
                </c:pt>
                <c:pt idx="1047">
                  <c:v>7.2692607696937792E-2</c:v>
                </c:pt>
                <c:pt idx="1048">
                  <c:v>6.487157562660191E-2</c:v>
                </c:pt>
                <c:pt idx="1049">
                  <c:v>7.1618403158143593E-2</c:v>
                </c:pt>
                <c:pt idx="1050">
                  <c:v>7.0467394630978411E-2</c:v>
                </c:pt>
                <c:pt idx="1051">
                  <c:v>6.8563767851901977E-2</c:v>
                </c:pt>
                <c:pt idx="1052">
                  <c:v>7.0495065279212954E-2</c:v>
                </c:pt>
                <c:pt idx="1053">
                  <c:v>7.1964561458336865E-2</c:v>
                </c:pt>
                <c:pt idx="1054">
                  <c:v>7.0850853442697384E-2</c:v>
                </c:pt>
                <c:pt idx="1055">
                  <c:v>6.9555874487037428E-2</c:v>
                </c:pt>
                <c:pt idx="1056">
                  <c:v>8.8397268999701323E-3</c:v>
                </c:pt>
                <c:pt idx="1057">
                  <c:v>8.4848262113274217E-3</c:v>
                </c:pt>
                <c:pt idx="1058">
                  <c:v>9.1685294513170149E-3</c:v>
                </c:pt>
                <c:pt idx="1059">
                  <c:v>7.1129805669925879E-3</c:v>
                </c:pt>
                <c:pt idx="1060">
                  <c:v>2.2142554371530562E-2</c:v>
                </c:pt>
                <c:pt idx="1061">
                  <c:v>2.3868477041816993E-2</c:v>
                </c:pt>
                <c:pt idx="1062">
                  <c:v>2.5260623573664622E-2</c:v>
                </c:pt>
                <c:pt idx="1063">
                  <c:v>2.6849254412591353E-2</c:v>
                </c:pt>
                <c:pt idx="1064">
                  <c:v>2.7373377367310183E-2</c:v>
                </c:pt>
                <c:pt idx="1065">
                  <c:v>2.8403283040183098E-2</c:v>
                </c:pt>
                <c:pt idx="1066">
                  <c:v>3.0440867615765522E-2</c:v>
                </c:pt>
                <c:pt idx="1067">
                  <c:v>3.1964727722377483E-2</c:v>
                </c:pt>
                <c:pt idx="1068">
                  <c:v>3.470210553190415E-2</c:v>
                </c:pt>
                <c:pt idx="1069">
                  <c:v>3.6385787711099356E-2</c:v>
                </c:pt>
                <c:pt idx="1070">
                  <c:v>3.73824455997257E-2</c:v>
                </c:pt>
                <c:pt idx="1071">
                  <c:v>3.5503518085795382E-2</c:v>
                </c:pt>
                <c:pt idx="1072">
                  <c:v>4.2783534288775862E-2</c:v>
                </c:pt>
                <c:pt idx="1073">
                  <c:v>4.0436538359155172E-2</c:v>
                </c:pt>
                <c:pt idx="1074">
                  <c:v>4.0657584204961739E-2</c:v>
                </c:pt>
                <c:pt idx="1075">
                  <c:v>4.2010684654675667E-2</c:v>
                </c:pt>
                <c:pt idx="1076">
                  <c:v>4.7473940266324427E-2</c:v>
                </c:pt>
                <c:pt idx="1077">
                  <c:v>5.13275529364342E-2</c:v>
                </c:pt>
                <c:pt idx="1078">
                  <c:v>5.3856620850085642E-2</c:v>
                </c:pt>
                <c:pt idx="1079">
                  <c:v>5.415238186320559E-2</c:v>
                </c:pt>
                <c:pt idx="1080">
                  <c:v>5.1315622970012839E-2</c:v>
                </c:pt>
                <c:pt idx="1081">
                  <c:v>5.1605568485304336E-2</c:v>
                </c:pt>
                <c:pt idx="1082">
                  <c:v>5.2214644752592278E-2</c:v>
                </c:pt>
                <c:pt idx="1083">
                  <c:v>5.1868875919411209E-2</c:v>
                </c:pt>
                <c:pt idx="1084">
                  <c:v>5.3243106659018873E-2</c:v>
                </c:pt>
                <c:pt idx="1085">
                  <c:v>5.5285369362234361E-2</c:v>
                </c:pt>
                <c:pt idx="1086">
                  <c:v>5.6939211683502959E-2</c:v>
                </c:pt>
                <c:pt idx="1087">
                  <c:v>5.8893759055602346E-2</c:v>
                </c:pt>
                <c:pt idx="1088">
                  <c:v>6.1703366777557118E-2</c:v>
                </c:pt>
                <c:pt idx="1089">
                  <c:v>6.5724735020125241E-2</c:v>
                </c:pt>
                <c:pt idx="1090">
                  <c:v>6.9367095634581169E-2</c:v>
                </c:pt>
                <c:pt idx="1091">
                  <c:v>7.1766983797636213E-2</c:v>
                </c:pt>
                <c:pt idx="1092">
                  <c:v>7.302930319724546E-2</c:v>
                </c:pt>
                <c:pt idx="1093">
                  <c:v>7.3639229006561155E-2</c:v>
                </c:pt>
                <c:pt idx="1094">
                  <c:v>7.558563842696614E-2</c:v>
                </c:pt>
                <c:pt idx="1095">
                  <c:v>7.1927206772517779E-2</c:v>
                </c:pt>
                <c:pt idx="1096">
                  <c:v>7.6770754234487662E-2</c:v>
                </c:pt>
                <c:pt idx="1097">
                  <c:v>8.055955346867226E-2</c:v>
                </c:pt>
                <c:pt idx="1098">
                  <c:v>8.5282550091648576E-2</c:v>
                </c:pt>
                <c:pt idx="1099">
                  <c:v>9.0375716479000889E-2</c:v>
                </c:pt>
                <c:pt idx="1100">
                  <c:v>9.1617156513297507E-2</c:v>
                </c:pt>
                <c:pt idx="1101">
                  <c:v>9.2951923080490439E-2</c:v>
                </c:pt>
                <c:pt idx="1102">
                  <c:v>9.3367636771445384E-2</c:v>
                </c:pt>
                <c:pt idx="1103">
                  <c:v>9.4144680146211732E-2</c:v>
                </c:pt>
                <c:pt idx="1104">
                  <c:v>9.6769849321247298E-2</c:v>
                </c:pt>
                <c:pt idx="1105">
                  <c:v>9.953573777879525E-2</c:v>
                </c:pt>
                <c:pt idx="1106">
                  <c:v>0.10259984113022301</c:v>
                </c:pt>
                <c:pt idx="1107">
                  <c:v>0.10637367612544532</c:v>
                </c:pt>
                <c:pt idx="1108">
                  <c:v>0.10698094419969451</c:v>
                </c:pt>
                <c:pt idx="1109">
                  <c:v>0.10820037141213469</c:v>
                </c:pt>
                <c:pt idx="1110">
                  <c:v>0.10999767525300547</c:v>
                </c:pt>
                <c:pt idx="1111">
                  <c:v>0.1126875476985961</c:v>
                </c:pt>
                <c:pt idx="1112">
                  <c:v>0.11572457735454661</c:v>
                </c:pt>
                <c:pt idx="1113">
                  <c:v>0.11919441713022869</c:v>
                </c:pt>
                <c:pt idx="1114">
                  <c:v>0.12071051525425056</c:v>
                </c:pt>
                <c:pt idx="1115">
                  <c:v>0.12063125776323806</c:v>
                </c:pt>
                <c:pt idx="1116">
                  <c:v>0.11366827450432118</c:v>
                </c:pt>
                <c:pt idx="1117">
                  <c:v>0.11370253403859364</c:v>
                </c:pt>
                <c:pt idx="1118">
                  <c:v>0.11452429995052549</c:v>
                </c:pt>
                <c:pt idx="1119">
                  <c:v>0.11607183098874033</c:v>
                </c:pt>
                <c:pt idx="1120">
                  <c:v>0.11336067285090821</c:v>
                </c:pt>
                <c:pt idx="1121">
                  <c:v>0.11365939609751456</c:v>
                </c:pt>
                <c:pt idx="1122">
                  <c:v>0.11395950852578648</c:v>
                </c:pt>
                <c:pt idx="1123">
                  <c:v>0.11639833550198163</c:v>
                </c:pt>
                <c:pt idx="1124">
                  <c:v>0.11780095076406158</c:v>
                </c:pt>
                <c:pt idx="1125">
                  <c:v>0.11781602433531069</c:v>
                </c:pt>
                <c:pt idx="1126">
                  <c:v>0.1179276537080325</c:v>
                </c:pt>
                <c:pt idx="1127">
                  <c:v>0.12109516946861697</c:v>
                </c:pt>
                <c:pt idx="1128">
                  <c:v>0.1243534943442528</c:v>
                </c:pt>
                <c:pt idx="1129">
                  <c:v>0.12809691031350071</c:v>
                </c:pt>
                <c:pt idx="1130">
                  <c:v>0.12830399063266415</c:v>
                </c:pt>
                <c:pt idx="1131">
                  <c:v>0.12170878689288109</c:v>
                </c:pt>
                <c:pt idx="1132">
                  <c:v>0.11939193610139907</c:v>
                </c:pt>
                <c:pt idx="1133">
                  <c:v>0.11675385947290295</c:v>
                </c:pt>
                <c:pt idx="1134">
                  <c:v>0.11606019473769055</c:v>
                </c:pt>
                <c:pt idx="1135">
                  <c:v>0.13384483466581917</c:v>
                </c:pt>
                <c:pt idx="1136">
                  <c:v>0.11884146706067206</c:v>
                </c:pt>
                <c:pt idx="1137">
                  <c:v>0.10200530225041987</c:v>
                </c:pt>
                <c:pt idx="1138">
                  <c:v>0.11516847145551871</c:v>
                </c:pt>
                <c:pt idx="1139">
                  <c:v>0.11443257132440263</c:v>
                </c:pt>
                <c:pt idx="1140">
                  <c:v>0.11155487144595266</c:v>
                </c:pt>
                <c:pt idx="1141">
                  <c:v>0.1127677873085688</c:v>
                </c:pt>
                <c:pt idx="1142">
                  <c:v>0.11150508149741377</c:v>
                </c:pt>
                <c:pt idx="1143">
                  <c:v>0.11093437545037163</c:v>
                </c:pt>
                <c:pt idx="1144">
                  <c:v>0.1157986338205475</c:v>
                </c:pt>
                <c:pt idx="1145">
                  <c:v>0.11685366015293676</c:v>
                </c:pt>
                <c:pt idx="1146">
                  <c:v>0.12080267011929754</c:v>
                </c:pt>
                <c:pt idx="1147">
                  <c:v>0.12147679320097204</c:v>
                </c:pt>
                <c:pt idx="1148">
                  <c:v>0.12483399909195832</c:v>
                </c:pt>
                <c:pt idx="1149">
                  <c:v>0.1235344070074193</c:v>
                </c:pt>
                <c:pt idx="1150">
                  <c:v>0.12299454394889246</c:v>
                </c:pt>
                <c:pt idx="1151">
                  <c:v>0.11907801029135245</c:v>
                </c:pt>
                <c:pt idx="1152">
                  <c:v>8.9205608570210454E-3</c:v>
                </c:pt>
                <c:pt idx="1153">
                  <c:v>1.2627041443457453E-2</c:v>
                </c:pt>
                <c:pt idx="1154">
                  <c:v>1.4023369863551644E-2</c:v>
                </c:pt>
                <c:pt idx="1155">
                  <c:v>1.8230979867907369E-2</c:v>
                </c:pt>
                <c:pt idx="1156">
                  <c:v>1.5518819176121643E-2</c:v>
                </c:pt>
                <c:pt idx="1157">
                  <c:v>1.9775245924108013E-2</c:v>
                </c:pt>
                <c:pt idx="1158">
                  <c:v>2.1353843349759621E-2</c:v>
                </c:pt>
                <c:pt idx="1159">
                  <c:v>2.4461342561485366E-2</c:v>
                </c:pt>
                <c:pt idx="1160">
                  <c:v>2.333629498175541E-2</c:v>
                </c:pt>
                <c:pt idx="1161">
                  <c:v>2.4010777919447768E-2</c:v>
                </c:pt>
                <c:pt idx="1162">
                  <c:v>2.9916713751666577E-2</c:v>
                </c:pt>
                <c:pt idx="1163">
                  <c:v>2.5966152295699377E-2</c:v>
                </c:pt>
                <c:pt idx="1164">
                  <c:v>2.5902719803462908E-2</c:v>
                </c:pt>
                <c:pt idx="1165">
                  <c:v>2.8472413203975633E-2</c:v>
                </c:pt>
                <c:pt idx="1166">
                  <c:v>2.9495252401520421E-2</c:v>
                </c:pt>
                <c:pt idx="1167">
                  <c:v>2.9917455045342586E-2</c:v>
                </c:pt>
                <c:pt idx="1168">
                  <c:v>3.2019909225389796E-2</c:v>
                </c:pt>
                <c:pt idx="1169">
                  <c:v>3.3753253865915531E-2</c:v>
                </c:pt>
                <c:pt idx="1170">
                  <c:v>3.4540836843813913E-2</c:v>
                </c:pt>
                <c:pt idx="1171">
                  <c:v>3.7337736451093173E-2</c:v>
                </c:pt>
                <c:pt idx="1172">
                  <c:v>4.1143168578698784E-2</c:v>
                </c:pt>
                <c:pt idx="1173">
                  <c:v>4.5219739939839299E-2</c:v>
                </c:pt>
                <c:pt idx="1174">
                  <c:v>5.2282244782795521E-2</c:v>
                </c:pt>
                <c:pt idx="1175">
                  <c:v>5.2637407975265532E-2</c:v>
                </c:pt>
                <c:pt idx="1176">
                  <c:v>5.5667032082161186E-2</c:v>
                </c:pt>
                <c:pt idx="1177">
                  <c:v>5.9487974032250868E-2</c:v>
                </c:pt>
                <c:pt idx="1178">
                  <c:v>6.1171320653104974E-2</c:v>
                </c:pt>
                <c:pt idx="1179">
                  <c:v>6.2245610055447653E-2</c:v>
                </c:pt>
                <c:pt idx="1180">
                  <c:v>5.6635254848530402E-2</c:v>
                </c:pt>
                <c:pt idx="1181">
                  <c:v>5.9974744103751261E-2</c:v>
                </c:pt>
                <c:pt idx="1182">
                  <c:v>6.020393665928328E-2</c:v>
                </c:pt>
                <c:pt idx="1183">
                  <c:v>6.2814580590242808E-2</c:v>
                </c:pt>
                <c:pt idx="1184">
                  <c:v>6.2933452966595069E-2</c:v>
                </c:pt>
                <c:pt idx="1185">
                  <c:v>6.6309969920694753E-2</c:v>
                </c:pt>
                <c:pt idx="1186">
                  <c:v>7.0636513516674396E-2</c:v>
                </c:pt>
                <c:pt idx="1187">
                  <c:v>7.329899463345288E-2</c:v>
                </c:pt>
                <c:pt idx="1188">
                  <c:v>7.8623868403275593E-2</c:v>
                </c:pt>
                <c:pt idx="1189">
                  <c:v>8.2395882053813166E-2</c:v>
                </c:pt>
                <c:pt idx="1190">
                  <c:v>8.2077388687062436E-2</c:v>
                </c:pt>
                <c:pt idx="1191">
                  <c:v>8.4256292173502431E-2</c:v>
                </c:pt>
                <c:pt idx="1192">
                  <c:v>8.7099367816786788E-2</c:v>
                </c:pt>
                <c:pt idx="1193">
                  <c:v>9.266307130881872E-2</c:v>
                </c:pt>
                <c:pt idx="1194">
                  <c:v>9.635668153113161E-2</c:v>
                </c:pt>
                <c:pt idx="1195">
                  <c:v>0.1022041067234593</c:v>
                </c:pt>
                <c:pt idx="1196">
                  <c:v>0.10348109883879046</c:v>
                </c:pt>
                <c:pt idx="1197">
                  <c:v>0.11144420434985665</c:v>
                </c:pt>
                <c:pt idx="1198">
                  <c:v>0.11776981126833208</c:v>
                </c:pt>
                <c:pt idx="1199">
                  <c:v>0.12459226626287419</c:v>
                </c:pt>
                <c:pt idx="1200">
                  <c:v>0.13275358188154815</c:v>
                </c:pt>
                <c:pt idx="1201">
                  <c:v>0.13966264565647443</c:v>
                </c:pt>
                <c:pt idx="1202">
                  <c:v>0.14119386661576452</c:v>
                </c:pt>
                <c:pt idx="1203">
                  <c:v>0.14311179621303735</c:v>
                </c:pt>
                <c:pt idx="1204">
                  <c:v>0.13467777829238972</c:v>
                </c:pt>
                <c:pt idx="1205">
                  <c:v>0.13790749519385687</c:v>
                </c:pt>
                <c:pt idx="1206">
                  <c:v>0.13879418356331483</c:v>
                </c:pt>
                <c:pt idx="1207">
                  <c:v>0.14240597649589185</c:v>
                </c:pt>
                <c:pt idx="1208">
                  <c:v>0.1530834512781622</c:v>
                </c:pt>
                <c:pt idx="1209">
                  <c:v>0.1596528667863111</c:v>
                </c:pt>
                <c:pt idx="1210">
                  <c:v>0.16230154320395832</c:v>
                </c:pt>
                <c:pt idx="1211">
                  <c:v>0.16892824996162728</c:v>
                </c:pt>
                <c:pt idx="1212">
                  <c:v>0.16223370584885127</c:v>
                </c:pt>
                <c:pt idx="1213">
                  <c:v>0.16405011606401468</c:v>
                </c:pt>
                <c:pt idx="1214">
                  <c:v>0.16273252742002334</c:v>
                </c:pt>
                <c:pt idx="1215">
                  <c:v>0.16076846027833552</c:v>
                </c:pt>
                <c:pt idx="1216">
                  <c:v>0.15253134340797916</c:v>
                </c:pt>
                <c:pt idx="1217">
                  <c:v>0.16176851224603658</c:v>
                </c:pt>
                <c:pt idx="1218">
                  <c:v>0.16622322094445355</c:v>
                </c:pt>
                <c:pt idx="1219">
                  <c:v>0.17638112879875495</c:v>
                </c:pt>
                <c:pt idx="1220">
                  <c:v>0.17755943491484141</c:v>
                </c:pt>
                <c:pt idx="1221">
                  <c:v>0.19842736631263619</c:v>
                </c:pt>
                <c:pt idx="1222">
                  <c:v>0.18882895877374167</c:v>
                </c:pt>
                <c:pt idx="1223">
                  <c:v>0.19551278914029191</c:v>
                </c:pt>
                <c:pt idx="1224">
                  <c:v>0.18931260335367556</c:v>
                </c:pt>
                <c:pt idx="1225">
                  <c:v>0.1959403174621393</c:v>
                </c:pt>
                <c:pt idx="1226">
                  <c:v>0.20234176364648437</c:v>
                </c:pt>
                <c:pt idx="1227">
                  <c:v>0.20857213753473269</c:v>
                </c:pt>
                <c:pt idx="1228">
                  <c:v>0.201504198981861</c:v>
                </c:pt>
                <c:pt idx="1229">
                  <c:v>0.20744532377858388</c:v>
                </c:pt>
                <c:pt idx="1230">
                  <c:v>0.21035743100182494</c:v>
                </c:pt>
                <c:pt idx="1231">
                  <c:v>0.20741061917076778</c:v>
                </c:pt>
                <c:pt idx="1232">
                  <c:v>0.19847816564467599</c:v>
                </c:pt>
                <c:pt idx="1233">
                  <c:v>0.19248740057334654</c:v>
                </c:pt>
                <c:pt idx="1234">
                  <c:v>0.19122428749265813</c:v>
                </c:pt>
                <c:pt idx="1235">
                  <c:v>0.20449364737569367</c:v>
                </c:pt>
                <c:pt idx="1236">
                  <c:v>0.19661132091501943</c:v>
                </c:pt>
                <c:pt idx="1237">
                  <c:v>0.21190862775693425</c:v>
                </c:pt>
                <c:pt idx="1238">
                  <c:v>0.21482077581911313</c:v>
                </c:pt>
                <c:pt idx="1239">
                  <c:v>0.21562894825227277</c:v>
                </c:pt>
                <c:pt idx="1240">
                  <c:v>0.24032547054913467</c:v>
                </c:pt>
                <c:pt idx="1241">
                  <c:v>0.24816813699472604</c:v>
                </c:pt>
                <c:pt idx="1242">
                  <c:v>0.25573877129856631</c:v>
                </c:pt>
                <c:pt idx="1243">
                  <c:v>0.26018469469702582</c:v>
                </c:pt>
                <c:pt idx="1244">
                  <c:v>0.25361759001541456</c:v>
                </c:pt>
                <c:pt idx="1245">
                  <c:v>0.25918744506047742</c:v>
                </c:pt>
                <c:pt idx="1246">
                  <c:v>0.26584208201177101</c:v>
                </c:pt>
                <c:pt idx="1247">
                  <c:v>0.25443273560627039</c:v>
                </c:pt>
                <c:pt idx="1248">
                  <c:v>2.0426929182003666E-2</c:v>
                </c:pt>
                <c:pt idx="1249">
                  <c:v>2.1866547030199669E-2</c:v>
                </c:pt>
                <c:pt idx="1250">
                  <c:v>2.372760384870792E-2</c:v>
                </c:pt>
                <c:pt idx="1251">
                  <c:v>2.4848910829853143E-2</c:v>
                </c:pt>
                <c:pt idx="1252">
                  <c:v>3.0288508906262453E-2</c:v>
                </c:pt>
                <c:pt idx="1253">
                  <c:v>3.2749077535151994E-2</c:v>
                </c:pt>
                <c:pt idx="1254">
                  <c:v>3.4924618237559692E-2</c:v>
                </c:pt>
                <c:pt idx="1255">
                  <c:v>3.7816245937612694E-2</c:v>
                </c:pt>
                <c:pt idx="1256">
                  <c:v>5.2859346017042043E-2</c:v>
                </c:pt>
                <c:pt idx="1257">
                  <c:v>5.9084718068170727E-2</c:v>
                </c:pt>
                <c:pt idx="1258">
                  <c:v>6.6036993185063439E-2</c:v>
                </c:pt>
                <c:pt idx="1259">
                  <c:v>6.9483057385033895E-2</c:v>
                </c:pt>
                <c:pt idx="1260">
                  <c:v>8.1646442921341156E-2</c:v>
                </c:pt>
                <c:pt idx="1261">
                  <c:v>8.7691029342277613E-2</c:v>
                </c:pt>
                <c:pt idx="1262">
                  <c:v>9.4905568620229377E-2</c:v>
                </c:pt>
                <c:pt idx="1263">
                  <c:v>0.10197420715543544</c:v>
                </c:pt>
                <c:pt idx="1264">
                  <c:v>0.11054648655532749</c:v>
                </c:pt>
                <c:pt idx="1265">
                  <c:v>0.11838017940262256</c:v>
                </c:pt>
                <c:pt idx="1266">
                  <c:v>0.12339375960434508</c:v>
                </c:pt>
                <c:pt idx="1267">
                  <c:v>0.12552161923439389</c:v>
                </c:pt>
                <c:pt idx="1268">
                  <c:v>0.12652309225907513</c:v>
                </c:pt>
                <c:pt idx="1269">
                  <c:v>0.130074405115158</c:v>
                </c:pt>
                <c:pt idx="1270">
                  <c:v>0.13288005008320464</c:v>
                </c:pt>
                <c:pt idx="1271">
                  <c:v>0.13479967323014569</c:v>
                </c:pt>
                <c:pt idx="1272">
                  <c:v>0.13480367613930622</c:v>
                </c:pt>
                <c:pt idx="1273">
                  <c:v>0.13849582770343316</c:v>
                </c:pt>
                <c:pt idx="1274">
                  <c:v>0.14123662411435159</c:v>
                </c:pt>
                <c:pt idx="1275">
                  <c:v>0.14330077923738652</c:v>
                </c:pt>
                <c:pt idx="1276">
                  <c:v>0.14523828665822008</c:v>
                </c:pt>
                <c:pt idx="1277">
                  <c:v>0.14916797724169756</c:v>
                </c:pt>
                <c:pt idx="1278">
                  <c:v>0.15379144435594239</c:v>
                </c:pt>
                <c:pt idx="1279">
                  <c:v>0.15360215638725777</c:v>
                </c:pt>
                <c:pt idx="1280">
                  <c:v>0.15669429201279061</c:v>
                </c:pt>
                <c:pt idx="1281">
                  <c:v>0.1602570613931647</c:v>
                </c:pt>
                <c:pt idx="1282">
                  <c:v>0.16452625763652232</c:v>
                </c:pt>
                <c:pt idx="1283">
                  <c:v>0.1689341143991834</c:v>
                </c:pt>
                <c:pt idx="1284">
                  <c:v>0.17139359143932656</c:v>
                </c:pt>
                <c:pt idx="1285">
                  <c:v>0.17499633063976661</c:v>
                </c:pt>
                <c:pt idx="1286">
                  <c:v>0.17983449643503455</c:v>
                </c:pt>
                <c:pt idx="1287">
                  <c:v>0.1850650616683463</c:v>
                </c:pt>
                <c:pt idx="1288">
                  <c:v>0.1888860020346971</c:v>
                </c:pt>
                <c:pt idx="1289">
                  <c:v>0.19430995231443873</c:v>
                </c:pt>
                <c:pt idx="1290">
                  <c:v>0.19951328293834539</c:v>
                </c:pt>
                <c:pt idx="1291">
                  <c:v>0.20255358001636761</c:v>
                </c:pt>
                <c:pt idx="1292">
                  <c:v>0.20368766014581977</c:v>
                </c:pt>
                <c:pt idx="1293">
                  <c:v>0.20769537240732536</c:v>
                </c:pt>
                <c:pt idx="1294">
                  <c:v>0.21250720676003571</c:v>
                </c:pt>
                <c:pt idx="1295">
                  <c:v>0.21594246030101583</c:v>
                </c:pt>
                <c:pt idx="1296">
                  <c:v>0.22386868183666905</c:v>
                </c:pt>
                <c:pt idx="1297">
                  <c:v>0.22837211146960912</c:v>
                </c:pt>
                <c:pt idx="1298">
                  <c:v>0.2321972665226584</c:v>
                </c:pt>
                <c:pt idx="1299">
                  <c:v>0.23852419572755612</c:v>
                </c:pt>
                <c:pt idx="1300">
                  <c:v>0.24248687064849481</c:v>
                </c:pt>
                <c:pt idx="1301">
                  <c:v>0.2476240461604754</c:v>
                </c:pt>
                <c:pt idx="1302">
                  <c:v>0.25333733373027839</c:v>
                </c:pt>
                <c:pt idx="1303">
                  <c:v>0.25836854653146868</c:v>
                </c:pt>
                <c:pt idx="1304">
                  <c:v>0.26221251873946444</c:v>
                </c:pt>
                <c:pt idx="1305">
                  <c:v>0.26556917618882542</c:v>
                </c:pt>
                <c:pt idx="1306">
                  <c:v>0.27577103702296213</c:v>
                </c:pt>
                <c:pt idx="1307">
                  <c:v>0.28266084802218339</c:v>
                </c:pt>
                <c:pt idx="1308">
                  <c:v>0.2896948443687215</c:v>
                </c:pt>
                <c:pt idx="1309">
                  <c:v>0.31212955706194301</c:v>
                </c:pt>
                <c:pt idx="1310">
                  <c:v>0.31555749846441244</c:v>
                </c:pt>
                <c:pt idx="1311">
                  <c:v>0.3377569538260583</c:v>
                </c:pt>
                <c:pt idx="1312">
                  <c:v>0.33178839081016603</c:v>
                </c:pt>
                <c:pt idx="1313">
                  <c:v>0.33860114496981392</c:v>
                </c:pt>
                <c:pt idx="1314">
                  <c:v>0.33937487847574727</c:v>
                </c:pt>
                <c:pt idx="1315">
                  <c:v>0.34417942736592239</c:v>
                </c:pt>
                <c:pt idx="1316">
                  <c:v>0.36378497759742467</c:v>
                </c:pt>
                <c:pt idx="1317">
                  <c:v>0.37510191581693003</c:v>
                </c:pt>
                <c:pt idx="1318">
                  <c:v>0.37949042746401596</c:v>
                </c:pt>
                <c:pt idx="1319">
                  <c:v>0.35808836268728556</c:v>
                </c:pt>
                <c:pt idx="1320">
                  <c:v>0.36313697278966195</c:v>
                </c:pt>
                <c:pt idx="1321">
                  <c:v>0.37425441386758129</c:v>
                </c:pt>
                <c:pt idx="1322">
                  <c:v>0.37460588285272628</c:v>
                </c:pt>
                <c:pt idx="1323">
                  <c:v>0.35249667407285062</c:v>
                </c:pt>
                <c:pt idx="1324">
                  <c:v>0.37007798429019001</c:v>
                </c:pt>
                <c:pt idx="1325">
                  <c:v>0.36734351725895181</c:v>
                </c:pt>
                <c:pt idx="1326">
                  <c:v>0.37221429361712705</c:v>
                </c:pt>
                <c:pt idx="1327">
                  <c:v>0.36847985195106553</c:v>
                </c:pt>
                <c:pt idx="1328">
                  <c:v>0.46163954920795214</c:v>
                </c:pt>
                <c:pt idx="1329">
                  <c:v>0.2628348201831136</c:v>
                </c:pt>
                <c:pt idx="1330">
                  <c:v>0.34798607344520888</c:v>
                </c:pt>
                <c:pt idx="1331">
                  <c:v>0.38390965635135027</c:v>
                </c:pt>
                <c:pt idx="1332">
                  <c:v>0.34973646761698129</c:v>
                </c:pt>
                <c:pt idx="1333">
                  <c:v>0.33933944996013155</c:v>
                </c:pt>
                <c:pt idx="1334">
                  <c:v>0.36251007594666734</c:v>
                </c:pt>
                <c:pt idx="1335">
                  <c:v>0.36996635655157151</c:v>
                </c:pt>
                <c:pt idx="1336">
                  <c:v>0.36017714720903415</c:v>
                </c:pt>
                <c:pt idx="1337">
                  <c:v>0.37408393791068789</c:v>
                </c:pt>
                <c:pt idx="1338">
                  <c:v>0.38180117494740623</c:v>
                </c:pt>
                <c:pt idx="1339">
                  <c:v>0.379398662735212</c:v>
                </c:pt>
                <c:pt idx="1340">
                  <c:v>0.39092975227968146</c:v>
                </c:pt>
                <c:pt idx="1341">
                  <c:v>0.39880480121538758</c:v>
                </c:pt>
                <c:pt idx="1342">
                  <c:v>0.38000910784531128</c:v>
                </c:pt>
                <c:pt idx="1343">
                  <c:v>0.38047777103555025</c:v>
                </c:pt>
                <c:pt idx="1344">
                  <c:v>3.6814009105422901E-2</c:v>
                </c:pt>
                <c:pt idx="1345">
                  <c:v>4.4726976856486758E-2</c:v>
                </c:pt>
                <c:pt idx="1346">
                  <c:v>5.2258936430614446E-2</c:v>
                </c:pt>
                <c:pt idx="1347">
                  <c:v>5.7729551576243425E-2</c:v>
                </c:pt>
                <c:pt idx="1348">
                  <c:v>6.5353637780043647E-2</c:v>
                </c:pt>
                <c:pt idx="1349">
                  <c:v>7.0945944376516898E-2</c:v>
                </c:pt>
                <c:pt idx="1350">
                  <c:v>7.5587511283375361E-2</c:v>
                </c:pt>
                <c:pt idx="1351">
                  <c:v>7.6605063387805594E-2</c:v>
                </c:pt>
                <c:pt idx="1352">
                  <c:v>8.6031785727385651E-2</c:v>
                </c:pt>
                <c:pt idx="1353">
                  <c:v>9.1667960059961209E-2</c:v>
                </c:pt>
                <c:pt idx="1354">
                  <c:v>9.6813884905846609E-2</c:v>
                </c:pt>
                <c:pt idx="1355">
                  <c:v>0.10002783539148297</c:v>
                </c:pt>
                <c:pt idx="1356">
                  <c:v>0.10124028826461502</c:v>
                </c:pt>
                <c:pt idx="1357">
                  <c:v>0.1037730951890648</c:v>
                </c:pt>
                <c:pt idx="1358">
                  <c:v>0.10653872805081725</c:v>
                </c:pt>
                <c:pt idx="1359">
                  <c:v>0.11070982731910479</c:v>
                </c:pt>
                <c:pt idx="1360">
                  <c:v>0.10804539527749908</c:v>
                </c:pt>
                <c:pt idx="1361">
                  <c:v>0.11227925802801703</c:v>
                </c:pt>
                <c:pt idx="1362">
                  <c:v>0.11377382383897605</c:v>
                </c:pt>
                <c:pt idx="1363">
                  <c:v>0.11588973630463127</c:v>
                </c:pt>
                <c:pt idx="1364">
                  <c:v>0.11809108060993838</c:v>
                </c:pt>
                <c:pt idx="1365">
                  <c:v>0.12084117608039935</c:v>
                </c:pt>
                <c:pt idx="1366">
                  <c:v>0.12334814898855269</c:v>
                </c:pt>
                <c:pt idx="1367">
                  <c:v>0.12943727809140995</c:v>
                </c:pt>
                <c:pt idx="1368">
                  <c:v>0.12993695124256793</c:v>
                </c:pt>
                <c:pt idx="1369">
                  <c:v>0.13513988974175087</c:v>
                </c:pt>
                <c:pt idx="1370">
                  <c:v>0.13993645868233673</c:v>
                </c:pt>
                <c:pt idx="1371">
                  <c:v>0.14275924538487914</c:v>
                </c:pt>
                <c:pt idx="1372">
                  <c:v>0.15058220500560257</c:v>
                </c:pt>
                <c:pt idx="1373">
                  <c:v>0.15506263898478001</c:v>
                </c:pt>
                <c:pt idx="1374">
                  <c:v>0.16729266705624773</c:v>
                </c:pt>
                <c:pt idx="1375">
                  <c:v>0.16851295138959083</c:v>
                </c:pt>
                <c:pt idx="1376">
                  <c:v>0.17323649038788716</c:v>
                </c:pt>
                <c:pt idx="1377">
                  <c:v>0.17850010674369707</c:v>
                </c:pt>
                <c:pt idx="1378">
                  <c:v>0.18026155503158017</c:v>
                </c:pt>
                <c:pt idx="1379">
                  <c:v>0.19029522413437081</c:v>
                </c:pt>
                <c:pt idx="1380">
                  <c:v>0.18133295928763415</c:v>
                </c:pt>
                <c:pt idx="1381">
                  <c:v>0.18132684698474932</c:v>
                </c:pt>
                <c:pt idx="1382">
                  <c:v>0.18275087263602199</c:v>
                </c:pt>
                <c:pt idx="1383">
                  <c:v>0.19329065903939632</c:v>
                </c:pt>
                <c:pt idx="1384">
                  <c:v>0.20693602534213906</c:v>
                </c:pt>
                <c:pt idx="1385">
                  <c:v>0.21089186907650884</c:v>
                </c:pt>
                <c:pt idx="1386">
                  <c:v>0.21824223617182986</c:v>
                </c:pt>
                <c:pt idx="1387">
                  <c:v>0.21850305174147672</c:v>
                </c:pt>
                <c:pt idx="1388">
                  <c:v>0.23057402493701901</c:v>
                </c:pt>
                <c:pt idx="1389">
                  <c:v>0.24350049316639494</c:v>
                </c:pt>
                <c:pt idx="1390">
                  <c:v>0.25797895209973531</c:v>
                </c:pt>
                <c:pt idx="1391">
                  <c:v>0.27258192141095944</c:v>
                </c:pt>
                <c:pt idx="1392">
                  <c:v>0.27264747778033488</c:v>
                </c:pt>
                <c:pt idx="1393">
                  <c:v>0.28459511290148493</c:v>
                </c:pt>
                <c:pt idx="1394">
                  <c:v>0.28950300476614932</c:v>
                </c:pt>
                <c:pt idx="1395">
                  <c:v>0.29172998888780094</c:v>
                </c:pt>
                <c:pt idx="1396">
                  <c:v>0.31367118773215397</c:v>
                </c:pt>
                <c:pt idx="1397">
                  <c:v>0.31760967367918896</c:v>
                </c:pt>
                <c:pt idx="1398">
                  <c:v>0.32994085746989715</c:v>
                </c:pt>
                <c:pt idx="1399">
                  <c:v>0.34549519311469745</c:v>
                </c:pt>
                <c:pt idx="1400">
                  <c:v>0.34878828948890056</c:v>
                </c:pt>
                <c:pt idx="1401">
                  <c:v>0.33946799341316813</c:v>
                </c:pt>
                <c:pt idx="1402">
                  <c:v>0.35871700618438723</c:v>
                </c:pt>
                <c:pt idx="1403">
                  <c:v>0.35265546600796693</c:v>
                </c:pt>
                <c:pt idx="1404">
                  <c:v>0.34813124244517174</c:v>
                </c:pt>
                <c:pt idx="1405">
                  <c:v>0.34857358087668339</c:v>
                </c:pt>
                <c:pt idx="1406">
                  <c:v>0.33900016437838648</c:v>
                </c:pt>
                <c:pt idx="1407">
                  <c:v>0.33656243548815695</c:v>
                </c:pt>
                <c:pt idx="1408">
                  <c:v>0.3244809741590915</c:v>
                </c:pt>
                <c:pt idx="1409">
                  <c:v>0.32979960446009127</c:v>
                </c:pt>
                <c:pt idx="1410">
                  <c:v>0.32381880529157087</c:v>
                </c:pt>
                <c:pt idx="1411">
                  <c:v>0.32992390361390095</c:v>
                </c:pt>
                <c:pt idx="1412">
                  <c:v>0.35222089474849017</c:v>
                </c:pt>
                <c:pt idx="1413">
                  <c:v>0.34294939738321339</c:v>
                </c:pt>
                <c:pt idx="1414">
                  <c:v>0.34972607030137071</c:v>
                </c:pt>
                <c:pt idx="1415">
                  <c:v>0.36216357389560766</c:v>
                </c:pt>
                <c:pt idx="1416">
                  <c:v>0.37415531681870606</c:v>
                </c:pt>
                <c:pt idx="1417">
                  <c:v>0.39470674586413573</c:v>
                </c:pt>
                <c:pt idx="1418">
                  <c:v>0.40055806619498058</c:v>
                </c:pt>
                <c:pt idx="1419">
                  <c:v>0.38664748037198682</c:v>
                </c:pt>
                <c:pt idx="1420">
                  <c:v>0.38739365366611933</c:v>
                </c:pt>
                <c:pt idx="1421">
                  <c:v>0.38842457490761084</c:v>
                </c:pt>
                <c:pt idx="1422">
                  <c:v>0.38555060883856052</c:v>
                </c:pt>
                <c:pt idx="1423">
                  <c:v>0.39095008420992894</c:v>
                </c:pt>
                <c:pt idx="1424">
                  <c:v>0.38924512803579764</c:v>
                </c:pt>
                <c:pt idx="1425">
                  <c:v>0.25329265969669568</c:v>
                </c:pt>
                <c:pt idx="1426">
                  <c:v>0.33049146619597197</c:v>
                </c:pt>
                <c:pt idx="1427">
                  <c:v>0.37290910144919681</c:v>
                </c:pt>
                <c:pt idx="1428">
                  <c:v>0.34886402678107148</c:v>
                </c:pt>
                <c:pt idx="1429">
                  <c:v>0.36701481516566042</c:v>
                </c:pt>
                <c:pt idx="1430">
                  <c:v>0.37445393502698543</c:v>
                </c:pt>
                <c:pt idx="1431">
                  <c:v>0.3920990865549292</c:v>
                </c:pt>
                <c:pt idx="1432">
                  <c:v>0.39021392424720225</c:v>
                </c:pt>
                <c:pt idx="1433">
                  <c:v>0.39366701577766072</c:v>
                </c:pt>
                <c:pt idx="1434">
                  <c:v>0.40456247698627773</c:v>
                </c:pt>
                <c:pt idx="1435">
                  <c:v>0.40451943697441572</c:v>
                </c:pt>
                <c:pt idx="1436">
                  <c:v>0.42214304637503963</c:v>
                </c:pt>
                <c:pt idx="1437">
                  <c:v>0.41894831466974619</c:v>
                </c:pt>
                <c:pt idx="1438">
                  <c:v>0.41734749867730903</c:v>
                </c:pt>
                <c:pt idx="1439">
                  <c:v>0.40397099310404477</c:v>
                </c:pt>
                <c:pt idx="1440">
                  <c:v>6.2832953479592581E-3</c:v>
                </c:pt>
                <c:pt idx="1441">
                  <c:v>4.0140253427296109E-2</c:v>
                </c:pt>
                <c:pt idx="1442">
                  <c:v>5.9166692869681681E-2</c:v>
                </c:pt>
                <c:pt idx="1443">
                  <c:v>7.3517440846106286E-2</c:v>
                </c:pt>
                <c:pt idx="1444">
                  <c:v>6.6905514395225379E-2</c:v>
                </c:pt>
                <c:pt idx="1445">
                  <c:v>5.8502274538958128E-2</c:v>
                </c:pt>
                <c:pt idx="1446">
                  <c:v>4.8171377929020834E-2</c:v>
                </c:pt>
                <c:pt idx="1447">
                  <c:v>5.101021565886784E-2</c:v>
                </c:pt>
                <c:pt idx="1448">
                  <c:v>6.2659185633816103E-2</c:v>
                </c:pt>
                <c:pt idx="1449">
                  <c:v>7.0606798599892162E-2</c:v>
                </c:pt>
                <c:pt idx="1450">
                  <c:v>7.4440620017814541E-2</c:v>
                </c:pt>
                <c:pt idx="1451">
                  <c:v>8.0048407850324105E-2</c:v>
                </c:pt>
                <c:pt idx="1452">
                  <c:v>8.5769097560172064E-2</c:v>
                </c:pt>
                <c:pt idx="1453">
                  <c:v>9.0530833881430225E-2</c:v>
                </c:pt>
                <c:pt idx="1454">
                  <c:v>9.2229064342830333E-2</c:v>
                </c:pt>
                <c:pt idx="1455">
                  <c:v>9.5757333592396604E-2</c:v>
                </c:pt>
                <c:pt idx="1456">
                  <c:v>9.6972212268377739E-2</c:v>
                </c:pt>
                <c:pt idx="1457">
                  <c:v>9.96776451859233E-2</c:v>
                </c:pt>
                <c:pt idx="1458">
                  <c:v>9.9254358634506129E-2</c:v>
                </c:pt>
                <c:pt idx="1459">
                  <c:v>0.10214845557793206</c:v>
                </c:pt>
                <c:pt idx="1460">
                  <c:v>0.10841929213646977</c:v>
                </c:pt>
                <c:pt idx="1461">
                  <c:v>0.10667131729787517</c:v>
                </c:pt>
                <c:pt idx="1462">
                  <c:v>0.108780500992379</c:v>
                </c:pt>
                <c:pt idx="1463">
                  <c:v>0.11232447810627924</c:v>
                </c:pt>
                <c:pt idx="1464">
                  <c:v>0.11517310251127169</c:v>
                </c:pt>
                <c:pt idx="1465">
                  <c:v>0.11754664469470905</c:v>
                </c:pt>
                <c:pt idx="1466">
                  <c:v>0.12013149828847644</c:v>
                </c:pt>
                <c:pt idx="1467">
                  <c:v>0.13140037955917741</c:v>
                </c:pt>
                <c:pt idx="1468">
                  <c:v>0.1293542464242157</c:v>
                </c:pt>
                <c:pt idx="1469">
                  <c:v>0.13255245945576982</c:v>
                </c:pt>
                <c:pt idx="1470">
                  <c:v>0.14175664362883125</c:v>
                </c:pt>
                <c:pt idx="1471">
                  <c:v>0.14278857957699315</c:v>
                </c:pt>
                <c:pt idx="1472">
                  <c:v>0.15698546336530797</c:v>
                </c:pt>
                <c:pt idx="1473">
                  <c:v>0.17678135610691179</c:v>
                </c:pt>
                <c:pt idx="1474">
                  <c:v>0.18975888928181467</c:v>
                </c:pt>
                <c:pt idx="1475">
                  <c:v>0.18215742669491811</c:v>
                </c:pt>
                <c:pt idx="1476">
                  <c:v>0.18921636106833006</c:v>
                </c:pt>
                <c:pt idx="1477">
                  <c:v>0.21122342746015796</c:v>
                </c:pt>
                <c:pt idx="1478">
                  <c:v>0.22242565171614037</c:v>
                </c:pt>
                <c:pt idx="1479">
                  <c:v>0.23819601007633248</c:v>
                </c:pt>
                <c:pt idx="1480">
                  <c:v>0.23252959798864831</c:v>
                </c:pt>
                <c:pt idx="1481">
                  <c:v>0.22596395936669111</c:v>
                </c:pt>
                <c:pt idx="1482">
                  <c:v>0.23196108357318812</c:v>
                </c:pt>
                <c:pt idx="1483">
                  <c:v>0.24423786125354571</c:v>
                </c:pt>
                <c:pt idx="1484">
                  <c:v>0.23797414659577515</c:v>
                </c:pt>
                <c:pt idx="1485">
                  <c:v>0.26744288868335325</c:v>
                </c:pt>
                <c:pt idx="1486">
                  <c:v>0.26517861363006362</c:v>
                </c:pt>
                <c:pt idx="1487">
                  <c:v>0.27613394891973492</c:v>
                </c:pt>
                <c:pt idx="1488">
                  <c:v>0.28172385018427115</c:v>
                </c:pt>
                <c:pt idx="1489">
                  <c:v>0.28374636237729933</c:v>
                </c:pt>
                <c:pt idx="1490">
                  <c:v>0.2907575755651407</c:v>
                </c:pt>
                <c:pt idx="1491">
                  <c:v>0.30749581094347156</c:v>
                </c:pt>
                <c:pt idx="1492">
                  <c:v>0.31346377130038677</c:v>
                </c:pt>
                <c:pt idx="1493">
                  <c:v>0.32015218999469541</c:v>
                </c:pt>
                <c:pt idx="1494">
                  <c:v>0.32929165603834415</c:v>
                </c:pt>
                <c:pt idx="1495">
                  <c:v>0.33450714426987033</c:v>
                </c:pt>
                <c:pt idx="1496">
                  <c:v>0.34818581146421729</c:v>
                </c:pt>
                <c:pt idx="1497">
                  <c:v>0.35204149866156892</c:v>
                </c:pt>
                <c:pt idx="1498">
                  <c:v>0.37292664156644184</c:v>
                </c:pt>
                <c:pt idx="1499">
                  <c:v>0.3784724723919124</c:v>
                </c:pt>
                <c:pt idx="1500">
                  <c:v>0.35869415583813635</c:v>
                </c:pt>
                <c:pt idx="1501">
                  <c:v>0.3630827740940456</c:v>
                </c:pt>
                <c:pt idx="1502">
                  <c:v>0.36632804753986803</c:v>
                </c:pt>
                <c:pt idx="1503">
                  <c:v>0.37589386989343659</c:v>
                </c:pt>
                <c:pt idx="1504">
                  <c:v>0.37216097322937736</c:v>
                </c:pt>
                <c:pt idx="1505">
                  <c:v>0.3806823248108927</c:v>
                </c:pt>
                <c:pt idx="1506">
                  <c:v>0.38677037928003943</c:v>
                </c:pt>
                <c:pt idx="1507">
                  <c:v>0.39255071235307476</c:v>
                </c:pt>
                <c:pt idx="1508">
                  <c:v>0.3963804436352244</c:v>
                </c:pt>
                <c:pt idx="1509">
                  <c:v>0.39791025854859657</c:v>
                </c:pt>
                <c:pt idx="1510">
                  <c:v>0.3961274546594119</c:v>
                </c:pt>
                <c:pt idx="1511">
                  <c:v>0.40042532344126813</c:v>
                </c:pt>
                <c:pt idx="1512">
                  <c:v>0.40196763221758586</c:v>
                </c:pt>
                <c:pt idx="1513">
                  <c:v>0.40190617804617945</c:v>
                </c:pt>
                <c:pt idx="1514">
                  <c:v>0.40070813995911558</c:v>
                </c:pt>
                <c:pt idx="1515">
                  <c:v>0.40235462907748631</c:v>
                </c:pt>
                <c:pt idx="1516">
                  <c:v>0.40432925721376017</c:v>
                </c:pt>
                <c:pt idx="1517">
                  <c:v>0.39833449022972295</c:v>
                </c:pt>
                <c:pt idx="1518">
                  <c:v>0.39789576146591532</c:v>
                </c:pt>
                <c:pt idx="1519">
                  <c:v>0.40296480864129974</c:v>
                </c:pt>
                <c:pt idx="1520">
                  <c:v>0.40316741059390754</c:v>
                </c:pt>
                <c:pt idx="1521">
                  <c:v>0.40061550311246791</c:v>
                </c:pt>
                <c:pt idx="1522">
                  <c:v>0.39636911107314637</c:v>
                </c:pt>
                <c:pt idx="1523">
                  <c:v>0.39366759107457899</c:v>
                </c:pt>
                <c:pt idx="1524">
                  <c:v>0.38758419180638387</c:v>
                </c:pt>
                <c:pt idx="1525">
                  <c:v>0.38851442364351269</c:v>
                </c:pt>
                <c:pt idx="1526">
                  <c:v>0.39027352512661251</c:v>
                </c:pt>
                <c:pt idx="1527">
                  <c:v>0.3935045144656788</c:v>
                </c:pt>
                <c:pt idx="1528">
                  <c:v>0.39368536448511454</c:v>
                </c:pt>
                <c:pt idx="1529">
                  <c:v>0.40242248617987453</c:v>
                </c:pt>
                <c:pt idx="1530">
                  <c:v>0.40913648713397605</c:v>
                </c:pt>
                <c:pt idx="1531">
                  <c:v>0.43203315666990705</c:v>
                </c:pt>
                <c:pt idx="1532">
                  <c:v>0.43770307378049478</c:v>
                </c:pt>
                <c:pt idx="1533">
                  <c:v>0.43800798853810397</c:v>
                </c:pt>
                <c:pt idx="1534">
                  <c:v>0.44053829753148027</c:v>
                </c:pt>
                <c:pt idx="1535">
                  <c:v>0.44144766180196776</c:v>
                </c:pt>
                <c:pt idx="1536">
                  <c:v>5.6523180513243128E-3</c:v>
                </c:pt>
                <c:pt idx="1537">
                  <c:v>1.0329346075445535E-2</c:v>
                </c:pt>
                <c:pt idx="1538">
                  <c:v>1.437783196734776E-2</c:v>
                </c:pt>
                <c:pt idx="1539">
                  <c:v>1.7790818235035446E-2</c:v>
                </c:pt>
                <c:pt idx="1540">
                  <c:v>2.3636983655039068E-2</c:v>
                </c:pt>
                <c:pt idx="1541">
                  <c:v>2.9003895968807897E-2</c:v>
                </c:pt>
                <c:pt idx="1542">
                  <c:v>3.4908284338346376E-2</c:v>
                </c:pt>
                <c:pt idx="1543">
                  <c:v>4.0271497296941426E-2</c:v>
                </c:pt>
                <c:pt idx="1544">
                  <c:v>4.2532538708956548E-2</c:v>
                </c:pt>
                <c:pt idx="1545">
                  <c:v>4.4392368545302645E-2</c:v>
                </c:pt>
                <c:pt idx="1546">
                  <c:v>4.7389297817969973E-2</c:v>
                </c:pt>
                <c:pt idx="1547">
                  <c:v>4.9855664034283632E-2</c:v>
                </c:pt>
                <c:pt idx="1548">
                  <c:v>5.6082646446215467E-2</c:v>
                </c:pt>
                <c:pt idx="1549">
                  <c:v>6.3548151162308594E-2</c:v>
                </c:pt>
                <c:pt idx="1550">
                  <c:v>6.9096899515789803E-2</c:v>
                </c:pt>
                <c:pt idx="1551">
                  <c:v>7.525328711517805E-2</c:v>
                </c:pt>
                <c:pt idx="1552">
                  <c:v>7.667893995327614E-2</c:v>
                </c:pt>
                <c:pt idx="1553">
                  <c:v>8.5431090349164088E-2</c:v>
                </c:pt>
                <c:pt idx="1554">
                  <c:v>8.7275378529543673E-2</c:v>
                </c:pt>
                <c:pt idx="1555">
                  <c:v>8.9772479770997449E-2</c:v>
                </c:pt>
                <c:pt idx="1556">
                  <c:v>9.3109457994466099E-2</c:v>
                </c:pt>
                <c:pt idx="1557">
                  <c:v>9.5881800143089585E-2</c:v>
                </c:pt>
                <c:pt idx="1558">
                  <c:v>0.10210248866733614</c:v>
                </c:pt>
                <c:pt idx="1559">
                  <c:v>0.10651272003996642</c:v>
                </c:pt>
                <c:pt idx="1560">
                  <c:v>0.10790000083670737</c:v>
                </c:pt>
                <c:pt idx="1561">
                  <c:v>0.11125525121684156</c:v>
                </c:pt>
                <c:pt idx="1562">
                  <c:v>0.11964647076681613</c:v>
                </c:pt>
                <c:pt idx="1563">
                  <c:v>0.12428727644477662</c:v>
                </c:pt>
                <c:pt idx="1564">
                  <c:v>0.12975715630532259</c:v>
                </c:pt>
                <c:pt idx="1565">
                  <c:v>0.13657361361947373</c:v>
                </c:pt>
                <c:pt idx="1566">
                  <c:v>0.12693022914296778</c:v>
                </c:pt>
                <c:pt idx="1567">
                  <c:v>0.12183364816926665</c:v>
                </c:pt>
                <c:pt idx="1568">
                  <c:v>0.13975553082921471</c:v>
                </c:pt>
                <c:pt idx="1569">
                  <c:v>0.14699184662293124</c:v>
                </c:pt>
                <c:pt idx="1570">
                  <c:v>0.15670519174776232</c:v>
                </c:pt>
                <c:pt idx="1571">
                  <c:v>0.17346011869166922</c:v>
                </c:pt>
                <c:pt idx="1572">
                  <c:v>0.17173840722884809</c:v>
                </c:pt>
                <c:pt idx="1573">
                  <c:v>0.16295546804656025</c:v>
                </c:pt>
                <c:pt idx="1574">
                  <c:v>0.16903766719117058</c:v>
                </c:pt>
                <c:pt idx="1575">
                  <c:v>0.16721914341719504</c:v>
                </c:pt>
                <c:pt idx="1576">
                  <c:v>0.17205310112194475</c:v>
                </c:pt>
                <c:pt idx="1577">
                  <c:v>0.1818486279248345</c:v>
                </c:pt>
                <c:pt idx="1578">
                  <c:v>0.18546402782465243</c:v>
                </c:pt>
                <c:pt idx="1579">
                  <c:v>0.18735555923805206</c:v>
                </c:pt>
                <c:pt idx="1580">
                  <c:v>0.18101621086734135</c:v>
                </c:pt>
                <c:pt idx="1581">
                  <c:v>0.18021723845957185</c:v>
                </c:pt>
                <c:pt idx="1582">
                  <c:v>0.17952531741327632</c:v>
                </c:pt>
                <c:pt idx="1583">
                  <c:v>0.18538201819487707</c:v>
                </c:pt>
                <c:pt idx="1584">
                  <c:v>0.1982799004260887</c:v>
                </c:pt>
                <c:pt idx="1585">
                  <c:v>0.20401494888763866</c:v>
                </c:pt>
                <c:pt idx="1586">
                  <c:v>0.21534635489256937</c:v>
                </c:pt>
                <c:pt idx="1587">
                  <c:v>0.21539076318837214</c:v>
                </c:pt>
                <c:pt idx="1588">
                  <c:v>0.21533694755340874</c:v>
                </c:pt>
                <c:pt idx="1589">
                  <c:v>0.21606240939662599</c:v>
                </c:pt>
                <c:pt idx="1590">
                  <c:v>0.2172634589566681</c:v>
                </c:pt>
                <c:pt idx="1591">
                  <c:v>0.21806099258371567</c:v>
                </c:pt>
                <c:pt idx="1592">
                  <c:v>0.21153434429687976</c:v>
                </c:pt>
                <c:pt idx="1593">
                  <c:v>0.2179238016459473</c:v>
                </c:pt>
                <c:pt idx="1594">
                  <c:v>0.21712217253847216</c:v>
                </c:pt>
                <c:pt idx="1595">
                  <c:v>0.2293800336272469</c:v>
                </c:pt>
                <c:pt idx="1596">
                  <c:v>0.23884795689588942</c:v>
                </c:pt>
                <c:pt idx="1597">
                  <c:v>0.24020677541941632</c:v>
                </c:pt>
                <c:pt idx="1598">
                  <c:v>0.24339579257685573</c:v>
                </c:pt>
                <c:pt idx="1599">
                  <c:v>0.24306614502330462</c:v>
                </c:pt>
                <c:pt idx="1600">
                  <c:v>0.24055402741106627</c:v>
                </c:pt>
                <c:pt idx="1601">
                  <c:v>0.24545689616954031</c:v>
                </c:pt>
                <c:pt idx="1602">
                  <c:v>0.24642002303956576</c:v>
                </c:pt>
                <c:pt idx="1603">
                  <c:v>0.24910883876056467</c:v>
                </c:pt>
                <c:pt idx="1604">
                  <c:v>0.25391448220338736</c:v>
                </c:pt>
                <c:pt idx="1605">
                  <c:v>0.25679583606118234</c:v>
                </c:pt>
                <c:pt idx="1606">
                  <c:v>0.26037395021003312</c:v>
                </c:pt>
                <c:pt idx="1607">
                  <c:v>0.26033733570224504</c:v>
                </c:pt>
                <c:pt idx="1608">
                  <c:v>0.26398525568705589</c:v>
                </c:pt>
                <c:pt idx="1609">
                  <c:v>0.26671376311647343</c:v>
                </c:pt>
                <c:pt idx="1610">
                  <c:v>0.26889946909472312</c:v>
                </c:pt>
                <c:pt idx="1611">
                  <c:v>0.2708161879035228</c:v>
                </c:pt>
                <c:pt idx="1612">
                  <c:v>0.26999579963213222</c:v>
                </c:pt>
                <c:pt idx="1613">
                  <c:v>0.27343139151166768</c:v>
                </c:pt>
                <c:pt idx="1614">
                  <c:v>0.270716523616229</c:v>
                </c:pt>
                <c:pt idx="1615">
                  <c:v>0.27227924261423403</c:v>
                </c:pt>
                <c:pt idx="1616">
                  <c:v>0.2660376311310611</c:v>
                </c:pt>
                <c:pt idx="1617">
                  <c:v>0.25316552793808922</c:v>
                </c:pt>
                <c:pt idx="1618">
                  <c:v>0.24498306566511019</c:v>
                </c:pt>
                <c:pt idx="1619">
                  <c:v>0.24135436135497668</c:v>
                </c:pt>
                <c:pt idx="1620">
                  <c:v>0.24946972687672286</c:v>
                </c:pt>
                <c:pt idx="1621">
                  <c:v>0.25491404564128239</c:v>
                </c:pt>
                <c:pt idx="1622">
                  <c:v>0.25984154487935984</c:v>
                </c:pt>
                <c:pt idx="1623">
                  <c:v>0.25845597475772691</c:v>
                </c:pt>
                <c:pt idx="1624">
                  <c:v>0.25925858019841996</c:v>
                </c:pt>
                <c:pt idx="1625">
                  <c:v>0.25969615754180136</c:v>
                </c:pt>
                <c:pt idx="1626">
                  <c:v>0.26388937164607751</c:v>
                </c:pt>
                <c:pt idx="1627">
                  <c:v>0.26646647589421396</c:v>
                </c:pt>
                <c:pt idx="1628">
                  <c:v>0.26919104377056868</c:v>
                </c:pt>
                <c:pt idx="1629">
                  <c:v>0.27284505623286015</c:v>
                </c:pt>
                <c:pt idx="1630">
                  <c:v>0.27598886928556782</c:v>
                </c:pt>
                <c:pt idx="1631">
                  <c:v>0.27835680794447676</c:v>
                </c:pt>
                <c:pt idx="1632">
                  <c:v>5.5385702977857583E-3</c:v>
                </c:pt>
                <c:pt idx="1633">
                  <c:v>5.8462102832982235E-3</c:v>
                </c:pt>
                <c:pt idx="1634">
                  <c:v>7.6221560046106952E-3</c:v>
                </c:pt>
                <c:pt idx="1635">
                  <c:v>1.0397914163190818E-2</c:v>
                </c:pt>
                <c:pt idx="1636">
                  <c:v>1.2576337391315315E-2</c:v>
                </c:pt>
                <c:pt idx="1637">
                  <c:v>1.5511434216337551E-2</c:v>
                </c:pt>
                <c:pt idx="1638">
                  <c:v>1.8278724845926613E-2</c:v>
                </c:pt>
                <c:pt idx="1639">
                  <c:v>2.0429022088212286E-2</c:v>
                </c:pt>
                <c:pt idx="1640">
                  <c:v>2.0401887641934138E-2</c:v>
                </c:pt>
                <c:pt idx="1641">
                  <c:v>2.2278158914336831E-2</c:v>
                </c:pt>
                <c:pt idx="1642">
                  <c:v>2.5486714316273029E-2</c:v>
                </c:pt>
                <c:pt idx="1643">
                  <c:v>2.9742783961495843E-2</c:v>
                </c:pt>
                <c:pt idx="1644">
                  <c:v>3.5052351769239661E-2</c:v>
                </c:pt>
                <c:pt idx="1645">
                  <c:v>3.684576875973835E-2</c:v>
                </c:pt>
                <c:pt idx="1646">
                  <c:v>3.7291608262166043E-2</c:v>
                </c:pt>
                <c:pt idx="1647">
                  <c:v>3.4752233691192153E-2</c:v>
                </c:pt>
                <c:pt idx="1648">
                  <c:v>4.9105493254515603E-2</c:v>
                </c:pt>
                <c:pt idx="1649">
                  <c:v>4.1779831168476576E-2</c:v>
                </c:pt>
                <c:pt idx="1650">
                  <c:v>3.8592730212258966E-2</c:v>
                </c:pt>
                <c:pt idx="1651">
                  <c:v>3.9412894480147363E-2</c:v>
                </c:pt>
                <c:pt idx="1652">
                  <c:v>4.372354230688618E-2</c:v>
                </c:pt>
                <c:pt idx="1653">
                  <c:v>4.7325243586609562E-2</c:v>
                </c:pt>
                <c:pt idx="1654">
                  <c:v>5.093663347397033E-2</c:v>
                </c:pt>
                <c:pt idx="1655">
                  <c:v>5.3227158268456393E-2</c:v>
                </c:pt>
                <c:pt idx="1656">
                  <c:v>5.2367767318374309E-2</c:v>
                </c:pt>
                <c:pt idx="1657">
                  <c:v>5.3035147635123119E-2</c:v>
                </c:pt>
                <c:pt idx="1658">
                  <c:v>5.4360990294307854E-2</c:v>
                </c:pt>
                <c:pt idx="1659">
                  <c:v>5.61853477723522E-2</c:v>
                </c:pt>
                <c:pt idx="1660">
                  <c:v>5.726392776401891E-2</c:v>
                </c:pt>
                <c:pt idx="1661">
                  <c:v>5.9884112637953887E-2</c:v>
                </c:pt>
                <c:pt idx="1662">
                  <c:v>6.2340539249131514E-2</c:v>
                </c:pt>
                <c:pt idx="1663">
                  <c:v>6.690994967239719E-2</c:v>
                </c:pt>
                <c:pt idx="1664">
                  <c:v>7.0158357517585257E-2</c:v>
                </c:pt>
                <c:pt idx="1665">
                  <c:v>7.55088454796667E-2</c:v>
                </c:pt>
                <c:pt idx="1666">
                  <c:v>7.8114079782481083E-2</c:v>
                </c:pt>
                <c:pt idx="1667">
                  <c:v>7.8161261104830002E-2</c:v>
                </c:pt>
                <c:pt idx="1668">
                  <c:v>8.2325920033304745E-2</c:v>
                </c:pt>
                <c:pt idx="1669">
                  <c:v>8.2023882769747911E-2</c:v>
                </c:pt>
                <c:pt idx="1670">
                  <c:v>8.5642193364692698E-2</c:v>
                </c:pt>
                <c:pt idx="1671">
                  <c:v>8.6472492512629368E-2</c:v>
                </c:pt>
                <c:pt idx="1672">
                  <c:v>9.3899614673721279E-2</c:v>
                </c:pt>
                <c:pt idx="1673">
                  <c:v>9.3801143975659779E-2</c:v>
                </c:pt>
                <c:pt idx="1674">
                  <c:v>9.8273102721766856E-2</c:v>
                </c:pt>
                <c:pt idx="1675">
                  <c:v>0.10474888703648978</c:v>
                </c:pt>
                <c:pt idx="1676">
                  <c:v>0.10438957440078099</c:v>
                </c:pt>
                <c:pt idx="1677">
                  <c:v>0.10804616862096937</c:v>
                </c:pt>
                <c:pt idx="1678">
                  <c:v>0.11022203581351221</c:v>
                </c:pt>
                <c:pt idx="1679">
                  <c:v>0.11562166043334379</c:v>
                </c:pt>
                <c:pt idx="1680">
                  <c:v>0.11810962047698936</c:v>
                </c:pt>
                <c:pt idx="1681">
                  <c:v>0.12362295763912508</c:v>
                </c:pt>
                <c:pt idx="1682">
                  <c:v>0.1291569123614088</c:v>
                </c:pt>
                <c:pt idx="1683">
                  <c:v>0.14615293589044595</c:v>
                </c:pt>
                <c:pt idx="1684">
                  <c:v>0.14049818550068197</c:v>
                </c:pt>
                <c:pt idx="1685">
                  <c:v>0.14825503820087022</c:v>
                </c:pt>
                <c:pt idx="1686">
                  <c:v>0.15222223542944169</c:v>
                </c:pt>
                <c:pt idx="1687">
                  <c:v>0.15484066205383623</c:v>
                </c:pt>
                <c:pt idx="1688">
                  <c:v>0.14364094421023013</c:v>
                </c:pt>
                <c:pt idx="1689">
                  <c:v>0.17414370588442679</c:v>
                </c:pt>
                <c:pt idx="1690">
                  <c:v>0.16461502924585478</c:v>
                </c:pt>
                <c:pt idx="1691">
                  <c:v>0.16656236675626143</c:v>
                </c:pt>
                <c:pt idx="1692">
                  <c:v>0.16673482044153851</c:v>
                </c:pt>
                <c:pt idx="1693">
                  <c:v>0.16801969300989308</c:v>
                </c:pt>
                <c:pt idx="1694">
                  <c:v>0.17463322357472638</c:v>
                </c:pt>
                <c:pt idx="1695">
                  <c:v>0.17352810908567537</c:v>
                </c:pt>
                <c:pt idx="1696">
                  <c:v>0.1832998246184166</c:v>
                </c:pt>
                <c:pt idx="1697">
                  <c:v>0.18048500662773728</c:v>
                </c:pt>
                <c:pt idx="1698">
                  <c:v>0.17821930950578901</c:v>
                </c:pt>
                <c:pt idx="1699">
                  <c:v>0.17936853875793851</c:v>
                </c:pt>
                <c:pt idx="1700">
                  <c:v>0.18377802938576085</c:v>
                </c:pt>
                <c:pt idx="1701">
                  <c:v>0.18934859290341299</c:v>
                </c:pt>
                <c:pt idx="1702">
                  <c:v>0.19567906219155315</c:v>
                </c:pt>
                <c:pt idx="1703">
                  <c:v>0.19770541451285487</c:v>
                </c:pt>
                <c:pt idx="1704">
                  <c:v>0.19998150464138906</c:v>
                </c:pt>
                <c:pt idx="1705">
                  <c:v>0.20244215600836102</c:v>
                </c:pt>
                <c:pt idx="1706">
                  <c:v>0.20480831899516297</c:v>
                </c:pt>
                <c:pt idx="1707">
                  <c:v>0.20799060361152705</c:v>
                </c:pt>
                <c:pt idx="1708">
                  <c:v>0.20934459722602114</c:v>
                </c:pt>
                <c:pt idx="1709">
                  <c:v>0.21055656151495811</c:v>
                </c:pt>
                <c:pt idx="1710">
                  <c:v>0.21018196948088816</c:v>
                </c:pt>
                <c:pt idx="1711">
                  <c:v>0.21078316819473411</c:v>
                </c:pt>
                <c:pt idx="1712">
                  <c:v>0.20998434002654817</c:v>
                </c:pt>
                <c:pt idx="1713">
                  <c:v>0.20750688163595768</c:v>
                </c:pt>
                <c:pt idx="1714">
                  <c:v>0.20883882728884653</c:v>
                </c:pt>
                <c:pt idx="1715">
                  <c:v>0.20968713732399108</c:v>
                </c:pt>
                <c:pt idx="1716">
                  <c:v>0.21063962557095575</c:v>
                </c:pt>
                <c:pt idx="1717">
                  <c:v>0.21409585804850831</c:v>
                </c:pt>
                <c:pt idx="1718">
                  <c:v>0.21705531492018129</c:v>
                </c:pt>
                <c:pt idx="1719">
                  <c:v>0.21950997734911359</c:v>
                </c:pt>
                <c:pt idx="1720">
                  <c:v>0.22133084026835961</c:v>
                </c:pt>
                <c:pt idx="1721">
                  <c:v>0.22254158847315617</c:v>
                </c:pt>
                <c:pt idx="1722">
                  <c:v>0.22440473796070473</c:v>
                </c:pt>
                <c:pt idx="1723">
                  <c:v>0.22912467820455576</c:v>
                </c:pt>
                <c:pt idx="1724">
                  <c:v>0.23003977548244511</c:v>
                </c:pt>
                <c:pt idx="1725">
                  <c:v>0.23536420815586173</c:v>
                </c:pt>
                <c:pt idx="1726">
                  <c:v>0.23690369450236118</c:v>
                </c:pt>
                <c:pt idx="1727">
                  <c:v>0.23809168156777746</c:v>
                </c:pt>
                <c:pt idx="1728">
                  <c:v>2.7324427355548708E-3</c:v>
                </c:pt>
                <c:pt idx="1729">
                  <c:v>3.8888664896777267E-3</c:v>
                </c:pt>
                <c:pt idx="1730">
                  <c:v>4.9155759108553401E-3</c:v>
                </c:pt>
                <c:pt idx="1731">
                  <c:v>5.4573414403183643E-3</c:v>
                </c:pt>
                <c:pt idx="1732">
                  <c:v>6.2497213170031865E-3</c:v>
                </c:pt>
                <c:pt idx="1733">
                  <c:v>6.9728256642830047E-3</c:v>
                </c:pt>
                <c:pt idx="1734">
                  <c:v>8.1041611860506232E-3</c:v>
                </c:pt>
                <c:pt idx="1735">
                  <c:v>9.9528982337866619E-3</c:v>
                </c:pt>
                <c:pt idx="1736">
                  <c:v>1.2444118478522148E-2</c:v>
                </c:pt>
                <c:pt idx="1737">
                  <c:v>1.5536261891044057E-2</c:v>
                </c:pt>
                <c:pt idx="1738">
                  <c:v>1.8260440659598507E-2</c:v>
                </c:pt>
                <c:pt idx="1739">
                  <c:v>2.0565992083225328E-2</c:v>
                </c:pt>
                <c:pt idx="1740">
                  <c:v>2.318294990175377E-2</c:v>
                </c:pt>
                <c:pt idx="1741">
                  <c:v>2.4726592158896402E-2</c:v>
                </c:pt>
                <c:pt idx="1742">
                  <c:v>2.7043823397858602E-2</c:v>
                </c:pt>
                <c:pt idx="1743">
                  <c:v>2.9628816172820156E-2</c:v>
                </c:pt>
                <c:pt idx="1744">
                  <c:v>3.234648187048262E-2</c:v>
                </c:pt>
                <c:pt idx="1745">
                  <c:v>3.4375940356934483E-2</c:v>
                </c:pt>
                <c:pt idx="1746">
                  <c:v>3.5886305926145348E-2</c:v>
                </c:pt>
                <c:pt idx="1747">
                  <c:v>3.7481298308568535E-2</c:v>
                </c:pt>
                <c:pt idx="1748">
                  <c:v>3.7526119488834178E-2</c:v>
                </c:pt>
                <c:pt idx="1749">
                  <c:v>3.8209896153692524E-2</c:v>
                </c:pt>
                <c:pt idx="1750">
                  <c:v>3.9412615972611274E-2</c:v>
                </c:pt>
                <c:pt idx="1751">
                  <c:v>3.9712423042495781E-2</c:v>
                </c:pt>
                <c:pt idx="1752">
                  <c:v>4.058214923221614E-2</c:v>
                </c:pt>
                <c:pt idx="1753">
                  <c:v>4.1228431262565597E-2</c:v>
                </c:pt>
                <c:pt idx="1754">
                  <c:v>4.1893836995677655E-2</c:v>
                </c:pt>
                <c:pt idx="1755">
                  <c:v>4.1831972537646728E-2</c:v>
                </c:pt>
                <c:pt idx="1756">
                  <c:v>4.2098151292546675E-2</c:v>
                </c:pt>
                <c:pt idx="1757">
                  <c:v>4.3385093497688036E-2</c:v>
                </c:pt>
                <c:pt idx="1758">
                  <c:v>4.5359196392856835E-2</c:v>
                </c:pt>
                <c:pt idx="1759">
                  <c:v>4.8678564420933892E-2</c:v>
                </c:pt>
                <c:pt idx="1760">
                  <c:v>5.1704435010794213E-2</c:v>
                </c:pt>
                <c:pt idx="1761">
                  <c:v>5.5072730264501907E-2</c:v>
                </c:pt>
                <c:pt idx="1762">
                  <c:v>5.6118372270777803E-2</c:v>
                </c:pt>
                <c:pt idx="1763">
                  <c:v>5.1456544930918113E-2</c:v>
                </c:pt>
                <c:pt idx="1764">
                  <c:v>4.8036288529258418E-2</c:v>
                </c:pt>
                <c:pt idx="1765">
                  <c:v>4.6982287335800781E-2</c:v>
                </c:pt>
                <c:pt idx="1766">
                  <c:v>4.6110347748774483E-2</c:v>
                </c:pt>
                <c:pt idx="1767">
                  <c:v>4.5609362748640879E-2</c:v>
                </c:pt>
                <c:pt idx="1768">
                  <c:v>4.5429100004277481E-2</c:v>
                </c:pt>
                <c:pt idx="1769">
                  <c:v>4.4318338519290595E-2</c:v>
                </c:pt>
                <c:pt idx="1770">
                  <c:v>4.4836202866481815E-2</c:v>
                </c:pt>
                <c:pt idx="1771">
                  <c:v>4.6970920367210608E-2</c:v>
                </c:pt>
                <c:pt idx="1772">
                  <c:v>4.838557819898795E-2</c:v>
                </c:pt>
                <c:pt idx="1773">
                  <c:v>5.0157987027752926E-2</c:v>
                </c:pt>
                <c:pt idx="1774">
                  <c:v>5.0940188074643435E-2</c:v>
                </c:pt>
                <c:pt idx="1775">
                  <c:v>5.2708009893734024E-2</c:v>
                </c:pt>
                <c:pt idx="1776">
                  <c:v>5.4125607491344006E-2</c:v>
                </c:pt>
                <c:pt idx="1777">
                  <c:v>5.3795027833087782E-2</c:v>
                </c:pt>
                <c:pt idx="1778">
                  <c:v>5.3863473342220018E-2</c:v>
                </c:pt>
                <c:pt idx="1779">
                  <c:v>5.4070863231810963E-2</c:v>
                </c:pt>
                <c:pt idx="1780">
                  <c:v>5.4758013189292257E-2</c:v>
                </c:pt>
                <c:pt idx="1781">
                  <c:v>5.4594242901238377E-2</c:v>
                </c:pt>
                <c:pt idx="1782">
                  <c:v>5.6587905328163934E-2</c:v>
                </c:pt>
                <c:pt idx="1783">
                  <c:v>5.7584584820897546E-2</c:v>
                </c:pt>
                <c:pt idx="1784">
                  <c:v>5.856297730431928E-2</c:v>
                </c:pt>
                <c:pt idx="1785">
                  <c:v>5.863123725315874E-2</c:v>
                </c:pt>
                <c:pt idx="1786">
                  <c:v>5.9317063462512448E-2</c:v>
                </c:pt>
                <c:pt idx="1787">
                  <c:v>5.719498612201937E-2</c:v>
                </c:pt>
                <c:pt idx="1788">
                  <c:v>5.3885602660208046E-2</c:v>
                </c:pt>
                <c:pt idx="1789">
                  <c:v>5.7467253239156572E-2</c:v>
                </c:pt>
                <c:pt idx="1790">
                  <c:v>5.4873484505066183E-2</c:v>
                </c:pt>
                <c:pt idx="1791">
                  <c:v>5.5396191794669238E-2</c:v>
                </c:pt>
                <c:pt idx="1792">
                  <c:v>5.5972514010922209E-2</c:v>
                </c:pt>
                <c:pt idx="1793">
                  <c:v>5.7034334731920031E-2</c:v>
                </c:pt>
                <c:pt idx="1794">
                  <c:v>5.5357783315300717E-2</c:v>
                </c:pt>
                <c:pt idx="1795">
                  <c:v>5.6215123636921445E-2</c:v>
                </c:pt>
                <c:pt idx="1796">
                  <c:v>5.4153422431505602E-2</c:v>
                </c:pt>
                <c:pt idx="1797">
                  <c:v>5.387544956978528E-2</c:v>
                </c:pt>
                <c:pt idx="1798">
                  <c:v>5.2002948204129901E-2</c:v>
                </c:pt>
                <c:pt idx="1799">
                  <c:v>4.9365691759365324E-2</c:v>
                </c:pt>
                <c:pt idx="1800">
                  <c:v>5.0007179909487193E-2</c:v>
                </c:pt>
                <c:pt idx="1801">
                  <c:v>5.0210571687906776E-2</c:v>
                </c:pt>
                <c:pt idx="1802">
                  <c:v>5.1481452533488764E-2</c:v>
                </c:pt>
                <c:pt idx="1803">
                  <c:v>5.1073537455318355E-2</c:v>
                </c:pt>
                <c:pt idx="1804">
                  <c:v>5.2416511296389932E-2</c:v>
                </c:pt>
                <c:pt idx="1805">
                  <c:v>5.3621706954463853E-2</c:v>
                </c:pt>
                <c:pt idx="1806">
                  <c:v>5.5656724128732765E-2</c:v>
                </c:pt>
                <c:pt idx="1807">
                  <c:v>5.9245809338336716E-2</c:v>
                </c:pt>
                <c:pt idx="1808">
                  <c:v>5.8491948377704085E-2</c:v>
                </c:pt>
                <c:pt idx="1809">
                  <c:v>3.6140788691454928E-2</c:v>
                </c:pt>
                <c:pt idx="1810">
                  <c:v>4.5862319041701967E-2</c:v>
                </c:pt>
                <c:pt idx="1811">
                  <c:v>5.1091373124368157E-2</c:v>
                </c:pt>
                <c:pt idx="1812">
                  <c:v>5.0243000562267312E-2</c:v>
                </c:pt>
                <c:pt idx="1813">
                  <c:v>5.1599678567723177E-2</c:v>
                </c:pt>
                <c:pt idx="1814">
                  <c:v>5.122579740518507E-2</c:v>
                </c:pt>
                <c:pt idx="1815">
                  <c:v>5.3836368805659333E-2</c:v>
                </c:pt>
                <c:pt idx="1816">
                  <c:v>5.4989468600742837E-2</c:v>
                </c:pt>
                <c:pt idx="1817">
                  <c:v>5.7552581880326935E-2</c:v>
                </c:pt>
                <c:pt idx="1818">
                  <c:v>6.0288123412102636E-2</c:v>
                </c:pt>
                <c:pt idx="1819">
                  <c:v>5.4992016237802012E-2</c:v>
                </c:pt>
                <c:pt idx="1820">
                  <c:v>5.9024550138238263E-2</c:v>
                </c:pt>
                <c:pt idx="1821">
                  <c:v>5.7947419050101256E-2</c:v>
                </c:pt>
                <c:pt idx="1822">
                  <c:v>5.9258636574451837E-2</c:v>
                </c:pt>
                <c:pt idx="1823">
                  <c:v>5.2609028177981722E-2</c:v>
                </c:pt>
                <c:pt idx="1824">
                  <c:v>8.5726821794018956E-4</c:v>
                </c:pt>
                <c:pt idx="1825">
                  <c:v>8.2400229350875355E-4</c:v>
                </c:pt>
                <c:pt idx="1826">
                  <c:v>1.1567980544913709E-3</c:v>
                </c:pt>
                <c:pt idx="1827">
                  <c:v>1.4447688814338338E-3</c:v>
                </c:pt>
                <c:pt idx="1828">
                  <c:v>2.2324815636165858E-3</c:v>
                </c:pt>
                <c:pt idx="1829">
                  <c:v>2.5068062540257122E-3</c:v>
                </c:pt>
                <c:pt idx="1830">
                  <c:v>3.0060242088497955E-3</c:v>
                </c:pt>
                <c:pt idx="1831">
                  <c:v>3.4076995970885736E-3</c:v>
                </c:pt>
                <c:pt idx="1832">
                  <c:v>3.1855684145442966E-3</c:v>
                </c:pt>
                <c:pt idx="1833">
                  <c:v>3.4551966732008594E-3</c:v>
                </c:pt>
                <c:pt idx="1834">
                  <c:v>3.906253583987369E-3</c:v>
                </c:pt>
                <c:pt idx="1835">
                  <c:v>4.7951159159230006E-3</c:v>
                </c:pt>
                <c:pt idx="1836">
                  <c:v>5.5747552372494456E-3</c:v>
                </c:pt>
                <c:pt idx="1837">
                  <c:v>4.152712044058011E-3</c:v>
                </c:pt>
                <c:pt idx="1838">
                  <c:v>4.7359270396120203E-3</c:v>
                </c:pt>
                <c:pt idx="1839">
                  <c:v>5.057225380288465E-3</c:v>
                </c:pt>
                <c:pt idx="1840">
                  <c:v>5.1883747944269781E-3</c:v>
                </c:pt>
                <c:pt idx="1841">
                  <c:v>5.4053919414902719E-3</c:v>
                </c:pt>
                <c:pt idx="1842">
                  <c:v>4.9467552707136101E-3</c:v>
                </c:pt>
                <c:pt idx="1843">
                  <c:v>5.3523804132570721E-3</c:v>
                </c:pt>
                <c:pt idx="1844">
                  <c:v>4.7792471401672289E-3</c:v>
                </c:pt>
                <c:pt idx="1845">
                  <c:v>4.5925191924794479E-3</c:v>
                </c:pt>
                <c:pt idx="1846">
                  <c:v>4.9390511146581977E-3</c:v>
                </c:pt>
                <c:pt idx="1847">
                  <c:v>5.0392837674286652E-3</c:v>
                </c:pt>
                <c:pt idx="1848">
                  <c:v>5.8636519966184016E-3</c:v>
                </c:pt>
                <c:pt idx="1849">
                  <c:v>6.2699244953614173E-3</c:v>
                </c:pt>
                <c:pt idx="1850">
                  <c:v>5.919906883863406E-3</c:v>
                </c:pt>
                <c:pt idx="1851">
                  <c:v>5.5142126970407941E-3</c:v>
                </c:pt>
                <c:pt idx="1852">
                  <c:v>6.5209216443024324E-3</c:v>
                </c:pt>
                <c:pt idx="1853">
                  <c:v>7.3361437648035962E-3</c:v>
                </c:pt>
                <c:pt idx="1854">
                  <c:v>6.9123902907908142E-3</c:v>
                </c:pt>
                <c:pt idx="1855">
                  <c:v>8.2441940896767936E-3</c:v>
                </c:pt>
                <c:pt idx="1856">
                  <c:v>1.0585039537467702E-2</c:v>
                </c:pt>
                <c:pt idx="1857">
                  <c:v>1.1344783681725947E-2</c:v>
                </c:pt>
                <c:pt idx="1858">
                  <c:v>1.1017894643758961E-2</c:v>
                </c:pt>
                <c:pt idx="1859">
                  <c:v>1.2556790397587394E-2</c:v>
                </c:pt>
                <c:pt idx="1860">
                  <c:v>1.5637620887202556E-2</c:v>
                </c:pt>
                <c:pt idx="1861">
                  <c:v>1.6117956434392119E-2</c:v>
                </c:pt>
                <c:pt idx="1862">
                  <c:v>1.7776511413504448E-2</c:v>
                </c:pt>
                <c:pt idx="1863">
                  <c:v>1.9503970659082635E-2</c:v>
                </c:pt>
                <c:pt idx="1864">
                  <c:v>2.0674471388465274E-2</c:v>
                </c:pt>
                <c:pt idx="1865">
                  <c:v>2.1804943499972598E-2</c:v>
                </c:pt>
                <c:pt idx="1866">
                  <c:v>2.1861174110193157E-2</c:v>
                </c:pt>
                <c:pt idx="1867">
                  <c:v>2.2970671854344576E-2</c:v>
                </c:pt>
                <c:pt idx="1868">
                  <c:v>2.2513850780535818E-2</c:v>
                </c:pt>
                <c:pt idx="1869">
                  <c:v>2.1770451263312708E-2</c:v>
                </c:pt>
                <c:pt idx="1870">
                  <c:v>2.1524572326309367E-2</c:v>
                </c:pt>
                <c:pt idx="1871">
                  <c:v>2.1038388472834509E-2</c:v>
                </c:pt>
                <c:pt idx="1872">
                  <c:v>2.1681300008975914E-2</c:v>
                </c:pt>
                <c:pt idx="1873">
                  <c:v>2.1524953183231502E-2</c:v>
                </c:pt>
                <c:pt idx="1874">
                  <c:v>2.1631711318971503E-2</c:v>
                </c:pt>
                <c:pt idx="1875">
                  <c:v>2.210472610865705E-2</c:v>
                </c:pt>
                <c:pt idx="1876">
                  <c:v>2.4474248105597993E-2</c:v>
                </c:pt>
                <c:pt idx="1877">
                  <c:v>2.5352065014959218E-2</c:v>
                </c:pt>
                <c:pt idx="1878">
                  <c:v>2.5738144301548412E-2</c:v>
                </c:pt>
                <c:pt idx="1879">
                  <c:v>2.6522152064481698E-2</c:v>
                </c:pt>
                <c:pt idx="1880">
                  <c:v>3.0008225384781234E-2</c:v>
                </c:pt>
                <c:pt idx="1881">
                  <c:v>2.8538477782294014E-2</c:v>
                </c:pt>
                <c:pt idx="1882">
                  <c:v>2.9202943255751672E-2</c:v>
                </c:pt>
                <c:pt idx="1883">
                  <c:v>2.8929278092640735E-2</c:v>
                </c:pt>
                <c:pt idx="1884">
                  <c:v>2.9536781431174556E-2</c:v>
                </c:pt>
                <c:pt idx="1885">
                  <c:v>2.9223830028088135E-2</c:v>
                </c:pt>
                <c:pt idx="1886">
                  <c:v>2.9370957321360906E-2</c:v>
                </c:pt>
                <c:pt idx="1887">
                  <c:v>3.0138340145374941E-2</c:v>
                </c:pt>
                <c:pt idx="1888">
                  <c:v>3.2220774803726079E-2</c:v>
                </c:pt>
                <c:pt idx="1889">
                  <c:v>3.3370822587598215E-2</c:v>
                </c:pt>
                <c:pt idx="1890">
                  <c:v>3.4172653831357237E-2</c:v>
                </c:pt>
                <c:pt idx="1891">
                  <c:v>3.5300633548320928E-2</c:v>
                </c:pt>
                <c:pt idx="1892">
                  <c:v>3.7309525762808701E-2</c:v>
                </c:pt>
                <c:pt idx="1893">
                  <c:v>3.7911942881883272E-2</c:v>
                </c:pt>
                <c:pt idx="1894">
                  <c:v>3.8043250153521016E-2</c:v>
                </c:pt>
                <c:pt idx="1895">
                  <c:v>3.7651189022020672E-2</c:v>
                </c:pt>
                <c:pt idx="1896">
                  <c:v>3.7829024110573699E-2</c:v>
                </c:pt>
                <c:pt idx="1897">
                  <c:v>3.7714954388877023E-2</c:v>
                </c:pt>
                <c:pt idx="1898">
                  <c:v>3.8436974163995531E-2</c:v>
                </c:pt>
                <c:pt idx="1899">
                  <c:v>4.0115359588013121E-2</c:v>
                </c:pt>
                <c:pt idx="1900">
                  <c:v>4.3223813669124388E-2</c:v>
                </c:pt>
                <c:pt idx="1901">
                  <c:v>4.3501207336355895E-2</c:v>
                </c:pt>
                <c:pt idx="1902">
                  <c:v>4.1927394469646433E-2</c:v>
                </c:pt>
                <c:pt idx="1903">
                  <c:v>3.8703653867043976E-2</c:v>
                </c:pt>
                <c:pt idx="1904">
                  <c:v>3.4120847349281766E-2</c:v>
                </c:pt>
                <c:pt idx="1905">
                  <c:v>2.8738386673211564E-2</c:v>
                </c:pt>
                <c:pt idx="1906">
                  <c:v>2.5609618299237285E-2</c:v>
                </c:pt>
                <c:pt idx="1907">
                  <c:v>2.6466758574121573E-2</c:v>
                </c:pt>
                <c:pt idx="1908">
                  <c:v>2.8980869767829265E-2</c:v>
                </c:pt>
                <c:pt idx="1909">
                  <c:v>3.115784013037173E-2</c:v>
                </c:pt>
                <c:pt idx="1910">
                  <c:v>3.2667420444673814E-2</c:v>
                </c:pt>
                <c:pt idx="1911">
                  <c:v>3.3448459339769476E-2</c:v>
                </c:pt>
                <c:pt idx="1912">
                  <c:v>3.5390199171615275E-2</c:v>
                </c:pt>
                <c:pt idx="1913">
                  <c:v>3.5388671434927056E-2</c:v>
                </c:pt>
                <c:pt idx="1914">
                  <c:v>3.5168933340035485E-2</c:v>
                </c:pt>
                <c:pt idx="1915">
                  <c:v>3.5038633905143828E-2</c:v>
                </c:pt>
                <c:pt idx="1916">
                  <c:v>3.6817803612780704E-2</c:v>
                </c:pt>
                <c:pt idx="1917">
                  <c:v>3.6646296829623469E-2</c:v>
                </c:pt>
                <c:pt idx="1918">
                  <c:v>3.6392531608954004E-2</c:v>
                </c:pt>
                <c:pt idx="1919">
                  <c:v>3.6057925763663116E-2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68-4DF9-AF94-AB3E977D0A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5845935"/>
        <c:axId val="1565846415"/>
      </c:lineChart>
      <c:catAx>
        <c:axId val="1565845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65846415"/>
        <c:crosses val="autoZero"/>
        <c:auto val="1"/>
        <c:lblAlgn val="ctr"/>
        <c:lblOffset val="100"/>
        <c:noMultiLvlLbl val="0"/>
      </c:catAx>
      <c:valAx>
        <c:axId val="1565846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65845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0.10156519936047496"/>
          <c:y val="0.19486111111111112"/>
          <c:w val="0.8859607881655126"/>
          <c:h val="0.63584135316418777"/>
        </c:manualLayout>
      </c:layout>
      <c:lineChart>
        <c:grouping val="standard"/>
        <c:varyColors val="0"/>
        <c:ser>
          <c:idx val="0"/>
          <c:order val="0"/>
          <c:tx>
            <c:strRef>
              <c:f>datos_unidos_vol_normaliz!$D$1</c:f>
              <c:strCache>
                <c:ptCount val="1"/>
                <c:pt idx="0">
                  <c:v> VAB_EVENTO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datos_unidos_vol_normaliz!$A$2:$A$1922</c:f>
              <c:strCache>
                <c:ptCount val="1920"/>
                <c:pt idx="0">
                  <c:v>2000.I</c:v>
                </c:pt>
                <c:pt idx="1">
                  <c:v>2000.II</c:v>
                </c:pt>
                <c:pt idx="2">
                  <c:v>2000.III</c:v>
                </c:pt>
                <c:pt idx="3">
                  <c:v>2000.IV</c:v>
                </c:pt>
                <c:pt idx="4">
                  <c:v>2001.I</c:v>
                </c:pt>
                <c:pt idx="5">
                  <c:v>2001.II</c:v>
                </c:pt>
                <c:pt idx="6">
                  <c:v>2001.III</c:v>
                </c:pt>
                <c:pt idx="7">
                  <c:v>2001.IV</c:v>
                </c:pt>
                <c:pt idx="8">
                  <c:v>2002.I</c:v>
                </c:pt>
                <c:pt idx="9">
                  <c:v>2002.II</c:v>
                </c:pt>
                <c:pt idx="10">
                  <c:v>2002.III</c:v>
                </c:pt>
                <c:pt idx="11">
                  <c:v>2002.IV</c:v>
                </c:pt>
                <c:pt idx="12">
                  <c:v>2003.I</c:v>
                </c:pt>
                <c:pt idx="13">
                  <c:v>2003.II</c:v>
                </c:pt>
                <c:pt idx="14">
                  <c:v>2003.III</c:v>
                </c:pt>
                <c:pt idx="15">
                  <c:v>2003.IV</c:v>
                </c:pt>
                <c:pt idx="16">
                  <c:v>2004.I</c:v>
                </c:pt>
                <c:pt idx="17">
                  <c:v>2004.II</c:v>
                </c:pt>
                <c:pt idx="18">
                  <c:v>2004.III</c:v>
                </c:pt>
                <c:pt idx="19">
                  <c:v>2004.IV</c:v>
                </c:pt>
                <c:pt idx="20">
                  <c:v>2005.I</c:v>
                </c:pt>
                <c:pt idx="21">
                  <c:v>2005.II</c:v>
                </c:pt>
                <c:pt idx="22">
                  <c:v>2005.III</c:v>
                </c:pt>
                <c:pt idx="23">
                  <c:v>2005.IV</c:v>
                </c:pt>
                <c:pt idx="24">
                  <c:v>2006.I</c:v>
                </c:pt>
                <c:pt idx="25">
                  <c:v>2006.II</c:v>
                </c:pt>
                <c:pt idx="26">
                  <c:v>2006.III</c:v>
                </c:pt>
                <c:pt idx="27">
                  <c:v>2006.IV</c:v>
                </c:pt>
                <c:pt idx="28">
                  <c:v>2007.I</c:v>
                </c:pt>
                <c:pt idx="29">
                  <c:v>2007.II</c:v>
                </c:pt>
                <c:pt idx="30">
                  <c:v>2007.III</c:v>
                </c:pt>
                <c:pt idx="31">
                  <c:v>2007.IV</c:v>
                </c:pt>
                <c:pt idx="32">
                  <c:v>2008.I</c:v>
                </c:pt>
                <c:pt idx="33">
                  <c:v>2008.II</c:v>
                </c:pt>
                <c:pt idx="34">
                  <c:v>2008.III</c:v>
                </c:pt>
                <c:pt idx="35">
                  <c:v>2008.IV</c:v>
                </c:pt>
                <c:pt idx="36">
                  <c:v>2009.I</c:v>
                </c:pt>
                <c:pt idx="37">
                  <c:v>2009.II</c:v>
                </c:pt>
                <c:pt idx="38">
                  <c:v>2009.III</c:v>
                </c:pt>
                <c:pt idx="39">
                  <c:v>2009.IV</c:v>
                </c:pt>
                <c:pt idx="40">
                  <c:v>2010.I</c:v>
                </c:pt>
                <c:pt idx="41">
                  <c:v>2010.II</c:v>
                </c:pt>
                <c:pt idx="42">
                  <c:v>2010.III</c:v>
                </c:pt>
                <c:pt idx="43">
                  <c:v>2010.IV</c:v>
                </c:pt>
                <c:pt idx="44">
                  <c:v>2011.I</c:v>
                </c:pt>
                <c:pt idx="45">
                  <c:v>2011.II</c:v>
                </c:pt>
                <c:pt idx="46">
                  <c:v>2011.III</c:v>
                </c:pt>
                <c:pt idx="47">
                  <c:v>2011.IV</c:v>
                </c:pt>
                <c:pt idx="48">
                  <c:v>2012.I</c:v>
                </c:pt>
                <c:pt idx="49">
                  <c:v>2012.II</c:v>
                </c:pt>
                <c:pt idx="50">
                  <c:v>2012.III</c:v>
                </c:pt>
                <c:pt idx="51">
                  <c:v>2012.IV</c:v>
                </c:pt>
                <c:pt idx="52">
                  <c:v>2013.I</c:v>
                </c:pt>
                <c:pt idx="53">
                  <c:v>2013.II</c:v>
                </c:pt>
                <c:pt idx="54">
                  <c:v>2013.III</c:v>
                </c:pt>
                <c:pt idx="55">
                  <c:v>2013.IV</c:v>
                </c:pt>
                <c:pt idx="56">
                  <c:v>2014.I</c:v>
                </c:pt>
                <c:pt idx="57">
                  <c:v>2014.II</c:v>
                </c:pt>
                <c:pt idx="58">
                  <c:v>2014.III</c:v>
                </c:pt>
                <c:pt idx="59">
                  <c:v>2014.IV</c:v>
                </c:pt>
                <c:pt idx="60">
                  <c:v>2015.I</c:v>
                </c:pt>
                <c:pt idx="61">
                  <c:v>2015.II</c:v>
                </c:pt>
                <c:pt idx="62">
                  <c:v>2015.III</c:v>
                </c:pt>
                <c:pt idx="63">
                  <c:v>2015.IV</c:v>
                </c:pt>
                <c:pt idx="64">
                  <c:v>2016.I</c:v>
                </c:pt>
                <c:pt idx="65">
                  <c:v>2016.II</c:v>
                </c:pt>
                <c:pt idx="66">
                  <c:v>2016.III</c:v>
                </c:pt>
                <c:pt idx="67">
                  <c:v>2016.IV</c:v>
                </c:pt>
                <c:pt idx="68">
                  <c:v>2017.I</c:v>
                </c:pt>
                <c:pt idx="69">
                  <c:v>2017.II</c:v>
                </c:pt>
                <c:pt idx="70">
                  <c:v>2017.III</c:v>
                </c:pt>
                <c:pt idx="71">
                  <c:v>2017.IV</c:v>
                </c:pt>
                <c:pt idx="72">
                  <c:v>2018.I</c:v>
                </c:pt>
                <c:pt idx="73">
                  <c:v>2018.II</c:v>
                </c:pt>
                <c:pt idx="74">
                  <c:v>2018.III</c:v>
                </c:pt>
                <c:pt idx="75">
                  <c:v>2018.IV</c:v>
                </c:pt>
                <c:pt idx="76">
                  <c:v>2019.I</c:v>
                </c:pt>
                <c:pt idx="77">
                  <c:v>2019.II</c:v>
                </c:pt>
                <c:pt idx="78">
                  <c:v>2019.III</c:v>
                </c:pt>
                <c:pt idx="79">
                  <c:v>2019.IV</c:v>
                </c:pt>
                <c:pt idx="80">
                  <c:v>2020.I</c:v>
                </c:pt>
                <c:pt idx="81">
                  <c:v>2020.II</c:v>
                </c:pt>
                <c:pt idx="82">
                  <c:v>2020.III</c:v>
                </c:pt>
                <c:pt idx="83">
                  <c:v>2020.IV</c:v>
                </c:pt>
                <c:pt idx="84">
                  <c:v>2021.I </c:v>
                </c:pt>
                <c:pt idx="85">
                  <c:v>2021.II </c:v>
                </c:pt>
                <c:pt idx="86">
                  <c:v>2021.III </c:v>
                </c:pt>
                <c:pt idx="87">
                  <c:v>2021.IV </c:v>
                </c:pt>
                <c:pt idx="88">
                  <c:v>2022.I </c:v>
                </c:pt>
                <c:pt idx="89">
                  <c:v>2022.II </c:v>
                </c:pt>
                <c:pt idx="90">
                  <c:v>2022.III </c:v>
                </c:pt>
                <c:pt idx="91">
                  <c:v>2022.IV </c:v>
                </c:pt>
                <c:pt idx="92">
                  <c:v>2023.I </c:v>
                </c:pt>
                <c:pt idx="93">
                  <c:v>2023.II </c:v>
                </c:pt>
                <c:pt idx="94">
                  <c:v>2023.III </c:v>
                </c:pt>
                <c:pt idx="95">
                  <c:v>2023.IV </c:v>
                </c:pt>
                <c:pt idx="96">
                  <c:v>2000.I</c:v>
                </c:pt>
                <c:pt idx="97">
                  <c:v>2000.II</c:v>
                </c:pt>
                <c:pt idx="98">
                  <c:v>2000.III</c:v>
                </c:pt>
                <c:pt idx="99">
                  <c:v>2000.IV</c:v>
                </c:pt>
                <c:pt idx="100">
                  <c:v>2001.I</c:v>
                </c:pt>
                <c:pt idx="101">
                  <c:v>2001.II</c:v>
                </c:pt>
                <c:pt idx="102">
                  <c:v>2001.III</c:v>
                </c:pt>
                <c:pt idx="103">
                  <c:v>2001.IV</c:v>
                </c:pt>
                <c:pt idx="104">
                  <c:v>2002.I</c:v>
                </c:pt>
                <c:pt idx="105">
                  <c:v>2002.II</c:v>
                </c:pt>
                <c:pt idx="106">
                  <c:v>2002.III</c:v>
                </c:pt>
                <c:pt idx="107">
                  <c:v>2002.IV</c:v>
                </c:pt>
                <c:pt idx="108">
                  <c:v>2003.I</c:v>
                </c:pt>
                <c:pt idx="109">
                  <c:v>2003.II</c:v>
                </c:pt>
                <c:pt idx="110">
                  <c:v>2003.III</c:v>
                </c:pt>
                <c:pt idx="111">
                  <c:v>2003.IV</c:v>
                </c:pt>
                <c:pt idx="112">
                  <c:v>2004.I</c:v>
                </c:pt>
                <c:pt idx="113">
                  <c:v>2004.II</c:v>
                </c:pt>
                <c:pt idx="114">
                  <c:v>2004.III</c:v>
                </c:pt>
                <c:pt idx="115">
                  <c:v>2004.IV</c:v>
                </c:pt>
                <c:pt idx="116">
                  <c:v>2005.I</c:v>
                </c:pt>
                <c:pt idx="117">
                  <c:v>2005.II</c:v>
                </c:pt>
                <c:pt idx="118">
                  <c:v>2005.III</c:v>
                </c:pt>
                <c:pt idx="119">
                  <c:v>2005.IV</c:v>
                </c:pt>
                <c:pt idx="120">
                  <c:v>2006.I</c:v>
                </c:pt>
                <c:pt idx="121">
                  <c:v>2006.II</c:v>
                </c:pt>
                <c:pt idx="122">
                  <c:v>2006.III</c:v>
                </c:pt>
                <c:pt idx="123">
                  <c:v>2006.IV</c:v>
                </c:pt>
                <c:pt idx="124">
                  <c:v>2007.I</c:v>
                </c:pt>
                <c:pt idx="125">
                  <c:v>2007.II</c:v>
                </c:pt>
                <c:pt idx="126">
                  <c:v>2007.III</c:v>
                </c:pt>
                <c:pt idx="127">
                  <c:v>2007.IV</c:v>
                </c:pt>
                <c:pt idx="128">
                  <c:v>2008.I</c:v>
                </c:pt>
                <c:pt idx="129">
                  <c:v>2008.II</c:v>
                </c:pt>
                <c:pt idx="130">
                  <c:v>2008.III</c:v>
                </c:pt>
                <c:pt idx="131">
                  <c:v>2008.IV</c:v>
                </c:pt>
                <c:pt idx="132">
                  <c:v>2009.I</c:v>
                </c:pt>
                <c:pt idx="133">
                  <c:v>2009.II</c:v>
                </c:pt>
                <c:pt idx="134">
                  <c:v>2009.III</c:v>
                </c:pt>
                <c:pt idx="135">
                  <c:v>2009.IV</c:v>
                </c:pt>
                <c:pt idx="136">
                  <c:v>2010.I</c:v>
                </c:pt>
                <c:pt idx="137">
                  <c:v>2010.II</c:v>
                </c:pt>
                <c:pt idx="138">
                  <c:v>2010.III</c:v>
                </c:pt>
                <c:pt idx="139">
                  <c:v>2010.IV</c:v>
                </c:pt>
                <c:pt idx="140">
                  <c:v>2011.I</c:v>
                </c:pt>
                <c:pt idx="141">
                  <c:v>2011.II</c:v>
                </c:pt>
                <c:pt idx="142">
                  <c:v>2011.III</c:v>
                </c:pt>
                <c:pt idx="143">
                  <c:v>2011.IV</c:v>
                </c:pt>
                <c:pt idx="144">
                  <c:v>2012.I</c:v>
                </c:pt>
                <c:pt idx="145">
                  <c:v>2012.II</c:v>
                </c:pt>
                <c:pt idx="146">
                  <c:v>2012.III</c:v>
                </c:pt>
                <c:pt idx="147">
                  <c:v>2012.IV</c:v>
                </c:pt>
                <c:pt idx="148">
                  <c:v>2013.I</c:v>
                </c:pt>
                <c:pt idx="149">
                  <c:v>2013.II</c:v>
                </c:pt>
                <c:pt idx="150">
                  <c:v>2013.III</c:v>
                </c:pt>
                <c:pt idx="151">
                  <c:v>2013.IV</c:v>
                </c:pt>
                <c:pt idx="152">
                  <c:v>2014.I</c:v>
                </c:pt>
                <c:pt idx="153">
                  <c:v>2014.II</c:v>
                </c:pt>
                <c:pt idx="154">
                  <c:v>2014.III</c:v>
                </c:pt>
                <c:pt idx="155">
                  <c:v>2014.IV</c:v>
                </c:pt>
                <c:pt idx="156">
                  <c:v>2015.I</c:v>
                </c:pt>
                <c:pt idx="157">
                  <c:v>2015.II</c:v>
                </c:pt>
                <c:pt idx="158">
                  <c:v>2015.III</c:v>
                </c:pt>
                <c:pt idx="159">
                  <c:v>2015.IV</c:v>
                </c:pt>
                <c:pt idx="160">
                  <c:v>2016.I</c:v>
                </c:pt>
                <c:pt idx="161">
                  <c:v>2016.II</c:v>
                </c:pt>
                <c:pt idx="162">
                  <c:v>2016.III</c:v>
                </c:pt>
                <c:pt idx="163">
                  <c:v>2016.IV</c:v>
                </c:pt>
                <c:pt idx="164">
                  <c:v>2017.I</c:v>
                </c:pt>
                <c:pt idx="165">
                  <c:v>2017.II</c:v>
                </c:pt>
                <c:pt idx="166">
                  <c:v>2017.III</c:v>
                </c:pt>
                <c:pt idx="167">
                  <c:v>2017.IV</c:v>
                </c:pt>
                <c:pt idx="168">
                  <c:v>2018.I</c:v>
                </c:pt>
                <c:pt idx="169">
                  <c:v>2018.II</c:v>
                </c:pt>
                <c:pt idx="170">
                  <c:v>2018.III</c:v>
                </c:pt>
                <c:pt idx="171">
                  <c:v>2018.IV</c:v>
                </c:pt>
                <c:pt idx="172">
                  <c:v>2019.I</c:v>
                </c:pt>
                <c:pt idx="173">
                  <c:v>2019.II</c:v>
                </c:pt>
                <c:pt idx="174">
                  <c:v>2019.III</c:v>
                </c:pt>
                <c:pt idx="175">
                  <c:v>2019.IV</c:v>
                </c:pt>
                <c:pt idx="176">
                  <c:v>2020.I</c:v>
                </c:pt>
                <c:pt idx="177">
                  <c:v>2020.II</c:v>
                </c:pt>
                <c:pt idx="178">
                  <c:v>2020.III</c:v>
                </c:pt>
                <c:pt idx="179">
                  <c:v>2020.IV</c:v>
                </c:pt>
                <c:pt idx="180">
                  <c:v>2021.I </c:v>
                </c:pt>
                <c:pt idx="181">
                  <c:v>2021.II </c:v>
                </c:pt>
                <c:pt idx="182">
                  <c:v>2021.III </c:v>
                </c:pt>
                <c:pt idx="183">
                  <c:v>2021.IV </c:v>
                </c:pt>
                <c:pt idx="184">
                  <c:v>2022.I </c:v>
                </c:pt>
                <c:pt idx="185">
                  <c:v>2022.II </c:v>
                </c:pt>
                <c:pt idx="186">
                  <c:v>2022.III </c:v>
                </c:pt>
                <c:pt idx="187">
                  <c:v>2022.IV </c:v>
                </c:pt>
                <c:pt idx="188">
                  <c:v>2023.I </c:v>
                </c:pt>
                <c:pt idx="189">
                  <c:v>2023.II </c:v>
                </c:pt>
                <c:pt idx="190">
                  <c:v>2023.III </c:v>
                </c:pt>
                <c:pt idx="191">
                  <c:v>2023.IV </c:v>
                </c:pt>
                <c:pt idx="192">
                  <c:v>2000.I</c:v>
                </c:pt>
                <c:pt idx="193">
                  <c:v>2000.II</c:v>
                </c:pt>
                <c:pt idx="194">
                  <c:v>2000.III</c:v>
                </c:pt>
                <c:pt idx="195">
                  <c:v>2000.IV</c:v>
                </c:pt>
                <c:pt idx="196">
                  <c:v>2001.I</c:v>
                </c:pt>
                <c:pt idx="197">
                  <c:v>2001.II</c:v>
                </c:pt>
                <c:pt idx="198">
                  <c:v>2001.III</c:v>
                </c:pt>
                <c:pt idx="199">
                  <c:v>2001.IV</c:v>
                </c:pt>
                <c:pt idx="200">
                  <c:v>2002.I</c:v>
                </c:pt>
                <c:pt idx="201">
                  <c:v>2002.II</c:v>
                </c:pt>
                <c:pt idx="202">
                  <c:v>2002.III</c:v>
                </c:pt>
                <c:pt idx="203">
                  <c:v>2002.IV</c:v>
                </c:pt>
                <c:pt idx="204">
                  <c:v>2003.I</c:v>
                </c:pt>
                <c:pt idx="205">
                  <c:v>2003.II</c:v>
                </c:pt>
                <c:pt idx="206">
                  <c:v>2003.III</c:v>
                </c:pt>
                <c:pt idx="207">
                  <c:v>2003.IV</c:v>
                </c:pt>
                <c:pt idx="208">
                  <c:v>2004.I</c:v>
                </c:pt>
                <c:pt idx="209">
                  <c:v>2004.II</c:v>
                </c:pt>
                <c:pt idx="210">
                  <c:v>2004.III</c:v>
                </c:pt>
                <c:pt idx="211">
                  <c:v>2004.IV</c:v>
                </c:pt>
                <c:pt idx="212">
                  <c:v>2005.I</c:v>
                </c:pt>
                <c:pt idx="213">
                  <c:v>2005.II</c:v>
                </c:pt>
                <c:pt idx="214">
                  <c:v>2005.III</c:v>
                </c:pt>
                <c:pt idx="215">
                  <c:v>2005.IV</c:v>
                </c:pt>
                <c:pt idx="216">
                  <c:v>2006.I</c:v>
                </c:pt>
                <c:pt idx="217">
                  <c:v>2006.II</c:v>
                </c:pt>
                <c:pt idx="218">
                  <c:v>2006.III</c:v>
                </c:pt>
                <c:pt idx="219">
                  <c:v>2006.IV</c:v>
                </c:pt>
                <c:pt idx="220">
                  <c:v>2007.I</c:v>
                </c:pt>
                <c:pt idx="221">
                  <c:v>2007.II</c:v>
                </c:pt>
                <c:pt idx="222">
                  <c:v>2007.III</c:v>
                </c:pt>
                <c:pt idx="223">
                  <c:v>2007.IV</c:v>
                </c:pt>
                <c:pt idx="224">
                  <c:v>2008.I</c:v>
                </c:pt>
                <c:pt idx="225">
                  <c:v>2008.II</c:v>
                </c:pt>
                <c:pt idx="226">
                  <c:v>2008.III</c:v>
                </c:pt>
                <c:pt idx="227">
                  <c:v>2008.IV</c:v>
                </c:pt>
                <c:pt idx="228">
                  <c:v>2009.I</c:v>
                </c:pt>
                <c:pt idx="229">
                  <c:v>2009.II</c:v>
                </c:pt>
                <c:pt idx="230">
                  <c:v>2009.III</c:v>
                </c:pt>
                <c:pt idx="231">
                  <c:v>2009.IV</c:v>
                </c:pt>
                <c:pt idx="232">
                  <c:v>2010.I</c:v>
                </c:pt>
                <c:pt idx="233">
                  <c:v>2010.II</c:v>
                </c:pt>
                <c:pt idx="234">
                  <c:v>2010.III</c:v>
                </c:pt>
                <c:pt idx="235">
                  <c:v>2010.IV</c:v>
                </c:pt>
                <c:pt idx="236">
                  <c:v>2011.I</c:v>
                </c:pt>
                <c:pt idx="237">
                  <c:v>2011.II</c:v>
                </c:pt>
                <c:pt idx="238">
                  <c:v>2011.III</c:v>
                </c:pt>
                <c:pt idx="239">
                  <c:v>2011.IV</c:v>
                </c:pt>
                <c:pt idx="240">
                  <c:v>2012.I</c:v>
                </c:pt>
                <c:pt idx="241">
                  <c:v>2012.II</c:v>
                </c:pt>
                <c:pt idx="242">
                  <c:v>2012.III</c:v>
                </c:pt>
                <c:pt idx="243">
                  <c:v>2012.IV</c:v>
                </c:pt>
                <c:pt idx="244">
                  <c:v>2013.I</c:v>
                </c:pt>
                <c:pt idx="245">
                  <c:v>2013.II</c:v>
                </c:pt>
                <c:pt idx="246">
                  <c:v>2013.III</c:v>
                </c:pt>
                <c:pt idx="247">
                  <c:v>2013.IV</c:v>
                </c:pt>
                <c:pt idx="248">
                  <c:v>2014.I</c:v>
                </c:pt>
                <c:pt idx="249">
                  <c:v>2014.II</c:v>
                </c:pt>
                <c:pt idx="250">
                  <c:v>2014.III</c:v>
                </c:pt>
                <c:pt idx="251">
                  <c:v>2014.IV</c:v>
                </c:pt>
                <c:pt idx="252">
                  <c:v>2015.I</c:v>
                </c:pt>
                <c:pt idx="253">
                  <c:v>2015.II</c:v>
                </c:pt>
                <c:pt idx="254">
                  <c:v>2015.III</c:v>
                </c:pt>
                <c:pt idx="255">
                  <c:v>2015.IV</c:v>
                </c:pt>
                <c:pt idx="256">
                  <c:v>2016.I</c:v>
                </c:pt>
                <c:pt idx="257">
                  <c:v>2016.II</c:v>
                </c:pt>
                <c:pt idx="258">
                  <c:v>2016.III</c:v>
                </c:pt>
                <c:pt idx="259">
                  <c:v>2016.IV</c:v>
                </c:pt>
                <c:pt idx="260">
                  <c:v>2017.I</c:v>
                </c:pt>
                <c:pt idx="261">
                  <c:v>2017.II</c:v>
                </c:pt>
                <c:pt idx="262">
                  <c:v>2017.III</c:v>
                </c:pt>
                <c:pt idx="263">
                  <c:v>2017.IV</c:v>
                </c:pt>
                <c:pt idx="264">
                  <c:v>2018.I</c:v>
                </c:pt>
                <c:pt idx="265">
                  <c:v>2018.II</c:v>
                </c:pt>
                <c:pt idx="266">
                  <c:v>2018.III</c:v>
                </c:pt>
                <c:pt idx="267">
                  <c:v>2018.IV</c:v>
                </c:pt>
                <c:pt idx="268">
                  <c:v>2019.I</c:v>
                </c:pt>
                <c:pt idx="269">
                  <c:v>2019.II</c:v>
                </c:pt>
                <c:pt idx="270">
                  <c:v>2019.III</c:v>
                </c:pt>
                <c:pt idx="271">
                  <c:v>2019.IV</c:v>
                </c:pt>
                <c:pt idx="272">
                  <c:v>2020.I</c:v>
                </c:pt>
                <c:pt idx="273">
                  <c:v>2020.II</c:v>
                </c:pt>
                <c:pt idx="274">
                  <c:v>2020.III</c:v>
                </c:pt>
                <c:pt idx="275">
                  <c:v>2020.IV</c:v>
                </c:pt>
                <c:pt idx="276">
                  <c:v>2021.I </c:v>
                </c:pt>
                <c:pt idx="277">
                  <c:v>2021.II </c:v>
                </c:pt>
                <c:pt idx="278">
                  <c:v>2021.III </c:v>
                </c:pt>
                <c:pt idx="279">
                  <c:v>2021.IV </c:v>
                </c:pt>
                <c:pt idx="280">
                  <c:v>2022.I </c:v>
                </c:pt>
                <c:pt idx="281">
                  <c:v>2022.II </c:v>
                </c:pt>
                <c:pt idx="282">
                  <c:v>2022.III </c:v>
                </c:pt>
                <c:pt idx="283">
                  <c:v>2022.IV </c:v>
                </c:pt>
                <c:pt idx="284">
                  <c:v>2023.I </c:v>
                </c:pt>
                <c:pt idx="285">
                  <c:v>2023.II </c:v>
                </c:pt>
                <c:pt idx="286">
                  <c:v>2023.III </c:v>
                </c:pt>
                <c:pt idx="287">
                  <c:v>2023.IV </c:v>
                </c:pt>
                <c:pt idx="288">
                  <c:v>2000.I</c:v>
                </c:pt>
                <c:pt idx="289">
                  <c:v>2000.II</c:v>
                </c:pt>
                <c:pt idx="290">
                  <c:v>2000.III</c:v>
                </c:pt>
                <c:pt idx="291">
                  <c:v>2000.IV</c:v>
                </c:pt>
                <c:pt idx="292">
                  <c:v>2001.I</c:v>
                </c:pt>
                <c:pt idx="293">
                  <c:v>2001.II</c:v>
                </c:pt>
                <c:pt idx="294">
                  <c:v>2001.III</c:v>
                </c:pt>
                <c:pt idx="295">
                  <c:v>2001.IV</c:v>
                </c:pt>
                <c:pt idx="296">
                  <c:v>2002.I</c:v>
                </c:pt>
                <c:pt idx="297">
                  <c:v>2002.II</c:v>
                </c:pt>
                <c:pt idx="298">
                  <c:v>2002.III</c:v>
                </c:pt>
                <c:pt idx="299">
                  <c:v>2002.IV</c:v>
                </c:pt>
                <c:pt idx="300">
                  <c:v>2003.I</c:v>
                </c:pt>
                <c:pt idx="301">
                  <c:v>2003.II</c:v>
                </c:pt>
                <c:pt idx="302">
                  <c:v>2003.III</c:v>
                </c:pt>
                <c:pt idx="303">
                  <c:v>2003.IV</c:v>
                </c:pt>
                <c:pt idx="304">
                  <c:v>2004.I</c:v>
                </c:pt>
                <c:pt idx="305">
                  <c:v>2004.II</c:v>
                </c:pt>
                <c:pt idx="306">
                  <c:v>2004.III</c:v>
                </c:pt>
                <c:pt idx="307">
                  <c:v>2004.IV</c:v>
                </c:pt>
                <c:pt idx="308">
                  <c:v>2005.I</c:v>
                </c:pt>
                <c:pt idx="309">
                  <c:v>2005.II</c:v>
                </c:pt>
                <c:pt idx="310">
                  <c:v>2005.III</c:v>
                </c:pt>
                <c:pt idx="311">
                  <c:v>2005.IV</c:v>
                </c:pt>
                <c:pt idx="312">
                  <c:v>2006.I</c:v>
                </c:pt>
                <c:pt idx="313">
                  <c:v>2006.II</c:v>
                </c:pt>
                <c:pt idx="314">
                  <c:v>2006.III</c:v>
                </c:pt>
                <c:pt idx="315">
                  <c:v>2006.IV</c:v>
                </c:pt>
                <c:pt idx="316">
                  <c:v>2007.I</c:v>
                </c:pt>
                <c:pt idx="317">
                  <c:v>2007.II</c:v>
                </c:pt>
                <c:pt idx="318">
                  <c:v>2007.III</c:v>
                </c:pt>
                <c:pt idx="319">
                  <c:v>2007.IV</c:v>
                </c:pt>
                <c:pt idx="320">
                  <c:v>2008.I</c:v>
                </c:pt>
                <c:pt idx="321">
                  <c:v>2008.II</c:v>
                </c:pt>
                <c:pt idx="322">
                  <c:v>2008.III</c:v>
                </c:pt>
                <c:pt idx="323">
                  <c:v>2008.IV</c:v>
                </c:pt>
                <c:pt idx="324">
                  <c:v>2009.I</c:v>
                </c:pt>
                <c:pt idx="325">
                  <c:v>2009.II</c:v>
                </c:pt>
                <c:pt idx="326">
                  <c:v>2009.III</c:v>
                </c:pt>
                <c:pt idx="327">
                  <c:v>2009.IV</c:v>
                </c:pt>
                <c:pt idx="328">
                  <c:v>2010.I</c:v>
                </c:pt>
                <c:pt idx="329">
                  <c:v>2010.II</c:v>
                </c:pt>
                <c:pt idx="330">
                  <c:v>2010.III</c:v>
                </c:pt>
                <c:pt idx="331">
                  <c:v>2010.IV</c:v>
                </c:pt>
                <c:pt idx="332">
                  <c:v>2011.I</c:v>
                </c:pt>
                <c:pt idx="333">
                  <c:v>2011.II</c:v>
                </c:pt>
                <c:pt idx="334">
                  <c:v>2011.III</c:v>
                </c:pt>
                <c:pt idx="335">
                  <c:v>2011.IV</c:v>
                </c:pt>
                <c:pt idx="336">
                  <c:v>2012.I</c:v>
                </c:pt>
                <c:pt idx="337">
                  <c:v>2012.II</c:v>
                </c:pt>
                <c:pt idx="338">
                  <c:v>2012.III</c:v>
                </c:pt>
                <c:pt idx="339">
                  <c:v>2012.IV</c:v>
                </c:pt>
                <c:pt idx="340">
                  <c:v>2013.I</c:v>
                </c:pt>
                <c:pt idx="341">
                  <c:v>2013.II</c:v>
                </c:pt>
                <c:pt idx="342">
                  <c:v>2013.III</c:v>
                </c:pt>
                <c:pt idx="343">
                  <c:v>2013.IV</c:v>
                </c:pt>
                <c:pt idx="344">
                  <c:v>2014.I</c:v>
                </c:pt>
                <c:pt idx="345">
                  <c:v>2014.II</c:v>
                </c:pt>
                <c:pt idx="346">
                  <c:v>2014.III</c:v>
                </c:pt>
                <c:pt idx="347">
                  <c:v>2014.IV</c:v>
                </c:pt>
                <c:pt idx="348">
                  <c:v>2015.I</c:v>
                </c:pt>
                <c:pt idx="349">
                  <c:v>2015.II</c:v>
                </c:pt>
                <c:pt idx="350">
                  <c:v>2015.III</c:v>
                </c:pt>
                <c:pt idx="351">
                  <c:v>2015.IV</c:v>
                </c:pt>
                <c:pt idx="352">
                  <c:v>2016.I</c:v>
                </c:pt>
                <c:pt idx="353">
                  <c:v>2016.II</c:v>
                </c:pt>
                <c:pt idx="354">
                  <c:v>2016.III</c:v>
                </c:pt>
                <c:pt idx="355">
                  <c:v>2016.IV</c:v>
                </c:pt>
                <c:pt idx="356">
                  <c:v>2017.I</c:v>
                </c:pt>
                <c:pt idx="357">
                  <c:v>2017.II</c:v>
                </c:pt>
                <c:pt idx="358">
                  <c:v>2017.III</c:v>
                </c:pt>
                <c:pt idx="359">
                  <c:v>2017.IV</c:v>
                </c:pt>
                <c:pt idx="360">
                  <c:v>2018.I</c:v>
                </c:pt>
                <c:pt idx="361">
                  <c:v>2018.II</c:v>
                </c:pt>
                <c:pt idx="362">
                  <c:v>2018.III</c:v>
                </c:pt>
                <c:pt idx="363">
                  <c:v>2018.IV</c:v>
                </c:pt>
                <c:pt idx="364">
                  <c:v>2019.I</c:v>
                </c:pt>
                <c:pt idx="365">
                  <c:v>2019.II</c:v>
                </c:pt>
                <c:pt idx="366">
                  <c:v>2019.III</c:v>
                </c:pt>
                <c:pt idx="367">
                  <c:v>2019.IV</c:v>
                </c:pt>
                <c:pt idx="368">
                  <c:v>2020.I</c:v>
                </c:pt>
                <c:pt idx="369">
                  <c:v>2020.II</c:v>
                </c:pt>
                <c:pt idx="370">
                  <c:v>2020.III</c:v>
                </c:pt>
                <c:pt idx="371">
                  <c:v>2020.IV</c:v>
                </c:pt>
                <c:pt idx="372">
                  <c:v>2021.I </c:v>
                </c:pt>
                <c:pt idx="373">
                  <c:v>2021.II </c:v>
                </c:pt>
                <c:pt idx="374">
                  <c:v>2021.III </c:v>
                </c:pt>
                <c:pt idx="375">
                  <c:v>2021.IV </c:v>
                </c:pt>
                <c:pt idx="376">
                  <c:v>2022.I </c:v>
                </c:pt>
                <c:pt idx="377">
                  <c:v>2022.II </c:v>
                </c:pt>
                <c:pt idx="378">
                  <c:v>2022.III </c:v>
                </c:pt>
                <c:pt idx="379">
                  <c:v>2022.IV </c:v>
                </c:pt>
                <c:pt idx="380">
                  <c:v>2023.I </c:v>
                </c:pt>
                <c:pt idx="381">
                  <c:v>2023.II </c:v>
                </c:pt>
                <c:pt idx="382">
                  <c:v>2023.III </c:v>
                </c:pt>
                <c:pt idx="383">
                  <c:v>2023.IV </c:v>
                </c:pt>
                <c:pt idx="384">
                  <c:v>2000.I</c:v>
                </c:pt>
                <c:pt idx="385">
                  <c:v>2000.II</c:v>
                </c:pt>
                <c:pt idx="386">
                  <c:v>2000.III</c:v>
                </c:pt>
                <c:pt idx="387">
                  <c:v>2000.IV</c:v>
                </c:pt>
                <c:pt idx="388">
                  <c:v>2001.I</c:v>
                </c:pt>
                <c:pt idx="389">
                  <c:v>2001.II</c:v>
                </c:pt>
                <c:pt idx="390">
                  <c:v>2001.III</c:v>
                </c:pt>
                <c:pt idx="391">
                  <c:v>2001.IV</c:v>
                </c:pt>
                <c:pt idx="392">
                  <c:v>2002.I</c:v>
                </c:pt>
                <c:pt idx="393">
                  <c:v>2002.II</c:v>
                </c:pt>
                <c:pt idx="394">
                  <c:v>2002.III</c:v>
                </c:pt>
                <c:pt idx="395">
                  <c:v>2002.IV</c:v>
                </c:pt>
                <c:pt idx="396">
                  <c:v>2003.I</c:v>
                </c:pt>
                <c:pt idx="397">
                  <c:v>2003.II</c:v>
                </c:pt>
                <c:pt idx="398">
                  <c:v>2003.III</c:v>
                </c:pt>
                <c:pt idx="399">
                  <c:v>2003.IV</c:v>
                </c:pt>
                <c:pt idx="400">
                  <c:v>2004.I</c:v>
                </c:pt>
                <c:pt idx="401">
                  <c:v>2004.II</c:v>
                </c:pt>
                <c:pt idx="402">
                  <c:v>2004.III</c:v>
                </c:pt>
                <c:pt idx="403">
                  <c:v>2004.IV</c:v>
                </c:pt>
                <c:pt idx="404">
                  <c:v>2005.I</c:v>
                </c:pt>
                <c:pt idx="405">
                  <c:v>2005.II</c:v>
                </c:pt>
                <c:pt idx="406">
                  <c:v>2005.III</c:v>
                </c:pt>
                <c:pt idx="407">
                  <c:v>2005.IV</c:v>
                </c:pt>
                <c:pt idx="408">
                  <c:v>2006.I</c:v>
                </c:pt>
                <c:pt idx="409">
                  <c:v>2006.II</c:v>
                </c:pt>
                <c:pt idx="410">
                  <c:v>2006.III</c:v>
                </c:pt>
                <c:pt idx="411">
                  <c:v>2006.IV</c:v>
                </c:pt>
                <c:pt idx="412">
                  <c:v>2007.I</c:v>
                </c:pt>
                <c:pt idx="413">
                  <c:v>2007.II</c:v>
                </c:pt>
                <c:pt idx="414">
                  <c:v>2007.III</c:v>
                </c:pt>
                <c:pt idx="415">
                  <c:v>2007.IV</c:v>
                </c:pt>
                <c:pt idx="416">
                  <c:v>2008.I</c:v>
                </c:pt>
                <c:pt idx="417">
                  <c:v>2008.II</c:v>
                </c:pt>
                <c:pt idx="418">
                  <c:v>2008.III</c:v>
                </c:pt>
                <c:pt idx="419">
                  <c:v>2008.IV</c:v>
                </c:pt>
                <c:pt idx="420">
                  <c:v>2009.I</c:v>
                </c:pt>
                <c:pt idx="421">
                  <c:v>2009.II</c:v>
                </c:pt>
                <c:pt idx="422">
                  <c:v>2009.III</c:v>
                </c:pt>
                <c:pt idx="423">
                  <c:v>2009.IV</c:v>
                </c:pt>
                <c:pt idx="424">
                  <c:v>2010.I</c:v>
                </c:pt>
                <c:pt idx="425">
                  <c:v>2010.II</c:v>
                </c:pt>
                <c:pt idx="426">
                  <c:v>2010.III</c:v>
                </c:pt>
                <c:pt idx="427">
                  <c:v>2010.IV</c:v>
                </c:pt>
                <c:pt idx="428">
                  <c:v>2011.I</c:v>
                </c:pt>
                <c:pt idx="429">
                  <c:v>2011.II</c:v>
                </c:pt>
                <c:pt idx="430">
                  <c:v>2011.III</c:v>
                </c:pt>
                <c:pt idx="431">
                  <c:v>2011.IV</c:v>
                </c:pt>
                <c:pt idx="432">
                  <c:v>2012.I</c:v>
                </c:pt>
                <c:pt idx="433">
                  <c:v>2012.II</c:v>
                </c:pt>
                <c:pt idx="434">
                  <c:v>2012.III</c:v>
                </c:pt>
                <c:pt idx="435">
                  <c:v>2012.IV</c:v>
                </c:pt>
                <c:pt idx="436">
                  <c:v>2013.I</c:v>
                </c:pt>
                <c:pt idx="437">
                  <c:v>2013.II</c:v>
                </c:pt>
                <c:pt idx="438">
                  <c:v>2013.III</c:v>
                </c:pt>
                <c:pt idx="439">
                  <c:v>2013.IV</c:v>
                </c:pt>
                <c:pt idx="440">
                  <c:v>2014.I</c:v>
                </c:pt>
                <c:pt idx="441">
                  <c:v>2014.II</c:v>
                </c:pt>
                <c:pt idx="442">
                  <c:v>2014.III</c:v>
                </c:pt>
                <c:pt idx="443">
                  <c:v>2014.IV</c:v>
                </c:pt>
                <c:pt idx="444">
                  <c:v>2015.I</c:v>
                </c:pt>
                <c:pt idx="445">
                  <c:v>2015.II</c:v>
                </c:pt>
                <c:pt idx="446">
                  <c:v>2015.III</c:v>
                </c:pt>
                <c:pt idx="447">
                  <c:v>2015.IV</c:v>
                </c:pt>
                <c:pt idx="448">
                  <c:v>2016.I</c:v>
                </c:pt>
                <c:pt idx="449">
                  <c:v>2016.II</c:v>
                </c:pt>
                <c:pt idx="450">
                  <c:v>2016.III</c:v>
                </c:pt>
                <c:pt idx="451">
                  <c:v>2016.IV</c:v>
                </c:pt>
                <c:pt idx="452">
                  <c:v>2017.I</c:v>
                </c:pt>
                <c:pt idx="453">
                  <c:v>2017.II</c:v>
                </c:pt>
                <c:pt idx="454">
                  <c:v>2017.III</c:v>
                </c:pt>
                <c:pt idx="455">
                  <c:v>2017.IV</c:v>
                </c:pt>
                <c:pt idx="456">
                  <c:v>2018.I</c:v>
                </c:pt>
                <c:pt idx="457">
                  <c:v>2018.II</c:v>
                </c:pt>
                <c:pt idx="458">
                  <c:v>2018.III</c:v>
                </c:pt>
                <c:pt idx="459">
                  <c:v>2018.IV</c:v>
                </c:pt>
                <c:pt idx="460">
                  <c:v>2019.I</c:v>
                </c:pt>
                <c:pt idx="461">
                  <c:v>2019.II</c:v>
                </c:pt>
                <c:pt idx="462">
                  <c:v>2019.III</c:v>
                </c:pt>
                <c:pt idx="463">
                  <c:v>2019.IV</c:v>
                </c:pt>
                <c:pt idx="464">
                  <c:v>2020.I</c:v>
                </c:pt>
                <c:pt idx="465">
                  <c:v>2020.II</c:v>
                </c:pt>
                <c:pt idx="466">
                  <c:v>2020.III</c:v>
                </c:pt>
                <c:pt idx="467">
                  <c:v>2020.IV</c:v>
                </c:pt>
                <c:pt idx="468">
                  <c:v>2021.I </c:v>
                </c:pt>
                <c:pt idx="469">
                  <c:v>2021.II </c:v>
                </c:pt>
                <c:pt idx="470">
                  <c:v>2021.III </c:v>
                </c:pt>
                <c:pt idx="471">
                  <c:v>2021.IV </c:v>
                </c:pt>
                <c:pt idx="472">
                  <c:v>2022.I </c:v>
                </c:pt>
                <c:pt idx="473">
                  <c:v>2022.II </c:v>
                </c:pt>
                <c:pt idx="474">
                  <c:v>2022.III </c:v>
                </c:pt>
                <c:pt idx="475">
                  <c:v>2022.IV </c:v>
                </c:pt>
                <c:pt idx="476">
                  <c:v>2023.I </c:v>
                </c:pt>
                <c:pt idx="477">
                  <c:v>2023.II </c:v>
                </c:pt>
                <c:pt idx="478">
                  <c:v>2023.III </c:v>
                </c:pt>
                <c:pt idx="479">
                  <c:v>2023.IV </c:v>
                </c:pt>
                <c:pt idx="480">
                  <c:v>2000.I</c:v>
                </c:pt>
                <c:pt idx="481">
                  <c:v>2000.II</c:v>
                </c:pt>
                <c:pt idx="482">
                  <c:v>2000.III</c:v>
                </c:pt>
                <c:pt idx="483">
                  <c:v>2000.IV</c:v>
                </c:pt>
                <c:pt idx="484">
                  <c:v>2001.I</c:v>
                </c:pt>
                <c:pt idx="485">
                  <c:v>2001.II</c:v>
                </c:pt>
                <c:pt idx="486">
                  <c:v>2001.III</c:v>
                </c:pt>
                <c:pt idx="487">
                  <c:v>2001.IV</c:v>
                </c:pt>
                <c:pt idx="488">
                  <c:v>2002.I</c:v>
                </c:pt>
                <c:pt idx="489">
                  <c:v>2002.II</c:v>
                </c:pt>
                <c:pt idx="490">
                  <c:v>2002.III</c:v>
                </c:pt>
                <c:pt idx="491">
                  <c:v>2002.IV</c:v>
                </c:pt>
                <c:pt idx="492">
                  <c:v>2003.I</c:v>
                </c:pt>
                <c:pt idx="493">
                  <c:v>2003.II</c:v>
                </c:pt>
                <c:pt idx="494">
                  <c:v>2003.III</c:v>
                </c:pt>
                <c:pt idx="495">
                  <c:v>2003.IV</c:v>
                </c:pt>
                <c:pt idx="496">
                  <c:v>2004.I</c:v>
                </c:pt>
                <c:pt idx="497">
                  <c:v>2004.II</c:v>
                </c:pt>
                <c:pt idx="498">
                  <c:v>2004.III</c:v>
                </c:pt>
                <c:pt idx="499">
                  <c:v>2004.IV</c:v>
                </c:pt>
                <c:pt idx="500">
                  <c:v>2005.I</c:v>
                </c:pt>
                <c:pt idx="501">
                  <c:v>2005.II</c:v>
                </c:pt>
                <c:pt idx="502">
                  <c:v>2005.III</c:v>
                </c:pt>
                <c:pt idx="503">
                  <c:v>2005.IV</c:v>
                </c:pt>
                <c:pt idx="504">
                  <c:v>2006.I</c:v>
                </c:pt>
                <c:pt idx="505">
                  <c:v>2006.II</c:v>
                </c:pt>
                <c:pt idx="506">
                  <c:v>2006.III</c:v>
                </c:pt>
                <c:pt idx="507">
                  <c:v>2006.IV</c:v>
                </c:pt>
                <c:pt idx="508">
                  <c:v>2007.I</c:v>
                </c:pt>
                <c:pt idx="509">
                  <c:v>2007.II</c:v>
                </c:pt>
                <c:pt idx="510">
                  <c:v>2007.III</c:v>
                </c:pt>
                <c:pt idx="511">
                  <c:v>2007.IV</c:v>
                </c:pt>
                <c:pt idx="512">
                  <c:v>2008.I</c:v>
                </c:pt>
                <c:pt idx="513">
                  <c:v>2008.II</c:v>
                </c:pt>
                <c:pt idx="514">
                  <c:v>2008.III</c:v>
                </c:pt>
                <c:pt idx="515">
                  <c:v>2008.IV</c:v>
                </c:pt>
                <c:pt idx="516">
                  <c:v>2009.I</c:v>
                </c:pt>
                <c:pt idx="517">
                  <c:v>2009.II</c:v>
                </c:pt>
                <c:pt idx="518">
                  <c:v>2009.III</c:v>
                </c:pt>
                <c:pt idx="519">
                  <c:v>2009.IV</c:v>
                </c:pt>
                <c:pt idx="520">
                  <c:v>2010.I</c:v>
                </c:pt>
                <c:pt idx="521">
                  <c:v>2010.II</c:v>
                </c:pt>
                <c:pt idx="522">
                  <c:v>2010.III</c:v>
                </c:pt>
                <c:pt idx="523">
                  <c:v>2010.IV</c:v>
                </c:pt>
                <c:pt idx="524">
                  <c:v>2011.I</c:v>
                </c:pt>
                <c:pt idx="525">
                  <c:v>2011.II</c:v>
                </c:pt>
                <c:pt idx="526">
                  <c:v>2011.III</c:v>
                </c:pt>
                <c:pt idx="527">
                  <c:v>2011.IV</c:v>
                </c:pt>
                <c:pt idx="528">
                  <c:v>2012.I</c:v>
                </c:pt>
                <c:pt idx="529">
                  <c:v>2012.II</c:v>
                </c:pt>
                <c:pt idx="530">
                  <c:v>2012.III</c:v>
                </c:pt>
                <c:pt idx="531">
                  <c:v>2012.IV</c:v>
                </c:pt>
                <c:pt idx="532">
                  <c:v>2013.I</c:v>
                </c:pt>
                <c:pt idx="533">
                  <c:v>2013.II</c:v>
                </c:pt>
                <c:pt idx="534">
                  <c:v>2013.III</c:v>
                </c:pt>
                <c:pt idx="535">
                  <c:v>2013.IV</c:v>
                </c:pt>
                <c:pt idx="536">
                  <c:v>2014.I</c:v>
                </c:pt>
                <c:pt idx="537">
                  <c:v>2014.II</c:v>
                </c:pt>
                <c:pt idx="538">
                  <c:v>2014.III</c:v>
                </c:pt>
                <c:pt idx="539">
                  <c:v>2014.IV</c:v>
                </c:pt>
                <c:pt idx="540">
                  <c:v>2015.I</c:v>
                </c:pt>
                <c:pt idx="541">
                  <c:v>2015.II</c:v>
                </c:pt>
                <c:pt idx="542">
                  <c:v>2015.III</c:v>
                </c:pt>
                <c:pt idx="543">
                  <c:v>2015.IV</c:v>
                </c:pt>
                <c:pt idx="544">
                  <c:v>2016.I</c:v>
                </c:pt>
                <c:pt idx="545">
                  <c:v>2016.II</c:v>
                </c:pt>
                <c:pt idx="546">
                  <c:v>2016.III</c:v>
                </c:pt>
                <c:pt idx="547">
                  <c:v>2016.IV</c:v>
                </c:pt>
                <c:pt idx="548">
                  <c:v>2017.I</c:v>
                </c:pt>
                <c:pt idx="549">
                  <c:v>2017.II</c:v>
                </c:pt>
                <c:pt idx="550">
                  <c:v>2017.III</c:v>
                </c:pt>
                <c:pt idx="551">
                  <c:v>2017.IV</c:v>
                </c:pt>
                <c:pt idx="552">
                  <c:v>2018.I</c:v>
                </c:pt>
                <c:pt idx="553">
                  <c:v>2018.II</c:v>
                </c:pt>
                <c:pt idx="554">
                  <c:v>2018.III</c:v>
                </c:pt>
                <c:pt idx="555">
                  <c:v>2018.IV</c:v>
                </c:pt>
                <c:pt idx="556">
                  <c:v>2019.I</c:v>
                </c:pt>
                <c:pt idx="557">
                  <c:v>2019.II</c:v>
                </c:pt>
                <c:pt idx="558">
                  <c:v>2019.III</c:v>
                </c:pt>
                <c:pt idx="559">
                  <c:v>2019.IV</c:v>
                </c:pt>
                <c:pt idx="560">
                  <c:v>2020.I</c:v>
                </c:pt>
                <c:pt idx="561">
                  <c:v>2020.II</c:v>
                </c:pt>
                <c:pt idx="562">
                  <c:v>2020.III</c:v>
                </c:pt>
                <c:pt idx="563">
                  <c:v>2020.IV</c:v>
                </c:pt>
                <c:pt idx="564">
                  <c:v>2021.I </c:v>
                </c:pt>
                <c:pt idx="565">
                  <c:v>2021.II </c:v>
                </c:pt>
                <c:pt idx="566">
                  <c:v>2021.III </c:v>
                </c:pt>
                <c:pt idx="567">
                  <c:v>2021.IV </c:v>
                </c:pt>
                <c:pt idx="568">
                  <c:v>2022.I </c:v>
                </c:pt>
                <c:pt idx="569">
                  <c:v>2022.II </c:v>
                </c:pt>
                <c:pt idx="570">
                  <c:v>2022.III </c:v>
                </c:pt>
                <c:pt idx="571">
                  <c:v>2022.IV </c:v>
                </c:pt>
                <c:pt idx="572">
                  <c:v>2023.I </c:v>
                </c:pt>
                <c:pt idx="573">
                  <c:v>2023.II </c:v>
                </c:pt>
                <c:pt idx="574">
                  <c:v>2023.III </c:v>
                </c:pt>
                <c:pt idx="575">
                  <c:v>2023.IV </c:v>
                </c:pt>
                <c:pt idx="576">
                  <c:v>2000.I</c:v>
                </c:pt>
                <c:pt idx="577">
                  <c:v>2000.II</c:v>
                </c:pt>
                <c:pt idx="578">
                  <c:v>2000.III</c:v>
                </c:pt>
                <c:pt idx="579">
                  <c:v>2000.IV</c:v>
                </c:pt>
                <c:pt idx="580">
                  <c:v>2001.I</c:v>
                </c:pt>
                <c:pt idx="581">
                  <c:v>2001.II</c:v>
                </c:pt>
                <c:pt idx="582">
                  <c:v>2001.III</c:v>
                </c:pt>
                <c:pt idx="583">
                  <c:v>2001.IV</c:v>
                </c:pt>
                <c:pt idx="584">
                  <c:v>2002.I</c:v>
                </c:pt>
                <c:pt idx="585">
                  <c:v>2002.II</c:v>
                </c:pt>
                <c:pt idx="586">
                  <c:v>2002.III</c:v>
                </c:pt>
                <c:pt idx="587">
                  <c:v>2002.IV</c:v>
                </c:pt>
                <c:pt idx="588">
                  <c:v>2003.I</c:v>
                </c:pt>
                <c:pt idx="589">
                  <c:v>2003.II</c:v>
                </c:pt>
                <c:pt idx="590">
                  <c:v>2003.III</c:v>
                </c:pt>
                <c:pt idx="591">
                  <c:v>2003.IV</c:v>
                </c:pt>
                <c:pt idx="592">
                  <c:v>2004.I</c:v>
                </c:pt>
                <c:pt idx="593">
                  <c:v>2004.II</c:v>
                </c:pt>
                <c:pt idx="594">
                  <c:v>2004.III</c:v>
                </c:pt>
                <c:pt idx="595">
                  <c:v>2004.IV</c:v>
                </c:pt>
                <c:pt idx="596">
                  <c:v>2005.I</c:v>
                </c:pt>
                <c:pt idx="597">
                  <c:v>2005.II</c:v>
                </c:pt>
                <c:pt idx="598">
                  <c:v>2005.III</c:v>
                </c:pt>
                <c:pt idx="599">
                  <c:v>2005.IV</c:v>
                </c:pt>
                <c:pt idx="600">
                  <c:v>2006.I</c:v>
                </c:pt>
                <c:pt idx="601">
                  <c:v>2006.II</c:v>
                </c:pt>
                <c:pt idx="602">
                  <c:v>2006.III</c:v>
                </c:pt>
                <c:pt idx="603">
                  <c:v>2006.IV</c:v>
                </c:pt>
                <c:pt idx="604">
                  <c:v>2007.I</c:v>
                </c:pt>
                <c:pt idx="605">
                  <c:v>2007.II</c:v>
                </c:pt>
                <c:pt idx="606">
                  <c:v>2007.III</c:v>
                </c:pt>
                <c:pt idx="607">
                  <c:v>2007.IV</c:v>
                </c:pt>
                <c:pt idx="608">
                  <c:v>2008.I</c:v>
                </c:pt>
                <c:pt idx="609">
                  <c:v>2008.II</c:v>
                </c:pt>
                <c:pt idx="610">
                  <c:v>2008.III</c:v>
                </c:pt>
                <c:pt idx="611">
                  <c:v>2008.IV</c:v>
                </c:pt>
                <c:pt idx="612">
                  <c:v>2009.I</c:v>
                </c:pt>
                <c:pt idx="613">
                  <c:v>2009.II</c:v>
                </c:pt>
                <c:pt idx="614">
                  <c:v>2009.III</c:v>
                </c:pt>
                <c:pt idx="615">
                  <c:v>2009.IV</c:v>
                </c:pt>
                <c:pt idx="616">
                  <c:v>2010.I</c:v>
                </c:pt>
                <c:pt idx="617">
                  <c:v>2010.II</c:v>
                </c:pt>
                <c:pt idx="618">
                  <c:v>2010.III</c:v>
                </c:pt>
                <c:pt idx="619">
                  <c:v>2010.IV</c:v>
                </c:pt>
                <c:pt idx="620">
                  <c:v>2011.I</c:v>
                </c:pt>
                <c:pt idx="621">
                  <c:v>2011.II</c:v>
                </c:pt>
                <c:pt idx="622">
                  <c:v>2011.III</c:v>
                </c:pt>
                <c:pt idx="623">
                  <c:v>2011.IV</c:v>
                </c:pt>
                <c:pt idx="624">
                  <c:v>2012.I</c:v>
                </c:pt>
                <c:pt idx="625">
                  <c:v>2012.II</c:v>
                </c:pt>
                <c:pt idx="626">
                  <c:v>2012.III</c:v>
                </c:pt>
                <c:pt idx="627">
                  <c:v>2012.IV</c:v>
                </c:pt>
                <c:pt idx="628">
                  <c:v>2013.I</c:v>
                </c:pt>
                <c:pt idx="629">
                  <c:v>2013.II</c:v>
                </c:pt>
                <c:pt idx="630">
                  <c:v>2013.III</c:v>
                </c:pt>
                <c:pt idx="631">
                  <c:v>2013.IV</c:v>
                </c:pt>
                <c:pt idx="632">
                  <c:v>2014.I</c:v>
                </c:pt>
                <c:pt idx="633">
                  <c:v>2014.II</c:v>
                </c:pt>
                <c:pt idx="634">
                  <c:v>2014.III</c:v>
                </c:pt>
                <c:pt idx="635">
                  <c:v>2014.IV</c:v>
                </c:pt>
                <c:pt idx="636">
                  <c:v>2015.I</c:v>
                </c:pt>
                <c:pt idx="637">
                  <c:v>2015.II</c:v>
                </c:pt>
                <c:pt idx="638">
                  <c:v>2015.III</c:v>
                </c:pt>
                <c:pt idx="639">
                  <c:v>2015.IV</c:v>
                </c:pt>
                <c:pt idx="640">
                  <c:v>2016.I</c:v>
                </c:pt>
                <c:pt idx="641">
                  <c:v>2016.II</c:v>
                </c:pt>
                <c:pt idx="642">
                  <c:v>2016.III</c:v>
                </c:pt>
                <c:pt idx="643">
                  <c:v>2016.IV</c:v>
                </c:pt>
                <c:pt idx="644">
                  <c:v>2017.I</c:v>
                </c:pt>
                <c:pt idx="645">
                  <c:v>2017.II</c:v>
                </c:pt>
                <c:pt idx="646">
                  <c:v>2017.III</c:v>
                </c:pt>
                <c:pt idx="647">
                  <c:v>2017.IV</c:v>
                </c:pt>
                <c:pt idx="648">
                  <c:v>2018.I</c:v>
                </c:pt>
                <c:pt idx="649">
                  <c:v>2018.II</c:v>
                </c:pt>
                <c:pt idx="650">
                  <c:v>2018.III</c:v>
                </c:pt>
                <c:pt idx="651">
                  <c:v>2018.IV</c:v>
                </c:pt>
                <c:pt idx="652">
                  <c:v>2019.I</c:v>
                </c:pt>
                <c:pt idx="653">
                  <c:v>2019.II</c:v>
                </c:pt>
                <c:pt idx="654">
                  <c:v>2019.III</c:v>
                </c:pt>
                <c:pt idx="655">
                  <c:v>2019.IV</c:v>
                </c:pt>
                <c:pt idx="656">
                  <c:v>2020.I</c:v>
                </c:pt>
                <c:pt idx="657">
                  <c:v>2020.II</c:v>
                </c:pt>
                <c:pt idx="658">
                  <c:v>2020.III</c:v>
                </c:pt>
                <c:pt idx="659">
                  <c:v>2020.IV</c:v>
                </c:pt>
                <c:pt idx="660">
                  <c:v>2021.I </c:v>
                </c:pt>
                <c:pt idx="661">
                  <c:v>2021.II </c:v>
                </c:pt>
                <c:pt idx="662">
                  <c:v>2021.III </c:v>
                </c:pt>
                <c:pt idx="663">
                  <c:v>2021.IV </c:v>
                </c:pt>
                <c:pt idx="664">
                  <c:v>2022.I </c:v>
                </c:pt>
                <c:pt idx="665">
                  <c:v>2022.II </c:v>
                </c:pt>
                <c:pt idx="666">
                  <c:v>2022.III </c:v>
                </c:pt>
                <c:pt idx="667">
                  <c:v>2022.IV </c:v>
                </c:pt>
                <c:pt idx="668">
                  <c:v>2023.I </c:v>
                </c:pt>
                <c:pt idx="669">
                  <c:v>2023.II </c:v>
                </c:pt>
                <c:pt idx="670">
                  <c:v>2023.III </c:v>
                </c:pt>
                <c:pt idx="671">
                  <c:v>2023.IV </c:v>
                </c:pt>
                <c:pt idx="672">
                  <c:v>2000.I</c:v>
                </c:pt>
                <c:pt idx="673">
                  <c:v>2000.II</c:v>
                </c:pt>
                <c:pt idx="674">
                  <c:v>2000.III</c:v>
                </c:pt>
                <c:pt idx="675">
                  <c:v>2000.IV</c:v>
                </c:pt>
                <c:pt idx="676">
                  <c:v>2001.I</c:v>
                </c:pt>
                <c:pt idx="677">
                  <c:v>2001.II</c:v>
                </c:pt>
                <c:pt idx="678">
                  <c:v>2001.III</c:v>
                </c:pt>
                <c:pt idx="679">
                  <c:v>2001.IV</c:v>
                </c:pt>
                <c:pt idx="680">
                  <c:v>2002.I</c:v>
                </c:pt>
                <c:pt idx="681">
                  <c:v>2002.II</c:v>
                </c:pt>
                <c:pt idx="682">
                  <c:v>2002.III</c:v>
                </c:pt>
                <c:pt idx="683">
                  <c:v>2002.IV</c:v>
                </c:pt>
                <c:pt idx="684">
                  <c:v>2003.I</c:v>
                </c:pt>
                <c:pt idx="685">
                  <c:v>2003.II</c:v>
                </c:pt>
                <c:pt idx="686">
                  <c:v>2003.III</c:v>
                </c:pt>
                <c:pt idx="687">
                  <c:v>2003.IV</c:v>
                </c:pt>
                <c:pt idx="688">
                  <c:v>2004.I</c:v>
                </c:pt>
                <c:pt idx="689">
                  <c:v>2004.II</c:v>
                </c:pt>
                <c:pt idx="690">
                  <c:v>2004.III</c:v>
                </c:pt>
                <c:pt idx="691">
                  <c:v>2004.IV</c:v>
                </c:pt>
                <c:pt idx="692">
                  <c:v>2005.I</c:v>
                </c:pt>
                <c:pt idx="693">
                  <c:v>2005.II</c:v>
                </c:pt>
                <c:pt idx="694">
                  <c:v>2005.III</c:v>
                </c:pt>
                <c:pt idx="695">
                  <c:v>2005.IV</c:v>
                </c:pt>
                <c:pt idx="696">
                  <c:v>2006.I</c:v>
                </c:pt>
                <c:pt idx="697">
                  <c:v>2006.II</c:v>
                </c:pt>
                <c:pt idx="698">
                  <c:v>2006.III</c:v>
                </c:pt>
                <c:pt idx="699">
                  <c:v>2006.IV</c:v>
                </c:pt>
                <c:pt idx="700">
                  <c:v>2007.I</c:v>
                </c:pt>
                <c:pt idx="701">
                  <c:v>2007.II</c:v>
                </c:pt>
                <c:pt idx="702">
                  <c:v>2007.III</c:v>
                </c:pt>
                <c:pt idx="703">
                  <c:v>2007.IV</c:v>
                </c:pt>
                <c:pt idx="704">
                  <c:v>2008.I</c:v>
                </c:pt>
                <c:pt idx="705">
                  <c:v>2008.II</c:v>
                </c:pt>
                <c:pt idx="706">
                  <c:v>2008.III</c:v>
                </c:pt>
                <c:pt idx="707">
                  <c:v>2008.IV</c:v>
                </c:pt>
                <c:pt idx="708">
                  <c:v>2009.I</c:v>
                </c:pt>
                <c:pt idx="709">
                  <c:v>2009.II</c:v>
                </c:pt>
                <c:pt idx="710">
                  <c:v>2009.III</c:v>
                </c:pt>
                <c:pt idx="711">
                  <c:v>2009.IV</c:v>
                </c:pt>
                <c:pt idx="712">
                  <c:v>2010.I</c:v>
                </c:pt>
                <c:pt idx="713">
                  <c:v>2010.II</c:v>
                </c:pt>
                <c:pt idx="714">
                  <c:v>2010.III</c:v>
                </c:pt>
                <c:pt idx="715">
                  <c:v>2010.IV</c:v>
                </c:pt>
                <c:pt idx="716">
                  <c:v>2011.I</c:v>
                </c:pt>
                <c:pt idx="717">
                  <c:v>2011.II</c:v>
                </c:pt>
                <c:pt idx="718">
                  <c:v>2011.III</c:v>
                </c:pt>
                <c:pt idx="719">
                  <c:v>2011.IV</c:v>
                </c:pt>
                <c:pt idx="720">
                  <c:v>2012.I</c:v>
                </c:pt>
                <c:pt idx="721">
                  <c:v>2012.II</c:v>
                </c:pt>
                <c:pt idx="722">
                  <c:v>2012.III</c:v>
                </c:pt>
                <c:pt idx="723">
                  <c:v>2012.IV</c:v>
                </c:pt>
                <c:pt idx="724">
                  <c:v>2013.I</c:v>
                </c:pt>
                <c:pt idx="725">
                  <c:v>2013.II</c:v>
                </c:pt>
                <c:pt idx="726">
                  <c:v>2013.III</c:v>
                </c:pt>
                <c:pt idx="727">
                  <c:v>2013.IV</c:v>
                </c:pt>
                <c:pt idx="728">
                  <c:v>2014.I</c:v>
                </c:pt>
                <c:pt idx="729">
                  <c:v>2014.II</c:v>
                </c:pt>
                <c:pt idx="730">
                  <c:v>2014.III</c:v>
                </c:pt>
                <c:pt idx="731">
                  <c:v>2014.IV</c:v>
                </c:pt>
                <c:pt idx="732">
                  <c:v>2015.I</c:v>
                </c:pt>
                <c:pt idx="733">
                  <c:v>2015.II</c:v>
                </c:pt>
                <c:pt idx="734">
                  <c:v>2015.III</c:v>
                </c:pt>
                <c:pt idx="735">
                  <c:v>2015.IV</c:v>
                </c:pt>
                <c:pt idx="736">
                  <c:v>2016.I</c:v>
                </c:pt>
                <c:pt idx="737">
                  <c:v>2016.II</c:v>
                </c:pt>
                <c:pt idx="738">
                  <c:v>2016.III</c:v>
                </c:pt>
                <c:pt idx="739">
                  <c:v>2016.IV</c:v>
                </c:pt>
                <c:pt idx="740">
                  <c:v>2017.I</c:v>
                </c:pt>
                <c:pt idx="741">
                  <c:v>2017.II</c:v>
                </c:pt>
                <c:pt idx="742">
                  <c:v>2017.III</c:v>
                </c:pt>
                <c:pt idx="743">
                  <c:v>2017.IV</c:v>
                </c:pt>
                <c:pt idx="744">
                  <c:v>2018.I</c:v>
                </c:pt>
                <c:pt idx="745">
                  <c:v>2018.II</c:v>
                </c:pt>
                <c:pt idx="746">
                  <c:v>2018.III</c:v>
                </c:pt>
                <c:pt idx="747">
                  <c:v>2018.IV</c:v>
                </c:pt>
                <c:pt idx="748">
                  <c:v>2019.I</c:v>
                </c:pt>
                <c:pt idx="749">
                  <c:v>2019.II</c:v>
                </c:pt>
                <c:pt idx="750">
                  <c:v>2019.III</c:v>
                </c:pt>
                <c:pt idx="751">
                  <c:v>2019.IV</c:v>
                </c:pt>
                <c:pt idx="752">
                  <c:v>2020.I</c:v>
                </c:pt>
                <c:pt idx="753">
                  <c:v>2020.II</c:v>
                </c:pt>
                <c:pt idx="754">
                  <c:v>2020.III</c:v>
                </c:pt>
                <c:pt idx="755">
                  <c:v>2020.IV</c:v>
                </c:pt>
                <c:pt idx="756">
                  <c:v>2021.I </c:v>
                </c:pt>
                <c:pt idx="757">
                  <c:v>2021.II </c:v>
                </c:pt>
                <c:pt idx="758">
                  <c:v>2021.III </c:v>
                </c:pt>
                <c:pt idx="759">
                  <c:v>2021.IV </c:v>
                </c:pt>
                <c:pt idx="760">
                  <c:v>2022.I </c:v>
                </c:pt>
                <c:pt idx="761">
                  <c:v>2022.II </c:v>
                </c:pt>
                <c:pt idx="762">
                  <c:v>2022.III </c:v>
                </c:pt>
                <c:pt idx="763">
                  <c:v>2022.IV </c:v>
                </c:pt>
                <c:pt idx="764">
                  <c:v>2023.I </c:v>
                </c:pt>
                <c:pt idx="765">
                  <c:v>2023.II </c:v>
                </c:pt>
                <c:pt idx="766">
                  <c:v>2023.III </c:v>
                </c:pt>
                <c:pt idx="767">
                  <c:v>2023.IV </c:v>
                </c:pt>
                <c:pt idx="768">
                  <c:v>2000.I</c:v>
                </c:pt>
                <c:pt idx="769">
                  <c:v>2000.II</c:v>
                </c:pt>
                <c:pt idx="770">
                  <c:v>2000.III</c:v>
                </c:pt>
                <c:pt idx="771">
                  <c:v>2000.IV</c:v>
                </c:pt>
                <c:pt idx="772">
                  <c:v>2001.I</c:v>
                </c:pt>
                <c:pt idx="773">
                  <c:v>2001.II</c:v>
                </c:pt>
                <c:pt idx="774">
                  <c:v>2001.III</c:v>
                </c:pt>
                <c:pt idx="775">
                  <c:v>2001.IV</c:v>
                </c:pt>
                <c:pt idx="776">
                  <c:v>2002.I</c:v>
                </c:pt>
                <c:pt idx="777">
                  <c:v>2002.II</c:v>
                </c:pt>
                <c:pt idx="778">
                  <c:v>2002.III</c:v>
                </c:pt>
                <c:pt idx="779">
                  <c:v>2002.IV</c:v>
                </c:pt>
                <c:pt idx="780">
                  <c:v>2003.I</c:v>
                </c:pt>
                <c:pt idx="781">
                  <c:v>2003.II</c:v>
                </c:pt>
                <c:pt idx="782">
                  <c:v>2003.III</c:v>
                </c:pt>
                <c:pt idx="783">
                  <c:v>2003.IV</c:v>
                </c:pt>
                <c:pt idx="784">
                  <c:v>2004.I</c:v>
                </c:pt>
                <c:pt idx="785">
                  <c:v>2004.II</c:v>
                </c:pt>
                <c:pt idx="786">
                  <c:v>2004.III</c:v>
                </c:pt>
                <c:pt idx="787">
                  <c:v>2004.IV</c:v>
                </c:pt>
                <c:pt idx="788">
                  <c:v>2005.I</c:v>
                </c:pt>
                <c:pt idx="789">
                  <c:v>2005.II</c:v>
                </c:pt>
                <c:pt idx="790">
                  <c:v>2005.III</c:v>
                </c:pt>
                <c:pt idx="791">
                  <c:v>2005.IV</c:v>
                </c:pt>
                <c:pt idx="792">
                  <c:v>2006.I</c:v>
                </c:pt>
                <c:pt idx="793">
                  <c:v>2006.II</c:v>
                </c:pt>
                <c:pt idx="794">
                  <c:v>2006.III</c:v>
                </c:pt>
                <c:pt idx="795">
                  <c:v>2006.IV</c:v>
                </c:pt>
                <c:pt idx="796">
                  <c:v>2007.I</c:v>
                </c:pt>
                <c:pt idx="797">
                  <c:v>2007.II</c:v>
                </c:pt>
                <c:pt idx="798">
                  <c:v>2007.III</c:v>
                </c:pt>
                <c:pt idx="799">
                  <c:v>2007.IV</c:v>
                </c:pt>
                <c:pt idx="800">
                  <c:v>2008.I</c:v>
                </c:pt>
                <c:pt idx="801">
                  <c:v>2008.II</c:v>
                </c:pt>
                <c:pt idx="802">
                  <c:v>2008.III</c:v>
                </c:pt>
                <c:pt idx="803">
                  <c:v>2008.IV</c:v>
                </c:pt>
                <c:pt idx="804">
                  <c:v>2009.I</c:v>
                </c:pt>
                <c:pt idx="805">
                  <c:v>2009.II</c:v>
                </c:pt>
                <c:pt idx="806">
                  <c:v>2009.III</c:v>
                </c:pt>
                <c:pt idx="807">
                  <c:v>2009.IV</c:v>
                </c:pt>
                <c:pt idx="808">
                  <c:v>2010.I</c:v>
                </c:pt>
                <c:pt idx="809">
                  <c:v>2010.II</c:v>
                </c:pt>
                <c:pt idx="810">
                  <c:v>2010.III</c:v>
                </c:pt>
                <c:pt idx="811">
                  <c:v>2010.IV</c:v>
                </c:pt>
                <c:pt idx="812">
                  <c:v>2011.I</c:v>
                </c:pt>
                <c:pt idx="813">
                  <c:v>2011.II</c:v>
                </c:pt>
                <c:pt idx="814">
                  <c:v>2011.III</c:v>
                </c:pt>
                <c:pt idx="815">
                  <c:v>2011.IV</c:v>
                </c:pt>
                <c:pt idx="816">
                  <c:v>2012.I</c:v>
                </c:pt>
                <c:pt idx="817">
                  <c:v>2012.II</c:v>
                </c:pt>
                <c:pt idx="818">
                  <c:v>2012.III</c:v>
                </c:pt>
                <c:pt idx="819">
                  <c:v>2012.IV</c:v>
                </c:pt>
                <c:pt idx="820">
                  <c:v>2013.I</c:v>
                </c:pt>
                <c:pt idx="821">
                  <c:v>2013.II</c:v>
                </c:pt>
                <c:pt idx="822">
                  <c:v>2013.III</c:v>
                </c:pt>
                <c:pt idx="823">
                  <c:v>2013.IV</c:v>
                </c:pt>
                <c:pt idx="824">
                  <c:v>2014.I</c:v>
                </c:pt>
                <c:pt idx="825">
                  <c:v>2014.II</c:v>
                </c:pt>
                <c:pt idx="826">
                  <c:v>2014.III</c:v>
                </c:pt>
                <c:pt idx="827">
                  <c:v>2014.IV</c:v>
                </c:pt>
                <c:pt idx="828">
                  <c:v>2015.I</c:v>
                </c:pt>
                <c:pt idx="829">
                  <c:v>2015.II</c:v>
                </c:pt>
                <c:pt idx="830">
                  <c:v>2015.III</c:v>
                </c:pt>
                <c:pt idx="831">
                  <c:v>2015.IV</c:v>
                </c:pt>
                <c:pt idx="832">
                  <c:v>2016.I</c:v>
                </c:pt>
                <c:pt idx="833">
                  <c:v>2016.II</c:v>
                </c:pt>
                <c:pt idx="834">
                  <c:v>2016.III</c:v>
                </c:pt>
                <c:pt idx="835">
                  <c:v>2016.IV</c:v>
                </c:pt>
                <c:pt idx="836">
                  <c:v>2017.I</c:v>
                </c:pt>
                <c:pt idx="837">
                  <c:v>2017.II</c:v>
                </c:pt>
                <c:pt idx="838">
                  <c:v>2017.III</c:v>
                </c:pt>
                <c:pt idx="839">
                  <c:v>2017.IV</c:v>
                </c:pt>
                <c:pt idx="840">
                  <c:v>2018.I</c:v>
                </c:pt>
                <c:pt idx="841">
                  <c:v>2018.II</c:v>
                </c:pt>
                <c:pt idx="842">
                  <c:v>2018.III</c:v>
                </c:pt>
                <c:pt idx="843">
                  <c:v>2018.IV</c:v>
                </c:pt>
                <c:pt idx="844">
                  <c:v>2019.I</c:v>
                </c:pt>
                <c:pt idx="845">
                  <c:v>2019.II</c:v>
                </c:pt>
                <c:pt idx="846">
                  <c:v>2019.III</c:v>
                </c:pt>
                <c:pt idx="847">
                  <c:v>2019.IV</c:v>
                </c:pt>
                <c:pt idx="848">
                  <c:v>2020.I</c:v>
                </c:pt>
                <c:pt idx="849">
                  <c:v>2020.II</c:v>
                </c:pt>
                <c:pt idx="850">
                  <c:v>2020.III</c:v>
                </c:pt>
                <c:pt idx="851">
                  <c:v>2020.IV</c:v>
                </c:pt>
                <c:pt idx="852">
                  <c:v>2021.I </c:v>
                </c:pt>
                <c:pt idx="853">
                  <c:v>2021.II </c:v>
                </c:pt>
                <c:pt idx="854">
                  <c:v>2021.III </c:v>
                </c:pt>
                <c:pt idx="855">
                  <c:v>2021.IV </c:v>
                </c:pt>
                <c:pt idx="856">
                  <c:v>2022.I </c:v>
                </c:pt>
                <c:pt idx="857">
                  <c:v>2022.II </c:v>
                </c:pt>
                <c:pt idx="858">
                  <c:v>2022.III </c:v>
                </c:pt>
                <c:pt idx="859">
                  <c:v>2022.IV </c:v>
                </c:pt>
                <c:pt idx="860">
                  <c:v>2023.I </c:v>
                </c:pt>
                <c:pt idx="861">
                  <c:v>2023.II </c:v>
                </c:pt>
                <c:pt idx="862">
                  <c:v>2023.III </c:v>
                </c:pt>
                <c:pt idx="863">
                  <c:v>2023.IV </c:v>
                </c:pt>
                <c:pt idx="864">
                  <c:v>2000.I</c:v>
                </c:pt>
                <c:pt idx="865">
                  <c:v>2000.II</c:v>
                </c:pt>
                <c:pt idx="866">
                  <c:v>2000.III</c:v>
                </c:pt>
                <c:pt idx="867">
                  <c:v>2000.IV</c:v>
                </c:pt>
                <c:pt idx="868">
                  <c:v>2001.I</c:v>
                </c:pt>
                <c:pt idx="869">
                  <c:v>2001.II</c:v>
                </c:pt>
                <c:pt idx="870">
                  <c:v>2001.III</c:v>
                </c:pt>
                <c:pt idx="871">
                  <c:v>2001.IV</c:v>
                </c:pt>
                <c:pt idx="872">
                  <c:v>2002.I</c:v>
                </c:pt>
                <c:pt idx="873">
                  <c:v>2002.II</c:v>
                </c:pt>
                <c:pt idx="874">
                  <c:v>2002.III</c:v>
                </c:pt>
                <c:pt idx="875">
                  <c:v>2002.IV</c:v>
                </c:pt>
                <c:pt idx="876">
                  <c:v>2003.I</c:v>
                </c:pt>
                <c:pt idx="877">
                  <c:v>2003.II</c:v>
                </c:pt>
                <c:pt idx="878">
                  <c:v>2003.III</c:v>
                </c:pt>
                <c:pt idx="879">
                  <c:v>2003.IV</c:v>
                </c:pt>
                <c:pt idx="880">
                  <c:v>2004.I</c:v>
                </c:pt>
                <c:pt idx="881">
                  <c:v>2004.II</c:v>
                </c:pt>
                <c:pt idx="882">
                  <c:v>2004.III</c:v>
                </c:pt>
                <c:pt idx="883">
                  <c:v>2004.IV</c:v>
                </c:pt>
                <c:pt idx="884">
                  <c:v>2005.I</c:v>
                </c:pt>
                <c:pt idx="885">
                  <c:v>2005.II</c:v>
                </c:pt>
                <c:pt idx="886">
                  <c:v>2005.III</c:v>
                </c:pt>
                <c:pt idx="887">
                  <c:v>2005.IV</c:v>
                </c:pt>
                <c:pt idx="888">
                  <c:v>2006.I</c:v>
                </c:pt>
                <c:pt idx="889">
                  <c:v>2006.II</c:v>
                </c:pt>
                <c:pt idx="890">
                  <c:v>2006.III</c:v>
                </c:pt>
                <c:pt idx="891">
                  <c:v>2006.IV</c:v>
                </c:pt>
                <c:pt idx="892">
                  <c:v>2007.I</c:v>
                </c:pt>
                <c:pt idx="893">
                  <c:v>2007.II</c:v>
                </c:pt>
                <c:pt idx="894">
                  <c:v>2007.III</c:v>
                </c:pt>
                <c:pt idx="895">
                  <c:v>2007.IV</c:v>
                </c:pt>
                <c:pt idx="896">
                  <c:v>2008.I</c:v>
                </c:pt>
                <c:pt idx="897">
                  <c:v>2008.II</c:v>
                </c:pt>
                <c:pt idx="898">
                  <c:v>2008.III</c:v>
                </c:pt>
                <c:pt idx="899">
                  <c:v>2008.IV</c:v>
                </c:pt>
                <c:pt idx="900">
                  <c:v>2009.I</c:v>
                </c:pt>
                <c:pt idx="901">
                  <c:v>2009.II</c:v>
                </c:pt>
                <c:pt idx="902">
                  <c:v>2009.III</c:v>
                </c:pt>
                <c:pt idx="903">
                  <c:v>2009.IV</c:v>
                </c:pt>
                <c:pt idx="904">
                  <c:v>2010.I</c:v>
                </c:pt>
                <c:pt idx="905">
                  <c:v>2010.II</c:v>
                </c:pt>
                <c:pt idx="906">
                  <c:v>2010.III</c:v>
                </c:pt>
                <c:pt idx="907">
                  <c:v>2010.IV</c:v>
                </c:pt>
                <c:pt idx="908">
                  <c:v>2011.I</c:v>
                </c:pt>
                <c:pt idx="909">
                  <c:v>2011.II</c:v>
                </c:pt>
                <c:pt idx="910">
                  <c:v>2011.III</c:v>
                </c:pt>
                <c:pt idx="911">
                  <c:v>2011.IV</c:v>
                </c:pt>
                <c:pt idx="912">
                  <c:v>2012.I</c:v>
                </c:pt>
                <c:pt idx="913">
                  <c:v>2012.II</c:v>
                </c:pt>
                <c:pt idx="914">
                  <c:v>2012.III</c:v>
                </c:pt>
                <c:pt idx="915">
                  <c:v>2012.IV</c:v>
                </c:pt>
                <c:pt idx="916">
                  <c:v>2013.I</c:v>
                </c:pt>
                <c:pt idx="917">
                  <c:v>2013.II</c:v>
                </c:pt>
                <c:pt idx="918">
                  <c:v>2013.III</c:v>
                </c:pt>
                <c:pt idx="919">
                  <c:v>2013.IV</c:v>
                </c:pt>
                <c:pt idx="920">
                  <c:v>2014.I</c:v>
                </c:pt>
                <c:pt idx="921">
                  <c:v>2014.II</c:v>
                </c:pt>
                <c:pt idx="922">
                  <c:v>2014.III</c:v>
                </c:pt>
                <c:pt idx="923">
                  <c:v>2014.IV</c:v>
                </c:pt>
                <c:pt idx="924">
                  <c:v>2015.I</c:v>
                </c:pt>
                <c:pt idx="925">
                  <c:v>2015.II</c:v>
                </c:pt>
                <c:pt idx="926">
                  <c:v>2015.III</c:v>
                </c:pt>
                <c:pt idx="927">
                  <c:v>2015.IV</c:v>
                </c:pt>
                <c:pt idx="928">
                  <c:v>2016.I</c:v>
                </c:pt>
                <c:pt idx="929">
                  <c:v>2016.II</c:v>
                </c:pt>
                <c:pt idx="930">
                  <c:v>2016.III</c:v>
                </c:pt>
                <c:pt idx="931">
                  <c:v>2016.IV</c:v>
                </c:pt>
                <c:pt idx="932">
                  <c:v>2017.I</c:v>
                </c:pt>
                <c:pt idx="933">
                  <c:v>2017.II</c:v>
                </c:pt>
                <c:pt idx="934">
                  <c:v>2017.III</c:v>
                </c:pt>
                <c:pt idx="935">
                  <c:v>2017.IV</c:v>
                </c:pt>
                <c:pt idx="936">
                  <c:v>2018.I</c:v>
                </c:pt>
                <c:pt idx="937">
                  <c:v>2018.II</c:v>
                </c:pt>
                <c:pt idx="938">
                  <c:v>2018.III</c:v>
                </c:pt>
                <c:pt idx="939">
                  <c:v>2018.IV</c:v>
                </c:pt>
                <c:pt idx="940">
                  <c:v>2019.I</c:v>
                </c:pt>
                <c:pt idx="941">
                  <c:v>2019.II</c:v>
                </c:pt>
                <c:pt idx="942">
                  <c:v>2019.III</c:v>
                </c:pt>
                <c:pt idx="943">
                  <c:v>2019.IV</c:v>
                </c:pt>
                <c:pt idx="944">
                  <c:v>2020.I</c:v>
                </c:pt>
                <c:pt idx="945">
                  <c:v>2020.II</c:v>
                </c:pt>
                <c:pt idx="946">
                  <c:v>2020.III</c:v>
                </c:pt>
                <c:pt idx="947">
                  <c:v>2020.IV</c:v>
                </c:pt>
                <c:pt idx="948">
                  <c:v>2021.I </c:v>
                </c:pt>
                <c:pt idx="949">
                  <c:v>2021.II </c:v>
                </c:pt>
                <c:pt idx="950">
                  <c:v>2021.III </c:v>
                </c:pt>
                <c:pt idx="951">
                  <c:v>2021.IV </c:v>
                </c:pt>
                <c:pt idx="952">
                  <c:v>2022.I </c:v>
                </c:pt>
                <c:pt idx="953">
                  <c:v>2022.II </c:v>
                </c:pt>
                <c:pt idx="954">
                  <c:v>2022.III </c:v>
                </c:pt>
                <c:pt idx="955">
                  <c:v>2022.IV </c:v>
                </c:pt>
                <c:pt idx="956">
                  <c:v>2023.I </c:v>
                </c:pt>
                <c:pt idx="957">
                  <c:v>2023.II </c:v>
                </c:pt>
                <c:pt idx="958">
                  <c:v>2023.III </c:v>
                </c:pt>
                <c:pt idx="959">
                  <c:v>2023.IV </c:v>
                </c:pt>
                <c:pt idx="960">
                  <c:v>2000.I</c:v>
                </c:pt>
                <c:pt idx="961">
                  <c:v>2000.II</c:v>
                </c:pt>
                <c:pt idx="962">
                  <c:v>2000.III</c:v>
                </c:pt>
                <c:pt idx="963">
                  <c:v>2000.IV</c:v>
                </c:pt>
                <c:pt idx="964">
                  <c:v>2001.I</c:v>
                </c:pt>
                <c:pt idx="965">
                  <c:v>2001.II</c:v>
                </c:pt>
                <c:pt idx="966">
                  <c:v>2001.III</c:v>
                </c:pt>
                <c:pt idx="967">
                  <c:v>2001.IV</c:v>
                </c:pt>
                <c:pt idx="968">
                  <c:v>2002.I</c:v>
                </c:pt>
                <c:pt idx="969">
                  <c:v>2002.II</c:v>
                </c:pt>
                <c:pt idx="970">
                  <c:v>2002.III</c:v>
                </c:pt>
                <c:pt idx="971">
                  <c:v>2002.IV</c:v>
                </c:pt>
                <c:pt idx="972">
                  <c:v>2003.I</c:v>
                </c:pt>
                <c:pt idx="973">
                  <c:v>2003.II</c:v>
                </c:pt>
                <c:pt idx="974">
                  <c:v>2003.III</c:v>
                </c:pt>
                <c:pt idx="975">
                  <c:v>2003.IV</c:v>
                </c:pt>
                <c:pt idx="976">
                  <c:v>2004.I</c:v>
                </c:pt>
                <c:pt idx="977">
                  <c:v>2004.II</c:v>
                </c:pt>
                <c:pt idx="978">
                  <c:v>2004.III</c:v>
                </c:pt>
                <c:pt idx="979">
                  <c:v>2004.IV</c:v>
                </c:pt>
                <c:pt idx="980">
                  <c:v>2005.I</c:v>
                </c:pt>
                <c:pt idx="981">
                  <c:v>2005.II</c:v>
                </c:pt>
                <c:pt idx="982">
                  <c:v>2005.III</c:v>
                </c:pt>
                <c:pt idx="983">
                  <c:v>2005.IV</c:v>
                </c:pt>
                <c:pt idx="984">
                  <c:v>2006.I</c:v>
                </c:pt>
                <c:pt idx="985">
                  <c:v>2006.II</c:v>
                </c:pt>
                <c:pt idx="986">
                  <c:v>2006.III</c:v>
                </c:pt>
                <c:pt idx="987">
                  <c:v>2006.IV</c:v>
                </c:pt>
                <c:pt idx="988">
                  <c:v>2007.I</c:v>
                </c:pt>
                <c:pt idx="989">
                  <c:v>2007.II</c:v>
                </c:pt>
                <c:pt idx="990">
                  <c:v>2007.III</c:v>
                </c:pt>
                <c:pt idx="991">
                  <c:v>2007.IV</c:v>
                </c:pt>
                <c:pt idx="992">
                  <c:v>2008.I</c:v>
                </c:pt>
                <c:pt idx="993">
                  <c:v>2008.II</c:v>
                </c:pt>
                <c:pt idx="994">
                  <c:v>2008.III</c:v>
                </c:pt>
                <c:pt idx="995">
                  <c:v>2008.IV</c:v>
                </c:pt>
                <c:pt idx="996">
                  <c:v>2009.I</c:v>
                </c:pt>
                <c:pt idx="997">
                  <c:v>2009.II</c:v>
                </c:pt>
                <c:pt idx="998">
                  <c:v>2009.III</c:v>
                </c:pt>
                <c:pt idx="999">
                  <c:v>2009.IV</c:v>
                </c:pt>
                <c:pt idx="1000">
                  <c:v>2010.I</c:v>
                </c:pt>
                <c:pt idx="1001">
                  <c:v>2010.II</c:v>
                </c:pt>
                <c:pt idx="1002">
                  <c:v>2010.III</c:v>
                </c:pt>
                <c:pt idx="1003">
                  <c:v>2010.IV</c:v>
                </c:pt>
                <c:pt idx="1004">
                  <c:v>2011.I</c:v>
                </c:pt>
                <c:pt idx="1005">
                  <c:v>2011.II</c:v>
                </c:pt>
                <c:pt idx="1006">
                  <c:v>2011.III</c:v>
                </c:pt>
                <c:pt idx="1007">
                  <c:v>2011.IV</c:v>
                </c:pt>
                <c:pt idx="1008">
                  <c:v>2012.I</c:v>
                </c:pt>
                <c:pt idx="1009">
                  <c:v>2012.II</c:v>
                </c:pt>
                <c:pt idx="1010">
                  <c:v>2012.III</c:v>
                </c:pt>
                <c:pt idx="1011">
                  <c:v>2012.IV</c:v>
                </c:pt>
                <c:pt idx="1012">
                  <c:v>2013.I</c:v>
                </c:pt>
                <c:pt idx="1013">
                  <c:v>2013.II</c:v>
                </c:pt>
                <c:pt idx="1014">
                  <c:v>2013.III</c:v>
                </c:pt>
                <c:pt idx="1015">
                  <c:v>2013.IV</c:v>
                </c:pt>
                <c:pt idx="1016">
                  <c:v>2014.I</c:v>
                </c:pt>
                <c:pt idx="1017">
                  <c:v>2014.II</c:v>
                </c:pt>
                <c:pt idx="1018">
                  <c:v>2014.III</c:v>
                </c:pt>
                <c:pt idx="1019">
                  <c:v>2014.IV</c:v>
                </c:pt>
                <c:pt idx="1020">
                  <c:v>2015.I</c:v>
                </c:pt>
                <c:pt idx="1021">
                  <c:v>2015.II</c:v>
                </c:pt>
                <c:pt idx="1022">
                  <c:v>2015.III</c:v>
                </c:pt>
                <c:pt idx="1023">
                  <c:v>2015.IV</c:v>
                </c:pt>
                <c:pt idx="1024">
                  <c:v>2016.I</c:v>
                </c:pt>
                <c:pt idx="1025">
                  <c:v>2016.II</c:v>
                </c:pt>
                <c:pt idx="1026">
                  <c:v>2016.III</c:v>
                </c:pt>
                <c:pt idx="1027">
                  <c:v>2016.IV</c:v>
                </c:pt>
                <c:pt idx="1028">
                  <c:v>2017.I</c:v>
                </c:pt>
                <c:pt idx="1029">
                  <c:v>2017.II</c:v>
                </c:pt>
                <c:pt idx="1030">
                  <c:v>2017.III</c:v>
                </c:pt>
                <c:pt idx="1031">
                  <c:v>2017.IV</c:v>
                </c:pt>
                <c:pt idx="1032">
                  <c:v>2018.I</c:v>
                </c:pt>
                <c:pt idx="1033">
                  <c:v>2018.II</c:v>
                </c:pt>
                <c:pt idx="1034">
                  <c:v>2018.III</c:v>
                </c:pt>
                <c:pt idx="1035">
                  <c:v>2018.IV</c:v>
                </c:pt>
                <c:pt idx="1036">
                  <c:v>2019.I</c:v>
                </c:pt>
                <c:pt idx="1037">
                  <c:v>2019.II</c:v>
                </c:pt>
                <c:pt idx="1038">
                  <c:v>2019.III</c:v>
                </c:pt>
                <c:pt idx="1039">
                  <c:v>2019.IV</c:v>
                </c:pt>
                <c:pt idx="1040">
                  <c:v>2020.I</c:v>
                </c:pt>
                <c:pt idx="1041">
                  <c:v>2020.II</c:v>
                </c:pt>
                <c:pt idx="1042">
                  <c:v>2020.III</c:v>
                </c:pt>
                <c:pt idx="1043">
                  <c:v>2020.IV</c:v>
                </c:pt>
                <c:pt idx="1044">
                  <c:v>2021.I </c:v>
                </c:pt>
                <c:pt idx="1045">
                  <c:v>2021.II </c:v>
                </c:pt>
                <c:pt idx="1046">
                  <c:v>2021.III </c:v>
                </c:pt>
                <c:pt idx="1047">
                  <c:v>2021.IV </c:v>
                </c:pt>
                <c:pt idx="1048">
                  <c:v>2022.I </c:v>
                </c:pt>
                <c:pt idx="1049">
                  <c:v>2022.II </c:v>
                </c:pt>
                <c:pt idx="1050">
                  <c:v>2022.III </c:v>
                </c:pt>
                <c:pt idx="1051">
                  <c:v>2022.IV </c:v>
                </c:pt>
                <c:pt idx="1052">
                  <c:v>2023.I </c:v>
                </c:pt>
                <c:pt idx="1053">
                  <c:v>2023.II </c:v>
                </c:pt>
                <c:pt idx="1054">
                  <c:v>2023.III </c:v>
                </c:pt>
                <c:pt idx="1055">
                  <c:v>2023.IV </c:v>
                </c:pt>
                <c:pt idx="1056">
                  <c:v>2000.I</c:v>
                </c:pt>
                <c:pt idx="1057">
                  <c:v>2000.II</c:v>
                </c:pt>
                <c:pt idx="1058">
                  <c:v>2000.III</c:v>
                </c:pt>
                <c:pt idx="1059">
                  <c:v>2000.IV</c:v>
                </c:pt>
                <c:pt idx="1060">
                  <c:v>2001.I</c:v>
                </c:pt>
                <c:pt idx="1061">
                  <c:v>2001.II</c:v>
                </c:pt>
                <c:pt idx="1062">
                  <c:v>2001.III</c:v>
                </c:pt>
                <c:pt idx="1063">
                  <c:v>2001.IV</c:v>
                </c:pt>
                <c:pt idx="1064">
                  <c:v>2002.I</c:v>
                </c:pt>
                <c:pt idx="1065">
                  <c:v>2002.II</c:v>
                </c:pt>
                <c:pt idx="1066">
                  <c:v>2002.III</c:v>
                </c:pt>
                <c:pt idx="1067">
                  <c:v>2002.IV</c:v>
                </c:pt>
                <c:pt idx="1068">
                  <c:v>2003.I</c:v>
                </c:pt>
                <c:pt idx="1069">
                  <c:v>2003.II</c:v>
                </c:pt>
                <c:pt idx="1070">
                  <c:v>2003.III</c:v>
                </c:pt>
                <c:pt idx="1071">
                  <c:v>2003.IV</c:v>
                </c:pt>
                <c:pt idx="1072">
                  <c:v>2004.I</c:v>
                </c:pt>
                <c:pt idx="1073">
                  <c:v>2004.II</c:v>
                </c:pt>
                <c:pt idx="1074">
                  <c:v>2004.III</c:v>
                </c:pt>
                <c:pt idx="1075">
                  <c:v>2004.IV</c:v>
                </c:pt>
                <c:pt idx="1076">
                  <c:v>2005.I</c:v>
                </c:pt>
                <c:pt idx="1077">
                  <c:v>2005.II</c:v>
                </c:pt>
                <c:pt idx="1078">
                  <c:v>2005.III</c:v>
                </c:pt>
                <c:pt idx="1079">
                  <c:v>2005.IV</c:v>
                </c:pt>
                <c:pt idx="1080">
                  <c:v>2006.I</c:v>
                </c:pt>
                <c:pt idx="1081">
                  <c:v>2006.II</c:v>
                </c:pt>
                <c:pt idx="1082">
                  <c:v>2006.III</c:v>
                </c:pt>
                <c:pt idx="1083">
                  <c:v>2006.IV</c:v>
                </c:pt>
                <c:pt idx="1084">
                  <c:v>2007.I</c:v>
                </c:pt>
                <c:pt idx="1085">
                  <c:v>2007.II</c:v>
                </c:pt>
                <c:pt idx="1086">
                  <c:v>2007.III</c:v>
                </c:pt>
                <c:pt idx="1087">
                  <c:v>2007.IV</c:v>
                </c:pt>
                <c:pt idx="1088">
                  <c:v>2008.I</c:v>
                </c:pt>
                <c:pt idx="1089">
                  <c:v>2008.II</c:v>
                </c:pt>
                <c:pt idx="1090">
                  <c:v>2008.III</c:v>
                </c:pt>
                <c:pt idx="1091">
                  <c:v>2008.IV</c:v>
                </c:pt>
                <c:pt idx="1092">
                  <c:v>2009.I</c:v>
                </c:pt>
                <c:pt idx="1093">
                  <c:v>2009.II</c:v>
                </c:pt>
                <c:pt idx="1094">
                  <c:v>2009.III</c:v>
                </c:pt>
                <c:pt idx="1095">
                  <c:v>2009.IV</c:v>
                </c:pt>
                <c:pt idx="1096">
                  <c:v>2010.I</c:v>
                </c:pt>
                <c:pt idx="1097">
                  <c:v>2010.II</c:v>
                </c:pt>
                <c:pt idx="1098">
                  <c:v>2010.III</c:v>
                </c:pt>
                <c:pt idx="1099">
                  <c:v>2010.IV</c:v>
                </c:pt>
                <c:pt idx="1100">
                  <c:v>2011.I</c:v>
                </c:pt>
                <c:pt idx="1101">
                  <c:v>2011.II</c:v>
                </c:pt>
                <c:pt idx="1102">
                  <c:v>2011.III</c:v>
                </c:pt>
                <c:pt idx="1103">
                  <c:v>2011.IV</c:v>
                </c:pt>
                <c:pt idx="1104">
                  <c:v>2012.I</c:v>
                </c:pt>
                <c:pt idx="1105">
                  <c:v>2012.II</c:v>
                </c:pt>
                <c:pt idx="1106">
                  <c:v>2012.III</c:v>
                </c:pt>
                <c:pt idx="1107">
                  <c:v>2012.IV</c:v>
                </c:pt>
                <c:pt idx="1108">
                  <c:v>2013.I</c:v>
                </c:pt>
                <c:pt idx="1109">
                  <c:v>2013.II</c:v>
                </c:pt>
                <c:pt idx="1110">
                  <c:v>2013.III</c:v>
                </c:pt>
                <c:pt idx="1111">
                  <c:v>2013.IV</c:v>
                </c:pt>
                <c:pt idx="1112">
                  <c:v>2014.I</c:v>
                </c:pt>
                <c:pt idx="1113">
                  <c:v>2014.II</c:v>
                </c:pt>
                <c:pt idx="1114">
                  <c:v>2014.III</c:v>
                </c:pt>
                <c:pt idx="1115">
                  <c:v>2014.IV</c:v>
                </c:pt>
                <c:pt idx="1116">
                  <c:v>2015.I</c:v>
                </c:pt>
                <c:pt idx="1117">
                  <c:v>2015.II</c:v>
                </c:pt>
                <c:pt idx="1118">
                  <c:v>2015.III</c:v>
                </c:pt>
                <c:pt idx="1119">
                  <c:v>2015.IV</c:v>
                </c:pt>
                <c:pt idx="1120">
                  <c:v>2016.I</c:v>
                </c:pt>
                <c:pt idx="1121">
                  <c:v>2016.II</c:v>
                </c:pt>
                <c:pt idx="1122">
                  <c:v>2016.III</c:v>
                </c:pt>
                <c:pt idx="1123">
                  <c:v>2016.IV</c:v>
                </c:pt>
                <c:pt idx="1124">
                  <c:v>2017.I</c:v>
                </c:pt>
                <c:pt idx="1125">
                  <c:v>2017.II</c:v>
                </c:pt>
                <c:pt idx="1126">
                  <c:v>2017.III</c:v>
                </c:pt>
                <c:pt idx="1127">
                  <c:v>2017.IV</c:v>
                </c:pt>
                <c:pt idx="1128">
                  <c:v>2018.I</c:v>
                </c:pt>
                <c:pt idx="1129">
                  <c:v>2018.II</c:v>
                </c:pt>
                <c:pt idx="1130">
                  <c:v>2018.III</c:v>
                </c:pt>
                <c:pt idx="1131">
                  <c:v>2018.IV</c:v>
                </c:pt>
                <c:pt idx="1132">
                  <c:v>2019.I</c:v>
                </c:pt>
                <c:pt idx="1133">
                  <c:v>2019.II</c:v>
                </c:pt>
                <c:pt idx="1134">
                  <c:v>2019.III</c:v>
                </c:pt>
                <c:pt idx="1135">
                  <c:v>2019.IV</c:v>
                </c:pt>
                <c:pt idx="1136">
                  <c:v>2020.I</c:v>
                </c:pt>
                <c:pt idx="1137">
                  <c:v>2020.II</c:v>
                </c:pt>
                <c:pt idx="1138">
                  <c:v>2020.III</c:v>
                </c:pt>
                <c:pt idx="1139">
                  <c:v>2020.IV</c:v>
                </c:pt>
                <c:pt idx="1140">
                  <c:v>2021.I </c:v>
                </c:pt>
                <c:pt idx="1141">
                  <c:v>2021.II </c:v>
                </c:pt>
                <c:pt idx="1142">
                  <c:v>2021.III </c:v>
                </c:pt>
                <c:pt idx="1143">
                  <c:v>2021.IV </c:v>
                </c:pt>
                <c:pt idx="1144">
                  <c:v>2022.I </c:v>
                </c:pt>
                <c:pt idx="1145">
                  <c:v>2022.II </c:v>
                </c:pt>
                <c:pt idx="1146">
                  <c:v>2022.III </c:v>
                </c:pt>
                <c:pt idx="1147">
                  <c:v>2022.IV </c:v>
                </c:pt>
                <c:pt idx="1148">
                  <c:v>2023.I </c:v>
                </c:pt>
                <c:pt idx="1149">
                  <c:v>2023.II </c:v>
                </c:pt>
                <c:pt idx="1150">
                  <c:v>2023.III </c:v>
                </c:pt>
                <c:pt idx="1151">
                  <c:v>2023.IV </c:v>
                </c:pt>
                <c:pt idx="1152">
                  <c:v>2000.I</c:v>
                </c:pt>
                <c:pt idx="1153">
                  <c:v>2000.II</c:v>
                </c:pt>
                <c:pt idx="1154">
                  <c:v>2000.III</c:v>
                </c:pt>
                <c:pt idx="1155">
                  <c:v>2000.IV</c:v>
                </c:pt>
                <c:pt idx="1156">
                  <c:v>2001.I</c:v>
                </c:pt>
                <c:pt idx="1157">
                  <c:v>2001.II</c:v>
                </c:pt>
                <c:pt idx="1158">
                  <c:v>2001.III</c:v>
                </c:pt>
                <c:pt idx="1159">
                  <c:v>2001.IV</c:v>
                </c:pt>
                <c:pt idx="1160">
                  <c:v>2002.I</c:v>
                </c:pt>
                <c:pt idx="1161">
                  <c:v>2002.II</c:v>
                </c:pt>
                <c:pt idx="1162">
                  <c:v>2002.III</c:v>
                </c:pt>
                <c:pt idx="1163">
                  <c:v>2002.IV</c:v>
                </c:pt>
                <c:pt idx="1164">
                  <c:v>2003.I</c:v>
                </c:pt>
                <c:pt idx="1165">
                  <c:v>2003.II</c:v>
                </c:pt>
                <c:pt idx="1166">
                  <c:v>2003.III</c:v>
                </c:pt>
                <c:pt idx="1167">
                  <c:v>2003.IV</c:v>
                </c:pt>
                <c:pt idx="1168">
                  <c:v>2004.I</c:v>
                </c:pt>
                <c:pt idx="1169">
                  <c:v>2004.II</c:v>
                </c:pt>
                <c:pt idx="1170">
                  <c:v>2004.III</c:v>
                </c:pt>
                <c:pt idx="1171">
                  <c:v>2004.IV</c:v>
                </c:pt>
                <c:pt idx="1172">
                  <c:v>2005.I</c:v>
                </c:pt>
                <c:pt idx="1173">
                  <c:v>2005.II</c:v>
                </c:pt>
                <c:pt idx="1174">
                  <c:v>2005.III</c:v>
                </c:pt>
                <c:pt idx="1175">
                  <c:v>2005.IV</c:v>
                </c:pt>
                <c:pt idx="1176">
                  <c:v>2006.I</c:v>
                </c:pt>
                <c:pt idx="1177">
                  <c:v>2006.II</c:v>
                </c:pt>
                <c:pt idx="1178">
                  <c:v>2006.III</c:v>
                </c:pt>
                <c:pt idx="1179">
                  <c:v>2006.IV</c:v>
                </c:pt>
                <c:pt idx="1180">
                  <c:v>2007.I</c:v>
                </c:pt>
                <c:pt idx="1181">
                  <c:v>2007.II</c:v>
                </c:pt>
                <c:pt idx="1182">
                  <c:v>2007.III</c:v>
                </c:pt>
                <c:pt idx="1183">
                  <c:v>2007.IV</c:v>
                </c:pt>
                <c:pt idx="1184">
                  <c:v>2008.I</c:v>
                </c:pt>
                <c:pt idx="1185">
                  <c:v>2008.II</c:v>
                </c:pt>
                <c:pt idx="1186">
                  <c:v>2008.III</c:v>
                </c:pt>
                <c:pt idx="1187">
                  <c:v>2008.IV</c:v>
                </c:pt>
                <c:pt idx="1188">
                  <c:v>2009.I</c:v>
                </c:pt>
                <c:pt idx="1189">
                  <c:v>2009.II</c:v>
                </c:pt>
                <c:pt idx="1190">
                  <c:v>2009.III</c:v>
                </c:pt>
                <c:pt idx="1191">
                  <c:v>2009.IV</c:v>
                </c:pt>
                <c:pt idx="1192">
                  <c:v>2010.I</c:v>
                </c:pt>
                <c:pt idx="1193">
                  <c:v>2010.II</c:v>
                </c:pt>
                <c:pt idx="1194">
                  <c:v>2010.III</c:v>
                </c:pt>
                <c:pt idx="1195">
                  <c:v>2010.IV</c:v>
                </c:pt>
                <c:pt idx="1196">
                  <c:v>2011.I</c:v>
                </c:pt>
                <c:pt idx="1197">
                  <c:v>2011.II</c:v>
                </c:pt>
                <c:pt idx="1198">
                  <c:v>2011.III</c:v>
                </c:pt>
                <c:pt idx="1199">
                  <c:v>2011.IV</c:v>
                </c:pt>
                <c:pt idx="1200">
                  <c:v>2012.I</c:v>
                </c:pt>
                <c:pt idx="1201">
                  <c:v>2012.II</c:v>
                </c:pt>
                <c:pt idx="1202">
                  <c:v>2012.III</c:v>
                </c:pt>
                <c:pt idx="1203">
                  <c:v>2012.IV</c:v>
                </c:pt>
                <c:pt idx="1204">
                  <c:v>2013.I</c:v>
                </c:pt>
                <c:pt idx="1205">
                  <c:v>2013.II</c:v>
                </c:pt>
                <c:pt idx="1206">
                  <c:v>2013.III</c:v>
                </c:pt>
                <c:pt idx="1207">
                  <c:v>2013.IV</c:v>
                </c:pt>
                <c:pt idx="1208">
                  <c:v>2014.I</c:v>
                </c:pt>
                <c:pt idx="1209">
                  <c:v>2014.II</c:v>
                </c:pt>
                <c:pt idx="1210">
                  <c:v>2014.III</c:v>
                </c:pt>
                <c:pt idx="1211">
                  <c:v>2014.IV</c:v>
                </c:pt>
                <c:pt idx="1212">
                  <c:v>2015.I</c:v>
                </c:pt>
                <c:pt idx="1213">
                  <c:v>2015.II</c:v>
                </c:pt>
                <c:pt idx="1214">
                  <c:v>2015.III</c:v>
                </c:pt>
                <c:pt idx="1215">
                  <c:v>2015.IV</c:v>
                </c:pt>
                <c:pt idx="1216">
                  <c:v>2016.I</c:v>
                </c:pt>
                <c:pt idx="1217">
                  <c:v>2016.II</c:v>
                </c:pt>
                <c:pt idx="1218">
                  <c:v>2016.III</c:v>
                </c:pt>
                <c:pt idx="1219">
                  <c:v>2016.IV</c:v>
                </c:pt>
                <c:pt idx="1220">
                  <c:v>2017.I</c:v>
                </c:pt>
                <c:pt idx="1221">
                  <c:v>2017.II</c:v>
                </c:pt>
                <c:pt idx="1222">
                  <c:v>2017.III</c:v>
                </c:pt>
                <c:pt idx="1223">
                  <c:v>2017.IV</c:v>
                </c:pt>
                <c:pt idx="1224">
                  <c:v>2018.I</c:v>
                </c:pt>
                <c:pt idx="1225">
                  <c:v>2018.II</c:v>
                </c:pt>
                <c:pt idx="1226">
                  <c:v>2018.III</c:v>
                </c:pt>
                <c:pt idx="1227">
                  <c:v>2018.IV</c:v>
                </c:pt>
                <c:pt idx="1228">
                  <c:v>2019.I</c:v>
                </c:pt>
                <c:pt idx="1229">
                  <c:v>2019.II</c:v>
                </c:pt>
                <c:pt idx="1230">
                  <c:v>2019.III</c:v>
                </c:pt>
                <c:pt idx="1231">
                  <c:v>2019.IV</c:v>
                </c:pt>
                <c:pt idx="1232">
                  <c:v>2020.I</c:v>
                </c:pt>
                <c:pt idx="1233">
                  <c:v>2020.II</c:v>
                </c:pt>
                <c:pt idx="1234">
                  <c:v>2020.III</c:v>
                </c:pt>
                <c:pt idx="1235">
                  <c:v>2020.IV</c:v>
                </c:pt>
                <c:pt idx="1236">
                  <c:v>2021.I </c:v>
                </c:pt>
                <c:pt idx="1237">
                  <c:v>2021.II </c:v>
                </c:pt>
                <c:pt idx="1238">
                  <c:v>2021.III </c:v>
                </c:pt>
                <c:pt idx="1239">
                  <c:v>2021.IV </c:v>
                </c:pt>
                <c:pt idx="1240">
                  <c:v>2022.I </c:v>
                </c:pt>
                <c:pt idx="1241">
                  <c:v>2022.II </c:v>
                </c:pt>
                <c:pt idx="1242">
                  <c:v>2022.III </c:v>
                </c:pt>
                <c:pt idx="1243">
                  <c:v>2022.IV </c:v>
                </c:pt>
                <c:pt idx="1244">
                  <c:v>2023.I </c:v>
                </c:pt>
                <c:pt idx="1245">
                  <c:v>2023.II </c:v>
                </c:pt>
                <c:pt idx="1246">
                  <c:v>2023.III </c:v>
                </c:pt>
                <c:pt idx="1247">
                  <c:v>2023.IV </c:v>
                </c:pt>
                <c:pt idx="1248">
                  <c:v>2000.I</c:v>
                </c:pt>
                <c:pt idx="1249">
                  <c:v>2000.II</c:v>
                </c:pt>
                <c:pt idx="1250">
                  <c:v>2000.III</c:v>
                </c:pt>
                <c:pt idx="1251">
                  <c:v>2000.IV</c:v>
                </c:pt>
                <c:pt idx="1252">
                  <c:v>2001.I</c:v>
                </c:pt>
                <c:pt idx="1253">
                  <c:v>2001.II</c:v>
                </c:pt>
                <c:pt idx="1254">
                  <c:v>2001.III</c:v>
                </c:pt>
                <c:pt idx="1255">
                  <c:v>2001.IV</c:v>
                </c:pt>
                <c:pt idx="1256">
                  <c:v>2002.I</c:v>
                </c:pt>
                <c:pt idx="1257">
                  <c:v>2002.II</c:v>
                </c:pt>
                <c:pt idx="1258">
                  <c:v>2002.III</c:v>
                </c:pt>
                <c:pt idx="1259">
                  <c:v>2002.IV</c:v>
                </c:pt>
                <c:pt idx="1260">
                  <c:v>2003.I</c:v>
                </c:pt>
                <c:pt idx="1261">
                  <c:v>2003.II</c:v>
                </c:pt>
                <c:pt idx="1262">
                  <c:v>2003.III</c:v>
                </c:pt>
                <c:pt idx="1263">
                  <c:v>2003.IV</c:v>
                </c:pt>
                <c:pt idx="1264">
                  <c:v>2004.I</c:v>
                </c:pt>
                <c:pt idx="1265">
                  <c:v>2004.II</c:v>
                </c:pt>
                <c:pt idx="1266">
                  <c:v>2004.III</c:v>
                </c:pt>
                <c:pt idx="1267">
                  <c:v>2004.IV</c:v>
                </c:pt>
                <c:pt idx="1268">
                  <c:v>2005.I</c:v>
                </c:pt>
                <c:pt idx="1269">
                  <c:v>2005.II</c:v>
                </c:pt>
                <c:pt idx="1270">
                  <c:v>2005.III</c:v>
                </c:pt>
                <c:pt idx="1271">
                  <c:v>2005.IV</c:v>
                </c:pt>
                <c:pt idx="1272">
                  <c:v>2006.I</c:v>
                </c:pt>
                <c:pt idx="1273">
                  <c:v>2006.II</c:v>
                </c:pt>
                <c:pt idx="1274">
                  <c:v>2006.III</c:v>
                </c:pt>
                <c:pt idx="1275">
                  <c:v>2006.IV</c:v>
                </c:pt>
                <c:pt idx="1276">
                  <c:v>2007.I</c:v>
                </c:pt>
                <c:pt idx="1277">
                  <c:v>2007.II</c:v>
                </c:pt>
                <c:pt idx="1278">
                  <c:v>2007.III</c:v>
                </c:pt>
                <c:pt idx="1279">
                  <c:v>2007.IV</c:v>
                </c:pt>
                <c:pt idx="1280">
                  <c:v>2008.I</c:v>
                </c:pt>
                <c:pt idx="1281">
                  <c:v>2008.II</c:v>
                </c:pt>
                <c:pt idx="1282">
                  <c:v>2008.III</c:v>
                </c:pt>
                <c:pt idx="1283">
                  <c:v>2008.IV</c:v>
                </c:pt>
                <c:pt idx="1284">
                  <c:v>2009.I</c:v>
                </c:pt>
                <c:pt idx="1285">
                  <c:v>2009.II</c:v>
                </c:pt>
                <c:pt idx="1286">
                  <c:v>2009.III</c:v>
                </c:pt>
                <c:pt idx="1287">
                  <c:v>2009.IV</c:v>
                </c:pt>
                <c:pt idx="1288">
                  <c:v>2010.I</c:v>
                </c:pt>
                <c:pt idx="1289">
                  <c:v>2010.II</c:v>
                </c:pt>
                <c:pt idx="1290">
                  <c:v>2010.III</c:v>
                </c:pt>
                <c:pt idx="1291">
                  <c:v>2010.IV</c:v>
                </c:pt>
                <c:pt idx="1292">
                  <c:v>2011.I</c:v>
                </c:pt>
                <c:pt idx="1293">
                  <c:v>2011.II</c:v>
                </c:pt>
                <c:pt idx="1294">
                  <c:v>2011.III</c:v>
                </c:pt>
                <c:pt idx="1295">
                  <c:v>2011.IV</c:v>
                </c:pt>
                <c:pt idx="1296">
                  <c:v>2012.I</c:v>
                </c:pt>
                <c:pt idx="1297">
                  <c:v>2012.II</c:v>
                </c:pt>
                <c:pt idx="1298">
                  <c:v>2012.III</c:v>
                </c:pt>
                <c:pt idx="1299">
                  <c:v>2012.IV</c:v>
                </c:pt>
                <c:pt idx="1300">
                  <c:v>2013.I</c:v>
                </c:pt>
                <c:pt idx="1301">
                  <c:v>2013.II</c:v>
                </c:pt>
                <c:pt idx="1302">
                  <c:v>2013.III</c:v>
                </c:pt>
                <c:pt idx="1303">
                  <c:v>2013.IV</c:v>
                </c:pt>
                <c:pt idx="1304">
                  <c:v>2014.I</c:v>
                </c:pt>
                <c:pt idx="1305">
                  <c:v>2014.II</c:v>
                </c:pt>
                <c:pt idx="1306">
                  <c:v>2014.III</c:v>
                </c:pt>
                <c:pt idx="1307">
                  <c:v>2014.IV</c:v>
                </c:pt>
                <c:pt idx="1308">
                  <c:v>2015.I</c:v>
                </c:pt>
                <c:pt idx="1309">
                  <c:v>2015.II</c:v>
                </c:pt>
                <c:pt idx="1310">
                  <c:v>2015.III</c:v>
                </c:pt>
                <c:pt idx="1311">
                  <c:v>2015.IV</c:v>
                </c:pt>
                <c:pt idx="1312">
                  <c:v>2016.I</c:v>
                </c:pt>
                <c:pt idx="1313">
                  <c:v>2016.II</c:v>
                </c:pt>
                <c:pt idx="1314">
                  <c:v>2016.III</c:v>
                </c:pt>
                <c:pt idx="1315">
                  <c:v>2016.IV</c:v>
                </c:pt>
                <c:pt idx="1316">
                  <c:v>2017.I</c:v>
                </c:pt>
                <c:pt idx="1317">
                  <c:v>2017.II</c:v>
                </c:pt>
                <c:pt idx="1318">
                  <c:v>2017.III</c:v>
                </c:pt>
                <c:pt idx="1319">
                  <c:v>2017.IV</c:v>
                </c:pt>
                <c:pt idx="1320">
                  <c:v>2018.I</c:v>
                </c:pt>
                <c:pt idx="1321">
                  <c:v>2018.II</c:v>
                </c:pt>
                <c:pt idx="1322">
                  <c:v>2018.III</c:v>
                </c:pt>
                <c:pt idx="1323">
                  <c:v>2018.IV</c:v>
                </c:pt>
                <c:pt idx="1324">
                  <c:v>2019.I</c:v>
                </c:pt>
                <c:pt idx="1325">
                  <c:v>2019.II</c:v>
                </c:pt>
                <c:pt idx="1326">
                  <c:v>2019.III</c:v>
                </c:pt>
                <c:pt idx="1327">
                  <c:v>2019.IV</c:v>
                </c:pt>
                <c:pt idx="1328">
                  <c:v>2020.I</c:v>
                </c:pt>
                <c:pt idx="1329">
                  <c:v>2020.II</c:v>
                </c:pt>
                <c:pt idx="1330">
                  <c:v>2020.III</c:v>
                </c:pt>
                <c:pt idx="1331">
                  <c:v>2020.IV</c:v>
                </c:pt>
                <c:pt idx="1332">
                  <c:v>2021.I </c:v>
                </c:pt>
                <c:pt idx="1333">
                  <c:v>2021.II </c:v>
                </c:pt>
                <c:pt idx="1334">
                  <c:v>2021.III </c:v>
                </c:pt>
                <c:pt idx="1335">
                  <c:v>2021.IV </c:v>
                </c:pt>
                <c:pt idx="1336">
                  <c:v>2022.I </c:v>
                </c:pt>
                <c:pt idx="1337">
                  <c:v>2022.II </c:v>
                </c:pt>
                <c:pt idx="1338">
                  <c:v>2022.III </c:v>
                </c:pt>
                <c:pt idx="1339">
                  <c:v>2022.IV </c:v>
                </c:pt>
                <c:pt idx="1340">
                  <c:v>2023.I </c:v>
                </c:pt>
                <c:pt idx="1341">
                  <c:v>2023.II </c:v>
                </c:pt>
                <c:pt idx="1342">
                  <c:v>2023.III </c:v>
                </c:pt>
                <c:pt idx="1343">
                  <c:v>2023.IV </c:v>
                </c:pt>
                <c:pt idx="1344">
                  <c:v>2000.I</c:v>
                </c:pt>
                <c:pt idx="1345">
                  <c:v>2000.II</c:v>
                </c:pt>
                <c:pt idx="1346">
                  <c:v>2000.III</c:v>
                </c:pt>
                <c:pt idx="1347">
                  <c:v>2000.IV</c:v>
                </c:pt>
                <c:pt idx="1348">
                  <c:v>2001.I</c:v>
                </c:pt>
                <c:pt idx="1349">
                  <c:v>2001.II</c:v>
                </c:pt>
                <c:pt idx="1350">
                  <c:v>2001.III</c:v>
                </c:pt>
                <c:pt idx="1351">
                  <c:v>2001.IV</c:v>
                </c:pt>
                <c:pt idx="1352">
                  <c:v>2002.I</c:v>
                </c:pt>
                <c:pt idx="1353">
                  <c:v>2002.II</c:v>
                </c:pt>
                <c:pt idx="1354">
                  <c:v>2002.III</c:v>
                </c:pt>
                <c:pt idx="1355">
                  <c:v>2002.IV</c:v>
                </c:pt>
                <c:pt idx="1356">
                  <c:v>2003.I</c:v>
                </c:pt>
                <c:pt idx="1357">
                  <c:v>2003.II</c:v>
                </c:pt>
                <c:pt idx="1358">
                  <c:v>2003.III</c:v>
                </c:pt>
                <c:pt idx="1359">
                  <c:v>2003.IV</c:v>
                </c:pt>
                <c:pt idx="1360">
                  <c:v>2004.I</c:v>
                </c:pt>
                <c:pt idx="1361">
                  <c:v>2004.II</c:v>
                </c:pt>
                <c:pt idx="1362">
                  <c:v>2004.III</c:v>
                </c:pt>
                <c:pt idx="1363">
                  <c:v>2004.IV</c:v>
                </c:pt>
                <c:pt idx="1364">
                  <c:v>2005.I</c:v>
                </c:pt>
                <c:pt idx="1365">
                  <c:v>2005.II</c:v>
                </c:pt>
                <c:pt idx="1366">
                  <c:v>2005.III</c:v>
                </c:pt>
                <c:pt idx="1367">
                  <c:v>2005.IV</c:v>
                </c:pt>
                <c:pt idx="1368">
                  <c:v>2006.I</c:v>
                </c:pt>
                <c:pt idx="1369">
                  <c:v>2006.II</c:v>
                </c:pt>
                <c:pt idx="1370">
                  <c:v>2006.III</c:v>
                </c:pt>
                <c:pt idx="1371">
                  <c:v>2006.IV</c:v>
                </c:pt>
                <c:pt idx="1372">
                  <c:v>2007.I</c:v>
                </c:pt>
                <c:pt idx="1373">
                  <c:v>2007.II</c:v>
                </c:pt>
                <c:pt idx="1374">
                  <c:v>2007.III</c:v>
                </c:pt>
                <c:pt idx="1375">
                  <c:v>2007.IV</c:v>
                </c:pt>
                <c:pt idx="1376">
                  <c:v>2008.I</c:v>
                </c:pt>
                <c:pt idx="1377">
                  <c:v>2008.II</c:v>
                </c:pt>
                <c:pt idx="1378">
                  <c:v>2008.III</c:v>
                </c:pt>
                <c:pt idx="1379">
                  <c:v>2008.IV</c:v>
                </c:pt>
                <c:pt idx="1380">
                  <c:v>2009.I</c:v>
                </c:pt>
                <c:pt idx="1381">
                  <c:v>2009.II</c:v>
                </c:pt>
                <c:pt idx="1382">
                  <c:v>2009.III</c:v>
                </c:pt>
                <c:pt idx="1383">
                  <c:v>2009.IV</c:v>
                </c:pt>
                <c:pt idx="1384">
                  <c:v>2010.I</c:v>
                </c:pt>
                <c:pt idx="1385">
                  <c:v>2010.II</c:v>
                </c:pt>
                <c:pt idx="1386">
                  <c:v>2010.III</c:v>
                </c:pt>
                <c:pt idx="1387">
                  <c:v>2010.IV</c:v>
                </c:pt>
                <c:pt idx="1388">
                  <c:v>2011.I</c:v>
                </c:pt>
                <c:pt idx="1389">
                  <c:v>2011.II</c:v>
                </c:pt>
                <c:pt idx="1390">
                  <c:v>2011.III</c:v>
                </c:pt>
                <c:pt idx="1391">
                  <c:v>2011.IV</c:v>
                </c:pt>
                <c:pt idx="1392">
                  <c:v>2012.I</c:v>
                </c:pt>
                <c:pt idx="1393">
                  <c:v>2012.II</c:v>
                </c:pt>
                <c:pt idx="1394">
                  <c:v>2012.III</c:v>
                </c:pt>
                <c:pt idx="1395">
                  <c:v>2012.IV</c:v>
                </c:pt>
                <c:pt idx="1396">
                  <c:v>2013.I</c:v>
                </c:pt>
                <c:pt idx="1397">
                  <c:v>2013.II</c:v>
                </c:pt>
                <c:pt idx="1398">
                  <c:v>2013.III</c:v>
                </c:pt>
                <c:pt idx="1399">
                  <c:v>2013.IV</c:v>
                </c:pt>
                <c:pt idx="1400">
                  <c:v>2014.I</c:v>
                </c:pt>
                <c:pt idx="1401">
                  <c:v>2014.II</c:v>
                </c:pt>
                <c:pt idx="1402">
                  <c:v>2014.III</c:v>
                </c:pt>
                <c:pt idx="1403">
                  <c:v>2014.IV</c:v>
                </c:pt>
                <c:pt idx="1404">
                  <c:v>2015.I</c:v>
                </c:pt>
                <c:pt idx="1405">
                  <c:v>2015.II</c:v>
                </c:pt>
                <c:pt idx="1406">
                  <c:v>2015.III</c:v>
                </c:pt>
                <c:pt idx="1407">
                  <c:v>2015.IV</c:v>
                </c:pt>
                <c:pt idx="1408">
                  <c:v>2016.I</c:v>
                </c:pt>
                <c:pt idx="1409">
                  <c:v>2016.II</c:v>
                </c:pt>
                <c:pt idx="1410">
                  <c:v>2016.III</c:v>
                </c:pt>
                <c:pt idx="1411">
                  <c:v>2016.IV</c:v>
                </c:pt>
                <c:pt idx="1412">
                  <c:v>2017.I</c:v>
                </c:pt>
                <c:pt idx="1413">
                  <c:v>2017.II</c:v>
                </c:pt>
                <c:pt idx="1414">
                  <c:v>2017.III</c:v>
                </c:pt>
                <c:pt idx="1415">
                  <c:v>2017.IV</c:v>
                </c:pt>
                <c:pt idx="1416">
                  <c:v>2018.I</c:v>
                </c:pt>
                <c:pt idx="1417">
                  <c:v>2018.II</c:v>
                </c:pt>
                <c:pt idx="1418">
                  <c:v>2018.III</c:v>
                </c:pt>
                <c:pt idx="1419">
                  <c:v>2018.IV</c:v>
                </c:pt>
                <c:pt idx="1420">
                  <c:v>2019.I</c:v>
                </c:pt>
                <c:pt idx="1421">
                  <c:v>2019.II</c:v>
                </c:pt>
                <c:pt idx="1422">
                  <c:v>2019.III</c:v>
                </c:pt>
                <c:pt idx="1423">
                  <c:v>2019.IV</c:v>
                </c:pt>
                <c:pt idx="1424">
                  <c:v>2020.I</c:v>
                </c:pt>
                <c:pt idx="1425">
                  <c:v>2020.II</c:v>
                </c:pt>
                <c:pt idx="1426">
                  <c:v>2020.III</c:v>
                </c:pt>
                <c:pt idx="1427">
                  <c:v>2020.IV</c:v>
                </c:pt>
                <c:pt idx="1428">
                  <c:v>2021.I </c:v>
                </c:pt>
                <c:pt idx="1429">
                  <c:v>2021.II </c:v>
                </c:pt>
                <c:pt idx="1430">
                  <c:v>2021.III </c:v>
                </c:pt>
                <c:pt idx="1431">
                  <c:v>2021.IV </c:v>
                </c:pt>
                <c:pt idx="1432">
                  <c:v>2022.I </c:v>
                </c:pt>
                <c:pt idx="1433">
                  <c:v>2022.II </c:v>
                </c:pt>
                <c:pt idx="1434">
                  <c:v>2022.III </c:v>
                </c:pt>
                <c:pt idx="1435">
                  <c:v>2022.IV </c:v>
                </c:pt>
                <c:pt idx="1436">
                  <c:v>2023.I </c:v>
                </c:pt>
                <c:pt idx="1437">
                  <c:v>2023.II </c:v>
                </c:pt>
                <c:pt idx="1438">
                  <c:v>2023.III </c:v>
                </c:pt>
                <c:pt idx="1439">
                  <c:v>2023.IV </c:v>
                </c:pt>
                <c:pt idx="1440">
                  <c:v>2000.I</c:v>
                </c:pt>
                <c:pt idx="1441">
                  <c:v>2000.II</c:v>
                </c:pt>
                <c:pt idx="1442">
                  <c:v>2000.III</c:v>
                </c:pt>
                <c:pt idx="1443">
                  <c:v>2000.IV</c:v>
                </c:pt>
                <c:pt idx="1444">
                  <c:v>2001.I</c:v>
                </c:pt>
                <c:pt idx="1445">
                  <c:v>2001.II</c:v>
                </c:pt>
                <c:pt idx="1446">
                  <c:v>2001.III</c:v>
                </c:pt>
                <c:pt idx="1447">
                  <c:v>2001.IV</c:v>
                </c:pt>
                <c:pt idx="1448">
                  <c:v>2002.I</c:v>
                </c:pt>
                <c:pt idx="1449">
                  <c:v>2002.II</c:v>
                </c:pt>
                <c:pt idx="1450">
                  <c:v>2002.III</c:v>
                </c:pt>
                <c:pt idx="1451">
                  <c:v>2002.IV</c:v>
                </c:pt>
                <c:pt idx="1452">
                  <c:v>2003.I</c:v>
                </c:pt>
                <c:pt idx="1453">
                  <c:v>2003.II</c:v>
                </c:pt>
                <c:pt idx="1454">
                  <c:v>2003.III</c:v>
                </c:pt>
                <c:pt idx="1455">
                  <c:v>2003.IV</c:v>
                </c:pt>
                <c:pt idx="1456">
                  <c:v>2004.I</c:v>
                </c:pt>
                <c:pt idx="1457">
                  <c:v>2004.II</c:v>
                </c:pt>
                <c:pt idx="1458">
                  <c:v>2004.III</c:v>
                </c:pt>
                <c:pt idx="1459">
                  <c:v>2004.IV</c:v>
                </c:pt>
                <c:pt idx="1460">
                  <c:v>2005.I</c:v>
                </c:pt>
                <c:pt idx="1461">
                  <c:v>2005.II</c:v>
                </c:pt>
                <c:pt idx="1462">
                  <c:v>2005.III</c:v>
                </c:pt>
                <c:pt idx="1463">
                  <c:v>2005.IV</c:v>
                </c:pt>
                <c:pt idx="1464">
                  <c:v>2006.I</c:v>
                </c:pt>
                <c:pt idx="1465">
                  <c:v>2006.II</c:v>
                </c:pt>
                <c:pt idx="1466">
                  <c:v>2006.III</c:v>
                </c:pt>
                <c:pt idx="1467">
                  <c:v>2006.IV</c:v>
                </c:pt>
                <c:pt idx="1468">
                  <c:v>2007.I</c:v>
                </c:pt>
                <c:pt idx="1469">
                  <c:v>2007.II</c:v>
                </c:pt>
                <c:pt idx="1470">
                  <c:v>2007.III</c:v>
                </c:pt>
                <c:pt idx="1471">
                  <c:v>2007.IV</c:v>
                </c:pt>
                <c:pt idx="1472">
                  <c:v>2008.I</c:v>
                </c:pt>
                <c:pt idx="1473">
                  <c:v>2008.II</c:v>
                </c:pt>
                <c:pt idx="1474">
                  <c:v>2008.III</c:v>
                </c:pt>
                <c:pt idx="1475">
                  <c:v>2008.IV</c:v>
                </c:pt>
                <c:pt idx="1476">
                  <c:v>2009.I</c:v>
                </c:pt>
                <c:pt idx="1477">
                  <c:v>2009.II</c:v>
                </c:pt>
                <c:pt idx="1478">
                  <c:v>2009.III</c:v>
                </c:pt>
                <c:pt idx="1479">
                  <c:v>2009.IV</c:v>
                </c:pt>
                <c:pt idx="1480">
                  <c:v>2010.I</c:v>
                </c:pt>
                <c:pt idx="1481">
                  <c:v>2010.II</c:v>
                </c:pt>
                <c:pt idx="1482">
                  <c:v>2010.III</c:v>
                </c:pt>
                <c:pt idx="1483">
                  <c:v>2010.IV</c:v>
                </c:pt>
                <c:pt idx="1484">
                  <c:v>2011.I</c:v>
                </c:pt>
                <c:pt idx="1485">
                  <c:v>2011.II</c:v>
                </c:pt>
                <c:pt idx="1486">
                  <c:v>2011.III</c:v>
                </c:pt>
                <c:pt idx="1487">
                  <c:v>2011.IV</c:v>
                </c:pt>
                <c:pt idx="1488">
                  <c:v>2012.I</c:v>
                </c:pt>
                <c:pt idx="1489">
                  <c:v>2012.II</c:v>
                </c:pt>
                <c:pt idx="1490">
                  <c:v>2012.III</c:v>
                </c:pt>
                <c:pt idx="1491">
                  <c:v>2012.IV</c:v>
                </c:pt>
                <c:pt idx="1492">
                  <c:v>2013.I</c:v>
                </c:pt>
                <c:pt idx="1493">
                  <c:v>2013.II</c:v>
                </c:pt>
                <c:pt idx="1494">
                  <c:v>2013.III</c:v>
                </c:pt>
                <c:pt idx="1495">
                  <c:v>2013.IV</c:v>
                </c:pt>
                <c:pt idx="1496">
                  <c:v>2014.I</c:v>
                </c:pt>
                <c:pt idx="1497">
                  <c:v>2014.II</c:v>
                </c:pt>
                <c:pt idx="1498">
                  <c:v>2014.III</c:v>
                </c:pt>
                <c:pt idx="1499">
                  <c:v>2014.IV</c:v>
                </c:pt>
                <c:pt idx="1500">
                  <c:v>2015.I</c:v>
                </c:pt>
                <c:pt idx="1501">
                  <c:v>2015.II</c:v>
                </c:pt>
                <c:pt idx="1502">
                  <c:v>2015.III</c:v>
                </c:pt>
                <c:pt idx="1503">
                  <c:v>2015.IV</c:v>
                </c:pt>
                <c:pt idx="1504">
                  <c:v>2016.I</c:v>
                </c:pt>
                <c:pt idx="1505">
                  <c:v>2016.II</c:v>
                </c:pt>
                <c:pt idx="1506">
                  <c:v>2016.III</c:v>
                </c:pt>
                <c:pt idx="1507">
                  <c:v>2016.IV</c:v>
                </c:pt>
                <c:pt idx="1508">
                  <c:v>2017.I</c:v>
                </c:pt>
                <c:pt idx="1509">
                  <c:v>2017.II</c:v>
                </c:pt>
                <c:pt idx="1510">
                  <c:v>2017.III</c:v>
                </c:pt>
                <c:pt idx="1511">
                  <c:v>2017.IV</c:v>
                </c:pt>
                <c:pt idx="1512">
                  <c:v>2018.I</c:v>
                </c:pt>
                <c:pt idx="1513">
                  <c:v>2018.II</c:v>
                </c:pt>
                <c:pt idx="1514">
                  <c:v>2018.III</c:v>
                </c:pt>
                <c:pt idx="1515">
                  <c:v>2018.IV</c:v>
                </c:pt>
                <c:pt idx="1516">
                  <c:v>2019.I</c:v>
                </c:pt>
                <c:pt idx="1517">
                  <c:v>2019.II</c:v>
                </c:pt>
                <c:pt idx="1518">
                  <c:v>2019.III</c:v>
                </c:pt>
                <c:pt idx="1519">
                  <c:v>2019.IV</c:v>
                </c:pt>
                <c:pt idx="1520">
                  <c:v>2020.I</c:v>
                </c:pt>
                <c:pt idx="1521">
                  <c:v>2020.II</c:v>
                </c:pt>
                <c:pt idx="1522">
                  <c:v>2020.III</c:v>
                </c:pt>
                <c:pt idx="1523">
                  <c:v>2020.IV</c:v>
                </c:pt>
                <c:pt idx="1524">
                  <c:v>2021.I </c:v>
                </c:pt>
                <c:pt idx="1525">
                  <c:v>2021.II </c:v>
                </c:pt>
                <c:pt idx="1526">
                  <c:v>2021.III </c:v>
                </c:pt>
                <c:pt idx="1527">
                  <c:v>2021.IV </c:v>
                </c:pt>
                <c:pt idx="1528">
                  <c:v>2022.I </c:v>
                </c:pt>
                <c:pt idx="1529">
                  <c:v>2022.II </c:v>
                </c:pt>
                <c:pt idx="1530">
                  <c:v>2022.III </c:v>
                </c:pt>
                <c:pt idx="1531">
                  <c:v>2022.IV </c:v>
                </c:pt>
                <c:pt idx="1532">
                  <c:v>2023.I </c:v>
                </c:pt>
                <c:pt idx="1533">
                  <c:v>2023.II </c:v>
                </c:pt>
                <c:pt idx="1534">
                  <c:v>2023.III </c:v>
                </c:pt>
                <c:pt idx="1535">
                  <c:v>2023.IV </c:v>
                </c:pt>
                <c:pt idx="1536">
                  <c:v>2000.I</c:v>
                </c:pt>
                <c:pt idx="1537">
                  <c:v>2000.II</c:v>
                </c:pt>
                <c:pt idx="1538">
                  <c:v>2000.III</c:v>
                </c:pt>
                <c:pt idx="1539">
                  <c:v>2000.IV</c:v>
                </c:pt>
                <c:pt idx="1540">
                  <c:v>2001.I</c:v>
                </c:pt>
                <c:pt idx="1541">
                  <c:v>2001.II</c:v>
                </c:pt>
                <c:pt idx="1542">
                  <c:v>2001.III</c:v>
                </c:pt>
                <c:pt idx="1543">
                  <c:v>2001.IV</c:v>
                </c:pt>
                <c:pt idx="1544">
                  <c:v>2002.I</c:v>
                </c:pt>
                <c:pt idx="1545">
                  <c:v>2002.II</c:v>
                </c:pt>
                <c:pt idx="1546">
                  <c:v>2002.III</c:v>
                </c:pt>
                <c:pt idx="1547">
                  <c:v>2002.IV</c:v>
                </c:pt>
                <c:pt idx="1548">
                  <c:v>2003.I</c:v>
                </c:pt>
                <c:pt idx="1549">
                  <c:v>2003.II</c:v>
                </c:pt>
                <c:pt idx="1550">
                  <c:v>2003.III</c:v>
                </c:pt>
                <c:pt idx="1551">
                  <c:v>2003.IV</c:v>
                </c:pt>
                <c:pt idx="1552">
                  <c:v>2004.I</c:v>
                </c:pt>
                <c:pt idx="1553">
                  <c:v>2004.II</c:v>
                </c:pt>
                <c:pt idx="1554">
                  <c:v>2004.III</c:v>
                </c:pt>
                <c:pt idx="1555">
                  <c:v>2004.IV</c:v>
                </c:pt>
                <c:pt idx="1556">
                  <c:v>2005.I</c:v>
                </c:pt>
                <c:pt idx="1557">
                  <c:v>2005.II</c:v>
                </c:pt>
                <c:pt idx="1558">
                  <c:v>2005.III</c:v>
                </c:pt>
                <c:pt idx="1559">
                  <c:v>2005.IV</c:v>
                </c:pt>
                <c:pt idx="1560">
                  <c:v>2006.I</c:v>
                </c:pt>
                <c:pt idx="1561">
                  <c:v>2006.II</c:v>
                </c:pt>
                <c:pt idx="1562">
                  <c:v>2006.III</c:v>
                </c:pt>
                <c:pt idx="1563">
                  <c:v>2006.IV</c:v>
                </c:pt>
                <c:pt idx="1564">
                  <c:v>2007.I</c:v>
                </c:pt>
                <c:pt idx="1565">
                  <c:v>2007.II</c:v>
                </c:pt>
                <c:pt idx="1566">
                  <c:v>2007.III</c:v>
                </c:pt>
                <c:pt idx="1567">
                  <c:v>2007.IV</c:v>
                </c:pt>
                <c:pt idx="1568">
                  <c:v>2008.I</c:v>
                </c:pt>
                <c:pt idx="1569">
                  <c:v>2008.II</c:v>
                </c:pt>
                <c:pt idx="1570">
                  <c:v>2008.III</c:v>
                </c:pt>
                <c:pt idx="1571">
                  <c:v>2008.IV</c:v>
                </c:pt>
                <c:pt idx="1572">
                  <c:v>2009.I</c:v>
                </c:pt>
                <c:pt idx="1573">
                  <c:v>2009.II</c:v>
                </c:pt>
                <c:pt idx="1574">
                  <c:v>2009.III</c:v>
                </c:pt>
                <c:pt idx="1575">
                  <c:v>2009.IV</c:v>
                </c:pt>
                <c:pt idx="1576">
                  <c:v>2010.I</c:v>
                </c:pt>
                <c:pt idx="1577">
                  <c:v>2010.II</c:v>
                </c:pt>
                <c:pt idx="1578">
                  <c:v>2010.III</c:v>
                </c:pt>
                <c:pt idx="1579">
                  <c:v>2010.IV</c:v>
                </c:pt>
                <c:pt idx="1580">
                  <c:v>2011.I</c:v>
                </c:pt>
                <c:pt idx="1581">
                  <c:v>2011.II</c:v>
                </c:pt>
                <c:pt idx="1582">
                  <c:v>2011.III</c:v>
                </c:pt>
                <c:pt idx="1583">
                  <c:v>2011.IV</c:v>
                </c:pt>
                <c:pt idx="1584">
                  <c:v>2012.I</c:v>
                </c:pt>
                <c:pt idx="1585">
                  <c:v>2012.II</c:v>
                </c:pt>
                <c:pt idx="1586">
                  <c:v>2012.III</c:v>
                </c:pt>
                <c:pt idx="1587">
                  <c:v>2012.IV</c:v>
                </c:pt>
                <c:pt idx="1588">
                  <c:v>2013.I</c:v>
                </c:pt>
                <c:pt idx="1589">
                  <c:v>2013.II</c:v>
                </c:pt>
                <c:pt idx="1590">
                  <c:v>2013.III</c:v>
                </c:pt>
                <c:pt idx="1591">
                  <c:v>2013.IV</c:v>
                </c:pt>
                <c:pt idx="1592">
                  <c:v>2014.I</c:v>
                </c:pt>
                <c:pt idx="1593">
                  <c:v>2014.II</c:v>
                </c:pt>
                <c:pt idx="1594">
                  <c:v>2014.III</c:v>
                </c:pt>
                <c:pt idx="1595">
                  <c:v>2014.IV</c:v>
                </c:pt>
                <c:pt idx="1596">
                  <c:v>2015.I</c:v>
                </c:pt>
                <c:pt idx="1597">
                  <c:v>2015.II</c:v>
                </c:pt>
                <c:pt idx="1598">
                  <c:v>2015.III</c:v>
                </c:pt>
                <c:pt idx="1599">
                  <c:v>2015.IV</c:v>
                </c:pt>
                <c:pt idx="1600">
                  <c:v>2016.I</c:v>
                </c:pt>
                <c:pt idx="1601">
                  <c:v>2016.II</c:v>
                </c:pt>
                <c:pt idx="1602">
                  <c:v>2016.III</c:v>
                </c:pt>
                <c:pt idx="1603">
                  <c:v>2016.IV</c:v>
                </c:pt>
                <c:pt idx="1604">
                  <c:v>2017.I</c:v>
                </c:pt>
                <c:pt idx="1605">
                  <c:v>2017.II</c:v>
                </c:pt>
                <c:pt idx="1606">
                  <c:v>2017.III</c:v>
                </c:pt>
                <c:pt idx="1607">
                  <c:v>2017.IV</c:v>
                </c:pt>
                <c:pt idx="1608">
                  <c:v>2018.I</c:v>
                </c:pt>
                <c:pt idx="1609">
                  <c:v>2018.II</c:v>
                </c:pt>
                <c:pt idx="1610">
                  <c:v>2018.III</c:v>
                </c:pt>
                <c:pt idx="1611">
                  <c:v>2018.IV</c:v>
                </c:pt>
                <c:pt idx="1612">
                  <c:v>2019.I</c:v>
                </c:pt>
                <c:pt idx="1613">
                  <c:v>2019.II</c:v>
                </c:pt>
                <c:pt idx="1614">
                  <c:v>2019.III</c:v>
                </c:pt>
                <c:pt idx="1615">
                  <c:v>2019.IV</c:v>
                </c:pt>
                <c:pt idx="1616">
                  <c:v>2020.I</c:v>
                </c:pt>
                <c:pt idx="1617">
                  <c:v>2020.II</c:v>
                </c:pt>
                <c:pt idx="1618">
                  <c:v>2020.III</c:v>
                </c:pt>
                <c:pt idx="1619">
                  <c:v>2020.IV</c:v>
                </c:pt>
                <c:pt idx="1620">
                  <c:v>2021.I </c:v>
                </c:pt>
                <c:pt idx="1621">
                  <c:v>2021.II </c:v>
                </c:pt>
                <c:pt idx="1622">
                  <c:v>2021.III </c:v>
                </c:pt>
                <c:pt idx="1623">
                  <c:v>2021.IV </c:v>
                </c:pt>
                <c:pt idx="1624">
                  <c:v>2022.I </c:v>
                </c:pt>
                <c:pt idx="1625">
                  <c:v>2022.II </c:v>
                </c:pt>
                <c:pt idx="1626">
                  <c:v>2022.III </c:v>
                </c:pt>
                <c:pt idx="1627">
                  <c:v>2022.IV </c:v>
                </c:pt>
                <c:pt idx="1628">
                  <c:v>2023.I </c:v>
                </c:pt>
                <c:pt idx="1629">
                  <c:v>2023.II </c:v>
                </c:pt>
                <c:pt idx="1630">
                  <c:v>2023.III </c:v>
                </c:pt>
                <c:pt idx="1631">
                  <c:v>2023.IV </c:v>
                </c:pt>
                <c:pt idx="1632">
                  <c:v>2000.I</c:v>
                </c:pt>
                <c:pt idx="1633">
                  <c:v>2000.II</c:v>
                </c:pt>
                <c:pt idx="1634">
                  <c:v>2000.III</c:v>
                </c:pt>
                <c:pt idx="1635">
                  <c:v>2000.IV</c:v>
                </c:pt>
                <c:pt idx="1636">
                  <c:v>2001.I</c:v>
                </c:pt>
                <c:pt idx="1637">
                  <c:v>2001.II</c:v>
                </c:pt>
                <c:pt idx="1638">
                  <c:v>2001.III</c:v>
                </c:pt>
                <c:pt idx="1639">
                  <c:v>2001.IV</c:v>
                </c:pt>
                <c:pt idx="1640">
                  <c:v>2002.I</c:v>
                </c:pt>
                <c:pt idx="1641">
                  <c:v>2002.II</c:v>
                </c:pt>
                <c:pt idx="1642">
                  <c:v>2002.III</c:v>
                </c:pt>
                <c:pt idx="1643">
                  <c:v>2002.IV</c:v>
                </c:pt>
                <c:pt idx="1644">
                  <c:v>2003.I</c:v>
                </c:pt>
                <c:pt idx="1645">
                  <c:v>2003.II</c:v>
                </c:pt>
                <c:pt idx="1646">
                  <c:v>2003.III</c:v>
                </c:pt>
                <c:pt idx="1647">
                  <c:v>2003.IV</c:v>
                </c:pt>
                <c:pt idx="1648">
                  <c:v>2004.I</c:v>
                </c:pt>
                <c:pt idx="1649">
                  <c:v>2004.II</c:v>
                </c:pt>
                <c:pt idx="1650">
                  <c:v>2004.III</c:v>
                </c:pt>
                <c:pt idx="1651">
                  <c:v>2004.IV</c:v>
                </c:pt>
                <c:pt idx="1652">
                  <c:v>2005.I</c:v>
                </c:pt>
                <c:pt idx="1653">
                  <c:v>2005.II</c:v>
                </c:pt>
                <c:pt idx="1654">
                  <c:v>2005.III</c:v>
                </c:pt>
                <c:pt idx="1655">
                  <c:v>2005.IV</c:v>
                </c:pt>
                <c:pt idx="1656">
                  <c:v>2006.I</c:v>
                </c:pt>
                <c:pt idx="1657">
                  <c:v>2006.II</c:v>
                </c:pt>
                <c:pt idx="1658">
                  <c:v>2006.III</c:v>
                </c:pt>
                <c:pt idx="1659">
                  <c:v>2006.IV</c:v>
                </c:pt>
                <c:pt idx="1660">
                  <c:v>2007.I</c:v>
                </c:pt>
                <c:pt idx="1661">
                  <c:v>2007.II</c:v>
                </c:pt>
                <c:pt idx="1662">
                  <c:v>2007.III</c:v>
                </c:pt>
                <c:pt idx="1663">
                  <c:v>2007.IV</c:v>
                </c:pt>
                <c:pt idx="1664">
                  <c:v>2008.I</c:v>
                </c:pt>
                <c:pt idx="1665">
                  <c:v>2008.II</c:v>
                </c:pt>
                <c:pt idx="1666">
                  <c:v>2008.III</c:v>
                </c:pt>
                <c:pt idx="1667">
                  <c:v>2008.IV</c:v>
                </c:pt>
                <c:pt idx="1668">
                  <c:v>2009.I</c:v>
                </c:pt>
                <c:pt idx="1669">
                  <c:v>2009.II</c:v>
                </c:pt>
                <c:pt idx="1670">
                  <c:v>2009.III</c:v>
                </c:pt>
                <c:pt idx="1671">
                  <c:v>2009.IV</c:v>
                </c:pt>
                <c:pt idx="1672">
                  <c:v>2010.I</c:v>
                </c:pt>
                <c:pt idx="1673">
                  <c:v>2010.II</c:v>
                </c:pt>
                <c:pt idx="1674">
                  <c:v>2010.III</c:v>
                </c:pt>
                <c:pt idx="1675">
                  <c:v>2010.IV</c:v>
                </c:pt>
                <c:pt idx="1676">
                  <c:v>2011.I</c:v>
                </c:pt>
                <c:pt idx="1677">
                  <c:v>2011.II</c:v>
                </c:pt>
                <c:pt idx="1678">
                  <c:v>2011.III</c:v>
                </c:pt>
                <c:pt idx="1679">
                  <c:v>2011.IV</c:v>
                </c:pt>
                <c:pt idx="1680">
                  <c:v>2012.I</c:v>
                </c:pt>
                <c:pt idx="1681">
                  <c:v>2012.II</c:v>
                </c:pt>
                <c:pt idx="1682">
                  <c:v>2012.III</c:v>
                </c:pt>
                <c:pt idx="1683">
                  <c:v>2012.IV</c:v>
                </c:pt>
                <c:pt idx="1684">
                  <c:v>2013.I</c:v>
                </c:pt>
                <c:pt idx="1685">
                  <c:v>2013.II</c:v>
                </c:pt>
                <c:pt idx="1686">
                  <c:v>2013.III</c:v>
                </c:pt>
                <c:pt idx="1687">
                  <c:v>2013.IV</c:v>
                </c:pt>
                <c:pt idx="1688">
                  <c:v>2014.I</c:v>
                </c:pt>
                <c:pt idx="1689">
                  <c:v>2014.II</c:v>
                </c:pt>
                <c:pt idx="1690">
                  <c:v>2014.III</c:v>
                </c:pt>
                <c:pt idx="1691">
                  <c:v>2014.IV</c:v>
                </c:pt>
                <c:pt idx="1692">
                  <c:v>2015.I</c:v>
                </c:pt>
                <c:pt idx="1693">
                  <c:v>2015.II</c:v>
                </c:pt>
                <c:pt idx="1694">
                  <c:v>2015.III</c:v>
                </c:pt>
                <c:pt idx="1695">
                  <c:v>2015.IV</c:v>
                </c:pt>
                <c:pt idx="1696">
                  <c:v>2016.I</c:v>
                </c:pt>
                <c:pt idx="1697">
                  <c:v>2016.II</c:v>
                </c:pt>
                <c:pt idx="1698">
                  <c:v>2016.III</c:v>
                </c:pt>
                <c:pt idx="1699">
                  <c:v>2016.IV</c:v>
                </c:pt>
                <c:pt idx="1700">
                  <c:v>2017.I</c:v>
                </c:pt>
                <c:pt idx="1701">
                  <c:v>2017.II</c:v>
                </c:pt>
                <c:pt idx="1702">
                  <c:v>2017.III</c:v>
                </c:pt>
                <c:pt idx="1703">
                  <c:v>2017.IV</c:v>
                </c:pt>
                <c:pt idx="1704">
                  <c:v>2018.I</c:v>
                </c:pt>
                <c:pt idx="1705">
                  <c:v>2018.II</c:v>
                </c:pt>
                <c:pt idx="1706">
                  <c:v>2018.III</c:v>
                </c:pt>
                <c:pt idx="1707">
                  <c:v>2018.IV</c:v>
                </c:pt>
                <c:pt idx="1708">
                  <c:v>2019.I</c:v>
                </c:pt>
                <c:pt idx="1709">
                  <c:v>2019.II</c:v>
                </c:pt>
                <c:pt idx="1710">
                  <c:v>2019.III</c:v>
                </c:pt>
                <c:pt idx="1711">
                  <c:v>2019.IV</c:v>
                </c:pt>
                <c:pt idx="1712">
                  <c:v>2020.I</c:v>
                </c:pt>
                <c:pt idx="1713">
                  <c:v>2020.II</c:v>
                </c:pt>
                <c:pt idx="1714">
                  <c:v>2020.III</c:v>
                </c:pt>
                <c:pt idx="1715">
                  <c:v>2020.IV</c:v>
                </c:pt>
                <c:pt idx="1716">
                  <c:v>2021.I </c:v>
                </c:pt>
                <c:pt idx="1717">
                  <c:v>2021.II </c:v>
                </c:pt>
                <c:pt idx="1718">
                  <c:v>2021.III </c:v>
                </c:pt>
                <c:pt idx="1719">
                  <c:v>2021.IV </c:v>
                </c:pt>
                <c:pt idx="1720">
                  <c:v>2022.I </c:v>
                </c:pt>
                <c:pt idx="1721">
                  <c:v>2022.II </c:v>
                </c:pt>
                <c:pt idx="1722">
                  <c:v>2022.III </c:v>
                </c:pt>
                <c:pt idx="1723">
                  <c:v>2022.IV </c:v>
                </c:pt>
                <c:pt idx="1724">
                  <c:v>2023.I </c:v>
                </c:pt>
                <c:pt idx="1725">
                  <c:v>2023.II </c:v>
                </c:pt>
                <c:pt idx="1726">
                  <c:v>2023.III </c:v>
                </c:pt>
                <c:pt idx="1727">
                  <c:v>2023.IV </c:v>
                </c:pt>
                <c:pt idx="1728">
                  <c:v>2000.I</c:v>
                </c:pt>
                <c:pt idx="1729">
                  <c:v>2000.II</c:v>
                </c:pt>
                <c:pt idx="1730">
                  <c:v>2000.III</c:v>
                </c:pt>
                <c:pt idx="1731">
                  <c:v>2000.IV</c:v>
                </c:pt>
                <c:pt idx="1732">
                  <c:v>2001.I</c:v>
                </c:pt>
                <c:pt idx="1733">
                  <c:v>2001.II</c:v>
                </c:pt>
                <c:pt idx="1734">
                  <c:v>2001.III</c:v>
                </c:pt>
                <c:pt idx="1735">
                  <c:v>2001.IV</c:v>
                </c:pt>
                <c:pt idx="1736">
                  <c:v>2002.I</c:v>
                </c:pt>
                <c:pt idx="1737">
                  <c:v>2002.II</c:v>
                </c:pt>
                <c:pt idx="1738">
                  <c:v>2002.III</c:v>
                </c:pt>
                <c:pt idx="1739">
                  <c:v>2002.IV</c:v>
                </c:pt>
                <c:pt idx="1740">
                  <c:v>2003.I</c:v>
                </c:pt>
                <c:pt idx="1741">
                  <c:v>2003.II</c:v>
                </c:pt>
                <c:pt idx="1742">
                  <c:v>2003.III</c:v>
                </c:pt>
                <c:pt idx="1743">
                  <c:v>2003.IV</c:v>
                </c:pt>
                <c:pt idx="1744">
                  <c:v>2004.I</c:v>
                </c:pt>
                <c:pt idx="1745">
                  <c:v>2004.II</c:v>
                </c:pt>
                <c:pt idx="1746">
                  <c:v>2004.III</c:v>
                </c:pt>
                <c:pt idx="1747">
                  <c:v>2004.IV</c:v>
                </c:pt>
                <c:pt idx="1748">
                  <c:v>2005.I</c:v>
                </c:pt>
                <c:pt idx="1749">
                  <c:v>2005.II</c:v>
                </c:pt>
                <c:pt idx="1750">
                  <c:v>2005.III</c:v>
                </c:pt>
                <c:pt idx="1751">
                  <c:v>2005.IV</c:v>
                </c:pt>
                <c:pt idx="1752">
                  <c:v>2006.I</c:v>
                </c:pt>
                <c:pt idx="1753">
                  <c:v>2006.II</c:v>
                </c:pt>
                <c:pt idx="1754">
                  <c:v>2006.III</c:v>
                </c:pt>
                <c:pt idx="1755">
                  <c:v>2006.IV</c:v>
                </c:pt>
                <c:pt idx="1756">
                  <c:v>2007.I</c:v>
                </c:pt>
                <c:pt idx="1757">
                  <c:v>2007.II</c:v>
                </c:pt>
                <c:pt idx="1758">
                  <c:v>2007.III</c:v>
                </c:pt>
                <c:pt idx="1759">
                  <c:v>2007.IV</c:v>
                </c:pt>
                <c:pt idx="1760">
                  <c:v>2008.I</c:v>
                </c:pt>
                <c:pt idx="1761">
                  <c:v>2008.II</c:v>
                </c:pt>
                <c:pt idx="1762">
                  <c:v>2008.III</c:v>
                </c:pt>
                <c:pt idx="1763">
                  <c:v>2008.IV</c:v>
                </c:pt>
                <c:pt idx="1764">
                  <c:v>2009.I</c:v>
                </c:pt>
                <c:pt idx="1765">
                  <c:v>2009.II</c:v>
                </c:pt>
                <c:pt idx="1766">
                  <c:v>2009.III</c:v>
                </c:pt>
                <c:pt idx="1767">
                  <c:v>2009.IV</c:v>
                </c:pt>
                <c:pt idx="1768">
                  <c:v>2010.I</c:v>
                </c:pt>
                <c:pt idx="1769">
                  <c:v>2010.II</c:v>
                </c:pt>
                <c:pt idx="1770">
                  <c:v>2010.III</c:v>
                </c:pt>
                <c:pt idx="1771">
                  <c:v>2010.IV</c:v>
                </c:pt>
                <c:pt idx="1772">
                  <c:v>2011.I</c:v>
                </c:pt>
                <c:pt idx="1773">
                  <c:v>2011.II</c:v>
                </c:pt>
                <c:pt idx="1774">
                  <c:v>2011.III</c:v>
                </c:pt>
                <c:pt idx="1775">
                  <c:v>2011.IV</c:v>
                </c:pt>
                <c:pt idx="1776">
                  <c:v>2012.I</c:v>
                </c:pt>
                <c:pt idx="1777">
                  <c:v>2012.II</c:v>
                </c:pt>
                <c:pt idx="1778">
                  <c:v>2012.III</c:v>
                </c:pt>
                <c:pt idx="1779">
                  <c:v>2012.IV</c:v>
                </c:pt>
                <c:pt idx="1780">
                  <c:v>2013.I</c:v>
                </c:pt>
                <c:pt idx="1781">
                  <c:v>2013.II</c:v>
                </c:pt>
                <c:pt idx="1782">
                  <c:v>2013.III</c:v>
                </c:pt>
                <c:pt idx="1783">
                  <c:v>2013.IV</c:v>
                </c:pt>
                <c:pt idx="1784">
                  <c:v>2014.I</c:v>
                </c:pt>
                <c:pt idx="1785">
                  <c:v>2014.II</c:v>
                </c:pt>
                <c:pt idx="1786">
                  <c:v>2014.III</c:v>
                </c:pt>
                <c:pt idx="1787">
                  <c:v>2014.IV</c:v>
                </c:pt>
                <c:pt idx="1788">
                  <c:v>2015.I</c:v>
                </c:pt>
                <c:pt idx="1789">
                  <c:v>2015.II</c:v>
                </c:pt>
                <c:pt idx="1790">
                  <c:v>2015.III</c:v>
                </c:pt>
                <c:pt idx="1791">
                  <c:v>2015.IV</c:v>
                </c:pt>
                <c:pt idx="1792">
                  <c:v>2016.I</c:v>
                </c:pt>
                <c:pt idx="1793">
                  <c:v>2016.II</c:v>
                </c:pt>
                <c:pt idx="1794">
                  <c:v>2016.III</c:v>
                </c:pt>
                <c:pt idx="1795">
                  <c:v>2016.IV</c:v>
                </c:pt>
                <c:pt idx="1796">
                  <c:v>2017.I</c:v>
                </c:pt>
                <c:pt idx="1797">
                  <c:v>2017.II</c:v>
                </c:pt>
                <c:pt idx="1798">
                  <c:v>2017.III</c:v>
                </c:pt>
                <c:pt idx="1799">
                  <c:v>2017.IV</c:v>
                </c:pt>
                <c:pt idx="1800">
                  <c:v>2018.I</c:v>
                </c:pt>
                <c:pt idx="1801">
                  <c:v>2018.II</c:v>
                </c:pt>
                <c:pt idx="1802">
                  <c:v>2018.III</c:v>
                </c:pt>
                <c:pt idx="1803">
                  <c:v>2018.IV</c:v>
                </c:pt>
                <c:pt idx="1804">
                  <c:v>2019.I</c:v>
                </c:pt>
                <c:pt idx="1805">
                  <c:v>2019.II</c:v>
                </c:pt>
                <c:pt idx="1806">
                  <c:v>2019.III</c:v>
                </c:pt>
                <c:pt idx="1807">
                  <c:v>2019.IV</c:v>
                </c:pt>
                <c:pt idx="1808">
                  <c:v>2020.I</c:v>
                </c:pt>
                <c:pt idx="1809">
                  <c:v>2020.II</c:v>
                </c:pt>
                <c:pt idx="1810">
                  <c:v>2020.III</c:v>
                </c:pt>
                <c:pt idx="1811">
                  <c:v>2020.IV</c:v>
                </c:pt>
                <c:pt idx="1812">
                  <c:v>2021.I </c:v>
                </c:pt>
                <c:pt idx="1813">
                  <c:v>2021.II </c:v>
                </c:pt>
                <c:pt idx="1814">
                  <c:v>2021.III </c:v>
                </c:pt>
                <c:pt idx="1815">
                  <c:v>2021.IV </c:v>
                </c:pt>
                <c:pt idx="1816">
                  <c:v>2022.I </c:v>
                </c:pt>
                <c:pt idx="1817">
                  <c:v>2022.II </c:v>
                </c:pt>
                <c:pt idx="1818">
                  <c:v>2022.III </c:v>
                </c:pt>
                <c:pt idx="1819">
                  <c:v>2022.IV </c:v>
                </c:pt>
                <c:pt idx="1820">
                  <c:v>2023.I </c:v>
                </c:pt>
                <c:pt idx="1821">
                  <c:v>2023.II </c:v>
                </c:pt>
                <c:pt idx="1822">
                  <c:v>2023.III </c:v>
                </c:pt>
                <c:pt idx="1823">
                  <c:v>2023.IV </c:v>
                </c:pt>
                <c:pt idx="1824">
                  <c:v>2000.I</c:v>
                </c:pt>
                <c:pt idx="1825">
                  <c:v>2000.II</c:v>
                </c:pt>
                <c:pt idx="1826">
                  <c:v>2000.III</c:v>
                </c:pt>
                <c:pt idx="1827">
                  <c:v>2000.IV</c:v>
                </c:pt>
                <c:pt idx="1828">
                  <c:v>2001.I</c:v>
                </c:pt>
                <c:pt idx="1829">
                  <c:v>2001.II</c:v>
                </c:pt>
                <c:pt idx="1830">
                  <c:v>2001.III</c:v>
                </c:pt>
                <c:pt idx="1831">
                  <c:v>2001.IV</c:v>
                </c:pt>
                <c:pt idx="1832">
                  <c:v>2002.I</c:v>
                </c:pt>
                <c:pt idx="1833">
                  <c:v>2002.II</c:v>
                </c:pt>
                <c:pt idx="1834">
                  <c:v>2002.III</c:v>
                </c:pt>
                <c:pt idx="1835">
                  <c:v>2002.IV</c:v>
                </c:pt>
                <c:pt idx="1836">
                  <c:v>2003.I</c:v>
                </c:pt>
                <c:pt idx="1837">
                  <c:v>2003.II</c:v>
                </c:pt>
                <c:pt idx="1838">
                  <c:v>2003.III</c:v>
                </c:pt>
                <c:pt idx="1839">
                  <c:v>2003.IV</c:v>
                </c:pt>
                <c:pt idx="1840">
                  <c:v>2004.I</c:v>
                </c:pt>
                <c:pt idx="1841">
                  <c:v>2004.II</c:v>
                </c:pt>
                <c:pt idx="1842">
                  <c:v>2004.III</c:v>
                </c:pt>
                <c:pt idx="1843">
                  <c:v>2004.IV</c:v>
                </c:pt>
                <c:pt idx="1844">
                  <c:v>2005.I</c:v>
                </c:pt>
                <c:pt idx="1845">
                  <c:v>2005.II</c:v>
                </c:pt>
                <c:pt idx="1846">
                  <c:v>2005.III</c:v>
                </c:pt>
                <c:pt idx="1847">
                  <c:v>2005.IV</c:v>
                </c:pt>
                <c:pt idx="1848">
                  <c:v>2006.I</c:v>
                </c:pt>
                <c:pt idx="1849">
                  <c:v>2006.II</c:v>
                </c:pt>
                <c:pt idx="1850">
                  <c:v>2006.III</c:v>
                </c:pt>
                <c:pt idx="1851">
                  <c:v>2006.IV</c:v>
                </c:pt>
                <c:pt idx="1852">
                  <c:v>2007.I</c:v>
                </c:pt>
                <c:pt idx="1853">
                  <c:v>2007.II</c:v>
                </c:pt>
                <c:pt idx="1854">
                  <c:v>2007.III</c:v>
                </c:pt>
                <c:pt idx="1855">
                  <c:v>2007.IV</c:v>
                </c:pt>
                <c:pt idx="1856">
                  <c:v>2008.I</c:v>
                </c:pt>
                <c:pt idx="1857">
                  <c:v>2008.II</c:v>
                </c:pt>
                <c:pt idx="1858">
                  <c:v>2008.III</c:v>
                </c:pt>
                <c:pt idx="1859">
                  <c:v>2008.IV</c:v>
                </c:pt>
                <c:pt idx="1860">
                  <c:v>2009.I</c:v>
                </c:pt>
                <c:pt idx="1861">
                  <c:v>2009.II</c:v>
                </c:pt>
                <c:pt idx="1862">
                  <c:v>2009.III</c:v>
                </c:pt>
                <c:pt idx="1863">
                  <c:v>2009.IV</c:v>
                </c:pt>
                <c:pt idx="1864">
                  <c:v>2010.I</c:v>
                </c:pt>
                <c:pt idx="1865">
                  <c:v>2010.II</c:v>
                </c:pt>
                <c:pt idx="1866">
                  <c:v>2010.III</c:v>
                </c:pt>
                <c:pt idx="1867">
                  <c:v>2010.IV</c:v>
                </c:pt>
                <c:pt idx="1868">
                  <c:v>2011.I</c:v>
                </c:pt>
                <c:pt idx="1869">
                  <c:v>2011.II</c:v>
                </c:pt>
                <c:pt idx="1870">
                  <c:v>2011.III</c:v>
                </c:pt>
                <c:pt idx="1871">
                  <c:v>2011.IV</c:v>
                </c:pt>
                <c:pt idx="1872">
                  <c:v>2012.I</c:v>
                </c:pt>
                <c:pt idx="1873">
                  <c:v>2012.II</c:v>
                </c:pt>
                <c:pt idx="1874">
                  <c:v>2012.III</c:v>
                </c:pt>
                <c:pt idx="1875">
                  <c:v>2012.IV</c:v>
                </c:pt>
                <c:pt idx="1876">
                  <c:v>2013.I</c:v>
                </c:pt>
                <c:pt idx="1877">
                  <c:v>2013.II</c:v>
                </c:pt>
                <c:pt idx="1878">
                  <c:v>2013.III</c:v>
                </c:pt>
                <c:pt idx="1879">
                  <c:v>2013.IV</c:v>
                </c:pt>
                <c:pt idx="1880">
                  <c:v>2014.I</c:v>
                </c:pt>
                <c:pt idx="1881">
                  <c:v>2014.II</c:v>
                </c:pt>
                <c:pt idx="1882">
                  <c:v>2014.III</c:v>
                </c:pt>
                <c:pt idx="1883">
                  <c:v>2014.IV</c:v>
                </c:pt>
                <c:pt idx="1884">
                  <c:v>2015.I</c:v>
                </c:pt>
                <c:pt idx="1885">
                  <c:v>2015.II</c:v>
                </c:pt>
                <c:pt idx="1886">
                  <c:v>2015.III</c:v>
                </c:pt>
                <c:pt idx="1887">
                  <c:v>2015.IV</c:v>
                </c:pt>
                <c:pt idx="1888">
                  <c:v>2016.I</c:v>
                </c:pt>
                <c:pt idx="1889">
                  <c:v>2016.II</c:v>
                </c:pt>
                <c:pt idx="1890">
                  <c:v>2016.III</c:v>
                </c:pt>
                <c:pt idx="1891">
                  <c:v>2016.IV</c:v>
                </c:pt>
                <c:pt idx="1892">
                  <c:v>2017.I</c:v>
                </c:pt>
                <c:pt idx="1893">
                  <c:v>2017.II</c:v>
                </c:pt>
                <c:pt idx="1894">
                  <c:v>2017.III</c:v>
                </c:pt>
                <c:pt idx="1895">
                  <c:v>2017.IV</c:v>
                </c:pt>
                <c:pt idx="1896">
                  <c:v>2018.I</c:v>
                </c:pt>
                <c:pt idx="1897">
                  <c:v>2018.II</c:v>
                </c:pt>
                <c:pt idx="1898">
                  <c:v>2018.III</c:v>
                </c:pt>
                <c:pt idx="1899">
                  <c:v>2018.IV</c:v>
                </c:pt>
                <c:pt idx="1900">
                  <c:v>2019.I</c:v>
                </c:pt>
                <c:pt idx="1901">
                  <c:v>2019.II</c:v>
                </c:pt>
                <c:pt idx="1902">
                  <c:v>2019.III</c:v>
                </c:pt>
                <c:pt idx="1903">
                  <c:v>2019.IV</c:v>
                </c:pt>
                <c:pt idx="1904">
                  <c:v>2020.I</c:v>
                </c:pt>
                <c:pt idx="1905">
                  <c:v>2020.II</c:v>
                </c:pt>
                <c:pt idx="1906">
                  <c:v>2020.III</c:v>
                </c:pt>
                <c:pt idx="1907">
                  <c:v>2020.IV</c:v>
                </c:pt>
                <c:pt idx="1908">
                  <c:v>2021.I </c:v>
                </c:pt>
                <c:pt idx="1909">
                  <c:v>2021.II </c:v>
                </c:pt>
                <c:pt idx="1910">
                  <c:v>2021.III </c:v>
                </c:pt>
                <c:pt idx="1911">
                  <c:v>2021.IV </c:v>
                </c:pt>
                <c:pt idx="1912">
                  <c:v>2022.I </c:v>
                </c:pt>
                <c:pt idx="1913">
                  <c:v>2022.II </c:v>
                </c:pt>
                <c:pt idx="1914">
                  <c:v>2022.III </c:v>
                </c:pt>
                <c:pt idx="1915">
                  <c:v>2022.IV </c:v>
                </c:pt>
                <c:pt idx="1916">
                  <c:v>2023.I </c:v>
                </c:pt>
                <c:pt idx="1917">
                  <c:v>2023.II </c:v>
                </c:pt>
                <c:pt idx="1918">
                  <c:v>2023.III </c:v>
                </c:pt>
                <c:pt idx="1919">
                  <c:v>2023.IV </c:v>
                </c:pt>
              </c:strCache>
            </c:strRef>
          </c:cat>
          <c:val>
            <c:numRef>
              <c:f>datos_unidos_vol_normaliz!$D$2:$D$1922</c:f>
              <c:numCache>
                <c:formatCode>_("$"* #,##0.00_);_("$"* \(#,##0.00\);_("$"* "-"??_);_(@_)</c:formatCode>
                <c:ptCount val="1921"/>
                <c:pt idx="0">
                  <c:v>441331.1190377142</c:v>
                </c:pt>
                <c:pt idx="1">
                  <c:v>454911.18999196019</c:v>
                </c:pt>
                <c:pt idx="2">
                  <c:v>453455.80488151789</c:v>
                </c:pt>
                <c:pt idx="3">
                  <c:v>458872.11497584783</c:v>
                </c:pt>
                <c:pt idx="4">
                  <c:v>497457.95086212491</c:v>
                </c:pt>
                <c:pt idx="5">
                  <c:v>518683.50094224123</c:v>
                </c:pt>
                <c:pt idx="6">
                  <c:v>534044.52186677558</c:v>
                </c:pt>
                <c:pt idx="7">
                  <c:v>540116.33089096448</c:v>
                </c:pt>
                <c:pt idx="8">
                  <c:v>531604.77566050552</c:v>
                </c:pt>
                <c:pt idx="9">
                  <c:v>550493.65930837498</c:v>
                </c:pt>
                <c:pt idx="10">
                  <c:v>564560.24202081631</c:v>
                </c:pt>
                <c:pt idx="11">
                  <c:v>574443.68737708428</c:v>
                </c:pt>
                <c:pt idx="12">
                  <c:v>590056.76328339835</c:v>
                </c:pt>
                <c:pt idx="13">
                  <c:v>593554.37479342974</c:v>
                </c:pt>
                <c:pt idx="14">
                  <c:v>613251.51547591086</c:v>
                </c:pt>
                <c:pt idx="15">
                  <c:v>619041.20903614641</c:v>
                </c:pt>
                <c:pt idx="16">
                  <c:v>590171.12661696388</c:v>
                </c:pt>
                <c:pt idx="17">
                  <c:v>609827.49999805528</c:v>
                </c:pt>
                <c:pt idx="18">
                  <c:v>598261.88982761698</c:v>
                </c:pt>
                <c:pt idx="19">
                  <c:v>611905.94098733901</c:v>
                </c:pt>
                <c:pt idx="20">
                  <c:v>625026.08629801567</c:v>
                </c:pt>
                <c:pt idx="21">
                  <c:v>629585.34374174161</c:v>
                </c:pt>
                <c:pt idx="22">
                  <c:v>635388.06189248618</c:v>
                </c:pt>
                <c:pt idx="23">
                  <c:v>677204.26387632126</c:v>
                </c:pt>
                <c:pt idx="24">
                  <c:v>712882.92532609031</c:v>
                </c:pt>
                <c:pt idx="25">
                  <c:v>693586.56372760201</c:v>
                </c:pt>
                <c:pt idx="26">
                  <c:v>722045.5122928631</c:v>
                </c:pt>
                <c:pt idx="27">
                  <c:v>756259.37218549615</c:v>
                </c:pt>
                <c:pt idx="28">
                  <c:v>759704.7186088278</c:v>
                </c:pt>
                <c:pt idx="29">
                  <c:v>793653.81497228355</c:v>
                </c:pt>
                <c:pt idx="30">
                  <c:v>821770.89472172363</c:v>
                </c:pt>
                <c:pt idx="31">
                  <c:v>840046.71744815202</c:v>
                </c:pt>
                <c:pt idx="32">
                  <c:v>889358.17798537947</c:v>
                </c:pt>
                <c:pt idx="33">
                  <c:v>929402.64674940892</c:v>
                </c:pt>
                <c:pt idx="34">
                  <c:v>985786.34250145685</c:v>
                </c:pt>
                <c:pt idx="35">
                  <c:v>959020.53630250983</c:v>
                </c:pt>
                <c:pt idx="36">
                  <c:v>1032803.2616858199</c:v>
                </c:pt>
                <c:pt idx="37">
                  <c:v>1120953.537492956</c:v>
                </c:pt>
                <c:pt idx="38">
                  <c:v>1178316.288211131</c:v>
                </c:pt>
                <c:pt idx="39">
                  <c:v>1207582.4328088211</c:v>
                </c:pt>
                <c:pt idx="40">
                  <c:v>1263283.4245744939</c:v>
                </c:pt>
                <c:pt idx="41">
                  <c:v>1242803.362119331</c:v>
                </c:pt>
                <c:pt idx="42">
                  <c:v>1201544.3700940211</c:v>
                </c:pt>
                <c:pt idx="43">
                  <c:v>1253806.4771266701</c:v>
                </c:pt>
                <c:pt idx="44">
                  <c:v>1238306.954331636</c:v>
                </c:pt>
                <c:pt idx="45">
                  <c:v>1308464.927707535</c:v>
                </c:pt>
                <c:pt idx="46">
                  <c:v>1361981.489086238</c:v>
                </c:pt>
                <c:pt idx="47">
                  <c:v>1399379.934687692</c:v>
                </c:pt>
                <c:pt idx="48">
                  <c:v>1257642.724442661</c:v>
                </c:pt>
                <c:pt idx="49">
                  <c:v>1263506.336341833</c:v>
                </c:pt>
                <c:pt idx="50">
                  <c:v>1266486.1135338999</c:v>
                </c:pt>
                <c:pt idx="51">
                  <c:v>1276686.735163863</c:v>
                </c:pt>
                <c:pt idx="52">
                  <c:v>1332192.551952203</c:v>
                </c:pt>
                <c:pt idx="53">
                  <c:v>1344854.6870929629</c:v>
                </c:pt>
                <c:pt idx="54">
                  <c:v>1410578.092425179</c:v>
                </c:pt>
                <c:pt idx="55">
                  <c:v>1470601.072193092</c:v>
                </c:pt>
                <c:pt idx="56">
                  <c:v>1521601.924278571</c:v>
                </c:pt>
                <c:pt idx="57">
                  <c:v>1582846.36638155</c:v>
                </c:pt>
                <c:pt idx="58">
                  <c:v>1611144.718717077</c:v>
                </c:pt>
                <c:pt idx="59">
                  <c:v>1660568.769808701</c:v>
                </c:pt>
                <c:pt idx="60">
                  <c:v>1710205.056276968</c:v>
                </c:pt>
                <c:pt idx="61">
                  <c:v>1715100.388306522</c:v>
                </c:pt>
                <c:pt idx="62">
                  <c:v>1669577.1372589129</c:v>
                </c:pt>
                <c:pt idx="63">
                  <c:v>1654859.390070345</c:v>
                </c:pt>
                <c:pt idx="64">
                  <c:v>1661695.4530624021</c:v>
                </c:pt>
                <c:pt idx="65">
                  <c:v>1665845.056590626</c:v>
                </c:pt>
                <c:pt idx="66">
                  <c:v>1681463.65373442</c:v>
                </c:pt>
                <c:pt idx="67">
                  <c:v>1723583.5920211771</c:v>
                </c:pt>
                <c:pt idx="68">
                  <c:v>1777697.5524227149</c:v>
                </c:pt>
                <c:pt idx="69">
                  <c:v>1757214.347525035</c:v>
                </c:pt>
                <c:pt idx="70">
                  <c:v>1697078.786386345</c:v>
                </c:pt>
                <c:pt idx="71">
                  <c:v>1726671.9762158459</c:v>
                </c:pt>
                <c:pt idx="72">
                  <c:v>1716123.2769125651</c:v>
                </c:pt>
                <c:pt idx="73">
                  <c:v>1710566.593697998</c:v>
                </c:pt>
                <c:pt idx="74">
                  <c:v>1698185.7460648289</c:v>
                </c:pt>
                <c:pt idx="75">
                  <c:v>1765003.383324563</c:v>
                </c:pt>
                <c:pt idx="76">
                  <c:v>1698388.6099495529</c:v>
                </c:pt>
                <c:pt idx="77">
                  <c:v>1756451.315930835</c:v>
                </c:pt>
                <c:pt idx="78">
                  <c:v>1768887.985234099</c:v>
                </c:pt>
                <c:pt idx="79">
                  <c:v>1786372.088885325</c:v>
                </c:pt>
                <c:pt idx="80">
                  <c:v>1811239.9687866161</c:v>
                </c:pt>
                <c:pt idx="81">
                  <c:v>1669921.4185589601</c:v>
                </c:pt>
                <c:pt idx="82">
                  <c:v>1714180.624825242</c:v>
                </c:pt>
                <c:pt idx="83">
                  <c:v>1610360.9878291951</c:v>
                </c:pt>
                <c:pt idx="84">
                  <c:v>1672383.075513928</c:v>
                </c:pt>
                <c:pt idx="85">
                  <c:v>1731073.962041565</c:v>
                </c:pt>
                <c:pt idx="86">
                  <c:v>1754687.8049901731</c:v>
                </c:pt>
                <c:pt idx="87">
                  <c:v>1830895.1574531789</c:v>
                </c:pt>
                <c:pt idx="88">
                  <c:v>1700416.0285717309</c:v>
                </c:pt>
                <c:pt idx="89">
                  <c:v>1719321.440726913</c:v>
                </c:pt>
                <c:pt idx="90">
                  <c:v>1705861.7005926471</c:v>
                </c:pt>
                <c:pt idx="91">
                  <c:v>1830601.830108559</c:v>
                </c:pt>
                <c:pt idx="92">
                  <c:v>1873513.9555914451</c:v>
                </c:pt>
                <c:pt idx="93">
                  <c:v>1932743.463605653</c:v>
                </c:pt>
                <c:pt idx="94">
                  <c:v>1965091.432253347</c:v>
                </c:pt>
                <c:pt idx="95">
                  <c:v>1938230.468532959</c:v>
                </c:pt>
                <c:pt idx="96">
                  <c:v>93751.050569218205</c:v>
                </c:pt>
                <c:pt idx="97">
                  <c:v>91650.514947837699</c:v>
                </c:pt>
                <c:pt idx="98">
                  <c:v>86157.205864951698</c:v>
                </c:pt>
                <c:pt idx="99">
                  <c:v>93882.431477953098</c:v>
                </c:pt>
                <c:pt idx="100">
                  <c:v>83457.136481334906</c:v>
                </c:pt>
                <c:pt idx="101">
                  <c:v>83412.597118636404</c:v>
                </c:pt>
                <c:pt idx="102">
                  <c:v>82634.362510217397</c:v>
                </c:pt>
                <c:pt idx="103">
                  <c:v>81629.993826995997</c:v>
                </c:pt>
                <c:pt idx="104">
                  <c:v>81288.597495908005</c:v>
                </c:pt>
                <c:pt idx="105">
                  <c:v>81759.227162385403</c:v>
                </c:pt>
                <c:pt idx="106">
                  <c:v>81578.632188441698</c:v>
                </c:pt>
                <c:pt idx="107">
                  <c:v>86563.633274769003</c:v>
                </c:pt>
                <c:pt idx="108">
                  <c:v>101831.032405474</c:v>
                </c:pt>
                <c:pt idx="109">
                  <c:v>95281.332795447393</c:v>
                </c:pt>
                <c:pt idx="110">
                  <c:v>95869.093661917694</c:v>
                </c:pt>
                <c:pt idx="111">
                  <c:v>93505.813270914106</c:v>
                </c:pt>
                <c:pt idx="112">
                  <c:v>92573.811834129607</c:v>
                </c:pt>
                <c:pt idx="113">
                  <c:v>95353.732761453401</c:v>
                </c:pt>
                <c:pt idx="114">
                  <c:v>98753.891330683095</c:v>
                </c:pt>
                <c:pt idx="115">
                  <c:v>107808.86254967299</c:v>
                </c:pt>
                <c:pt idx="116">
                  <c:v>121586.702049589</c:v>
                </c:pt>
                <c:pt idx="117">
                  <c:v>123083.075975193</c:v>
                </c:pt>
                <c:pt idx="118">
                  <c:v>148896.09568257001</c:v>
                </c:pt>
                <c:pt idx="119">
                  <c:v>151305.91975338099</c:v>
                </c:pt>
                <c:pt idx="120">
                  <c:v>156732.06715528699</c:v>
                </c:pt>
                <c:pt idx="121">
                  <c:v>166200.26071313</c:v>
                </c:pt>
                <c:pt idx="122">
                  <c:v>163470.71460364101</c:v>
                </c:pt>
                <c:pt idx="123">
                  <c:v>156002.07202245601</c:v>
                </c:pt>
                <c:pt idx="124">
                  <c:v>142267.95936677101</c:v>
                </c:pt>
                <c:pt idx="125">
                  <c:v>147030.98752106499</c:v>
                </c:pt>
                <c:pt idx="126">
                  <c:v>149049.21163698699</c:v>
                </c:pt>
                <c:pt idx="127">
                  <c:v>159101.80799851799</c:v>
                </c:pt>
                <c:pt idx="128">
                  <c:v>169883.91361267999</c:v>
                </c:pt>
                <c:pt idx="129">
                  <c:v>180961.337312763</c:v>
                </c:pt>
                <c:pt idx="130">
                  <c:v>193695.838609606</c:v>
                </c:pt>
                <c:pt idx="131">
                  <c:v>185257.58541607301</c:v>
                </c:pt>
                <c:pt idx="132">
                  <c:v>165144.879326202</c:v>
                </c:pt>
                <c:pt idx="133">
                  <c:v>154003.63133374401</c:v>
                </c:pt>
                <c:pt idx="134">
                  <c:v>153082.79867681599</c:v>
                </c:pt>
                <c:pt idx="135">
                  <c:v>163646.251820531</c:v>
                </c:pt>
                <c:pt idx="136">
                  <c:v>176487.716581291</c:v>
                </c:pt>
                <c:pt idx="137">
                  <c:v>177317.561922333</c:v>
                </c:pt>
                <c:pt idx="138">
                  <c:v>174597.282465072</c:v>
                </c:pt>
                <c:pt idx="139">
                  <c:v>187310.342371162</c:v>
                </c:pt>
                <c:pt idx="140">
                  <c:v>216013.93971213</c:v>
                </c:pt>
                <c:pt idx="141">
                  <c:v>224361.759449782</c:v>
                </c:pt>
                <c:pt idx="142">
                  <c:v>251088.58757742</c:v>
                </c:pt>
                <c:pt idx="143">
                  <c:v>247091.933616211</c:v>
                </c:pt>
                <c:pt idx="144">
                  <c:v>268975.77550062397</c:v>
                </c:pt>
                <c:pt idx="145">
                  <c:v>271759.72038270702</c:v>
                </c:pt>
                <c:pt idx="146">
                  <c:v>267655.09801847598</c:v>
                </c:pt>
                <c:pt idx="147">
                  <c:v>268250.31409545802</c:v>
                </c:pt>
                <c:pt idx="148">
                  <c:v>266958.91949645098</c:v>
                </c:pt>
                <c:pt idx="149">
                  <c:v>295986.56803089997</c:v>
                </c:pt>
                <c:pt idx="150">
                  <c:v>297394.28283969098</c:v>
                </c:pt>
                <c:pt idx="151">
                  <c:v>305826.630591441</c:v>
                </c:pt>
                <c:pt idx="152">
                  <c:v>310057.70810622798</c:v>
                </c:pt>
                <c:pt idx="153">
                  <c:v>309784.66518322501</c:v>
                </c:pt>
                <c:pt idx="154">
                  <c:v>315240.06376185099</c:v>
                </c:pt>
                <c:pt idx="155">
                  <c:v>294390.78244307102</c:v>
                </c:pt>
                <c:pt idx="156">
                  <c:v>283713.08710225997</c:v>
                </c:pt>
                <c:pt idx="157">
                  <c:v>230315.17648711801</c:v>
                </c:pt>
                <c:pt idx="158">
                  <c:v>258319.672300626</c:v>
                </c:pt>
                <c:pt idx="159">
                  <c:v>274599.50106268103</c:v>
                </c:pt>
                <c:pt idx="160">
                  <c:v>280018.34121809597</c:v>
                </c:pt>
                <c:pt idx="161">
                  <c:v>288240.92700833199</c:v>
                </c:pt>
                <c:pt idx="162">
                  <c:v>292828.263250691</c:v>
                </c:pt>
                <c:pt idx="163">
                  <c:v>290486.081478226</c:v>
                </c:pt>
                <c:pt idx="164">
                  <c:v>311686.112916685</c:v>
                </c:pt>
                <c:pt idx="165">
                  <c:v>317827.34387485997</c:v>
                </c:pt>
                <c:pt idx="166">
                  <c:v>319457.77433992899</c:v>
                </c:pt>
                <c:pt idx="167">
                  <c:v>347617.24385516602</c:v>
                </c:pt>
                <c:pt idx="168">
                  <c:v>335244.40058377601</c:v>
                </c:pt>
                <c:pt idx="169">
                  <c:v>335829.092519556</c:v>
                </c:pt>
                <c:pt idx="170">
                  <c:v>332272.33281824301</c:v>
                </c:pt>
                <c:pt idx="171">
                  <c:v>323606.17407834902</c:v>
                </c:pt>
                <c:pt idx="172">
                  <c:v>315242.69702472899</c:v>
                </c:pt>
                <c:pt idx="173">
                  <c:v>338652.76530064002</c:v>
                </c:pt>
                <c:pt idx="174">
                  <c:v>362734.368927448</c:v>
                </c:pt>
                <c:pt idx="175">
                  <c:v>351504.16874712199</c:v>
                </c:pt>
                <c:pt idx="176">
                  <c:v>351672.459916703</c:v>
                </c:pt>
                <c:pt idx="177">
                  <c:v>316616.72034967202</c:v>
                </c:pt>
                <c:pt idx="178">
                  <c:v>269132.40817974601</c:v>
                </c:pt>
                <c:pt idx="179">
                  <c:v>295913.41155400599</c:v>
                </c:pt>
                <c:pt idx="180">
                  <c:v>342479.44564907998</c:v>
                </c:pt>
                <c:pt idx="181">
                  <c:v>396521.60708095302</c:v>
                </c:pt>
                <c:pt idx="182">
                  <c:v>435385.19908627099</c:v>
                </c:pt>
                <c:pt idx="183">
                  <c:v>429071.74818338698</c:v>
                </c:pt>
                <c:pt idx="184">
                  <c:v>371711.45306956902</c:v>
                </c:pt>
                <c:pt idx="185">
                  <c:v>317094.77702809899</c:v>
                </c:pt>
                <c:pt idx="186">
                  <c:v>392006.59304114099</c:v>
                </c:pt>
                <c:pt idx="187">
                  <c:v>329543.17686098203</c:v>
                </c:pt>
                <c:pt idx="188">
                  <c:v>372661.58176782599</c:v>
                </c:pt>
                <c:pt idx="189">
                  <c:v>355069.30150174501</c:v>
                </c:pt>
                <c:pt idx="190">
                  <c:v>351955.50617319398</c:v>
                </c:pt>
                <c:pt idx="191">
                  <c:v>334899.63651964598</c:v>
                </c:pt>
                <c:pt idx="192">
                  <c:v>306775.64271621901</c:v>
                </c:pt>
                <c:pt idx="193">
                  <c:v>322860.41861133481</c:v>
                </c:pt>
                <c:pt idx="194">
                  <c:v>365259.97560841008</c:v>
                </c:pt>
                <c:pt idx="195">
                  <c:v>348425.63308515458</c:v>
                </c:pt>
                <c:pt idx="196">
                  <c:v>225836.19659500159</c:v>
                </c:pt>
                <c:pt idx="197">
                  <c:v>238294.32273913201</c:v>
                </c:pt>
                <c:pt idx="198">
                  <c:v>254777.46940887059</c:v>
                </c:pt>
                <c:pt idx="199">
                  <c:v>183524.98612093829</c:v>
                </c:pt>
                <c:pt idx="200">
                  <c:v>217209.29069724781</c:v>
                </c:pt>
                <c:pt idx="201">
                  <c:v>291321.52508946758</c:v>
                </c:pt>
                <c:pt idx="202">
                  <c:v>326811.15018335643</c:v>
                </c:pt>
                <c:pt idx="203">
                  <c:v>300439.33263281971</c:v>
                </c:pt>
                <c:pt idx="204">
                  <c:v>459503.77739338437</c:v>
                </c:pt>
                <c:pt idx="205">
                  <c:v>336990.69194014242</c:v>
                </c:pt>
                <c:pt idx="206">
                  <c:v>455442.65515671828</c:v>
                </c:pt>
                <c:pt idx="207">
                  <c:v>530799.05241358222</c:v>
                </c:pt>
                <c:pt idx="208">
                  <c:v>712464.07372858247</c:v>
                </c:pt>
                <c:pt idx="209">
                  <c:v>804740.89818735933</c:v>
                </c:pt>
                <c:pt idx="210">
                  <c:v>943735.5965768632</c:v>
                </c:pt>
                <c:pt idx="211">
                  <c:v>857673.49959325278</c:v>
                </c:pt>
                <c:pt idx="212">
                  <c:v>1108167.765929098</c:v>
                </c:pt>
                <c:pt idx="213">
                  <c:v>1255457.3673349631</c:v>
                </c:pt>
                <c:pt idx="214">
                  <c:v>1570698.4805895961</c:v>
                </c:pt>
                <c:pt idx="215">
                  <c:v>1410808.6906535299</c:v>
                </c:pt>
                <c:pt idx="216">
                  <c:v>1752310.124318898</c:v>
                </c:pt>
                <c:pt idx="217">
                  <c:v>2076873.948375979</c:v>
                </c:pt>
                <c:pt idx="218">
                  <c:v>2122135.4455258329</c:v>
                </c:pt>
                <c:pt idx="219">
                  <c:v>1579775.9821390121</c:v>
                </c:pt>
                <c:pt idx="220">
                  <c:v>1521150.262091808</c:v>
                </c:pt>
                <c:pt idx="221">
                  <c:v>2006248.834668152</c:v>
                </c:pt>
                <c:pt idx="222">
                  <c:v>2234708.1068162108</c:v>
                </c:pt>
                <c:pt idx="223">
                  <c:v>2698938.702972746</c:v>
                </c:pt>
                <c:pt idx="224">
                  <c:v>3122791.4288861402</c:v>
                </c:pt>
                <c:pt idx="225">
                  <c:v>3912855.4906113711</c:v>
                </c:pt>
                <c:pt idx="226">
                  <c:v>3803624.9140900979</c:v>
                </c:pt>
                <c:pt idx="227">
                  <c:v>1829181.659213701</c:v>
                </c:pt>
                <c:pt idx="228">
                  <c:v>1158475.2861582041</c:v>
                </c:pt>
                <c:pt idx="229">
                  <c:v>1768682.9305996271</c:v>
                </c:pt>
                <c:pt idx="230">
                  <c:v>2089968.794352853</c:v>
                </c:pt>
                <c:pt idx="231">
                  <c:v>2195347.5264751739</c:v>
                </c:pt>
                <c:pt idx="232">
                  <c:v>2621101.6408514078</c:v>
                </c:pt>
                <c:pt idx="233">
                  <c:v>2671573.0703951828</c:v>
                </c:pt>
                <c:pt idx="234">
                  <c:v>2583654.834113244</c:v>
                </c:pt>
                <c:pt idx="235">
                  <c:v>2853466.8771142159</c:v>
                </c:pt>
                <c:pt idx="236">
                  <c:v>3447786.679064902</c:v>
                </c:pt>
                <c:pt idx="237">
                  <c:v>3843580.390206791</c:v>
                </c:pt>
                <c:pt idx="238">
                  <c:v>3590292.0815069592</c:v>
                </c:pt>
                <c:pt idx="239">
                  <c:v>3934284.274993951</c:v>
                </c:pt>
                <c:pt idx="240">
                  <c:v>4180413.0615238338</c:v>
                </c:pt>
                <c:pt idx="241">
                  <c:v>4018529.225306605</c:v>
                </c:pt>
                <c:pt idx="242">
                  <c:v>4145471.456313577</c:v>
                </c:pt>
                <c:pt idx="243">
                  <c:v>3742936.9443325181</c:v>
                </c:pt>
                <c:pt idx="244">
                  <c:v>4160292.0328205</c:v>
                </c:pt>
                <c:pt idx="245">
                  <c:v>4093764.9643754442</c:v>
                </c:pt>
                <c:pt idx="246">
                  <c:v>4485167.0853997907</c:v>
                </c:pt>
                <c:pt idx="247">
                  <c:v>4003341.0785432169</c:v>
                </c:pt>
                <c:pt idx="248">
                  <c:v>4098310.7065449208</c:v>
                </c:pt>
                <c:pt idx="249">
                  <c:v>4326852.4080168493</c:v>
                </c:pt>
                <c:pt idx="250">
                  <c:v>4258641.0959217772</c:v>
                </c:pt>
                <c:pt idx="251">
                  <c:v>3188884.6300329049</c:v>
                </c:pt>
                <c:pt idx="252">
                  <c:v>1663975.479961613</c:v>
                </c:pt>
                <c:pt idx="253">
                  <c:v>1893532.3354595071</c:v>
                </c:pt>
                <c:pt idx="254">
                  <c:v>1660379.0076913009</c:v>
                </c:pt>
                <c:pt idx="255">
                  <c:v>1262545.059573862</c:v>
                </c:pt>
                <c:pt idx="256">
                  <c:v>1082148.9989466609</c:v>
                </c:pt>
                <c:pt idx="257">
                  <c:v>1240215.010380541</c:v>
                </c:pt>
                <c:pt idx="258">
                  <c:v>1376457.8337642141</c:v>
                </c:pt>
                <c:pt idx="259">
                  <c:v>1420422.6415308281</c:v>
                </c:pt>
                <c:pt idx="260">
                  <c:v>1622828.545872346</c:v>
                </c:pt>
                <c:pt idx="261">
                  <c:v>1677121.35344634</c:v>
                </c:pt>
                <c:pt idx="262">
                  <c:v>1630495.7377868581</c:v>
                </c:pt>
                <c:pt idx="263">
                  <c:v>1907777.5378066199</c:v>
                </c:pt>
                <c:pt idx="264">
                  <c:v>2055783.0035318369</c:v>
                </c:pt>
                <c:pt idx="265">
                  <c:v>2097450.3104920052</c:v>
                </c:pt>
                <c:pt idx="266">
                  <c:v>2285911.5157947671</c:v>
                </c:pt>
                <c:pt idx="267">
                  <c:v>2042646.1701798439</c:v>
                </c:pt>
                <c:pt idx="268">
                  <c:v>1860597.4450650029</c:v>
                </c:pt>
                <c:pt idx="269">
                  <c:v>2117860.1629622108</c:v>
                </c:pt>
                <c:pt idx="270">
                  <c:v>2014537.423842059</c:v>
                </c:pt>
                <c:pt idx="271">
                  <c:v>1918646.968130962</c:v>
                </c:pt>
                <c:pt idx="272">
                  <c:v>1545143.7113192689</c:v>
                </c:pt>
                <c:pt idx="273">
                  <c:v>860110.24918593746</c:v>
                </c:pt>
                <c:pt idx="274">
                  <c:v>1340830.4863642489</c:v>
                </c:pt>
                <c:pt idx="275">
                  <c:v>1384883.553129297</c:v>
                </c:pt>
                <c:pt idx="276">
                  <c:v>1940478.2439727669</c:v>
                </c:pt>
                <c:pt idx="277">
                  <c:v>2431094.4703951781</c:v>
                </c:pt>
                <c:pt idx="278">
                  <c:v>2311720.5306983222</c:v>
                </c:pt>
                <c:pt idx="279">
                  <c:v>2350392.754933313</c:v>
                </c:pt>
                <c:pt idx="280">
                  <c:v>2918240.9869508152</c:v>
                </c:pt>
                <c:pt idx="281">
                  <c:v>3390921.1151787038</c:v>
                </c:pt>
                <c:pt idx="282">
                  <c:v>2866243.1965726018</c:v>
                </c:pt>
                <c:pt idx="283">
                  <c:v>2968995.701296628</c:v>
                </c:pt>
                <c:pt idx="284">
                  <c:v>2295026.2186061139</c:v>
                </c:pt>
                <c:pt idx="285">
                  <c:v>2375610.5169788599</c:v>
                </c:pt>
                <c:pt idx="286">
                  <c:v>2898756.935998321</c:v>
                </c:pt>
                <c:pt idx="287">
                  <c:v>2622984.6465095882</c:v>
                </c:pt>
                <c:pt idx="288">
                  <c:v>262298.88526735868</c:v>
                </c:pt>
                <c:pt idx="289">
                  <c:v>314559.0160669472</c:v>
                </c:pt>
                <c:pt idx="290">
                  <c:v>328549.92384142941</c:v>
                </c:pt>
                <c:pt idx="291">
                  <c:v>337686.43958920368</c:v>
                </c:pt>
                <c:pt idx="292">
                  <c:v>359451.24342747522</c:v>
                </c:pt>
                <c:pt idx="293">
                  <c:v>343004.37197623949</c:v>
                </c:pt>
                <c:pt idx="294">
                  <c:v>354113.82842367759</c:v>
                </c:pt>
                <c:pt idx="295">
                  <c:v>375918.26158903819</c:v>
                </c:pt>
                <c:pt idx="296">
                  <c:v>387943.46266307973</c:v>
                </c:pt>
                <c:pt idx="297">
                  <c:v>382532.95269060961</c:v>
                </c:pt>
                <c:pt idx="298">
                  <c:v>381170.53092874051</c:v>
                </c:pt>
                <c:pt idx="299">
                  <c:v>380458.8953479979</c:v>
                </c:pt>
                <c:pt idx="300">
                  <c:v>397157.38568163128</c:v>
                </c:pt>
                <c:pt idx="301">
                  <c:v>419428.21239766933</c:v>
                </c:pt>
                <c:pt idx="302">
                  <c:v>420348.85608970601</c:v>
                </c:pt>
                <c:pt idx="303">
                  <c:v>431756.30200897518</c:v>
                </c:pt>
                <c:pt idx="304">
                  <c:v>410342.20204079</c:v>
                </c:pt>
                <c:pt idx="305">
                  <c:v>423972.9144020286</c:v>
                </c:pt>
                <c:pt idx="306">
                  <c:v>444593.10087416472</c:v>
                </c:pt>
                <c:pt idx="307">
                  <c:v>446771.77545942838</c:v>
                </c:pt>
                <c:pt idx="308">
                  <c:v>457687.15980165871</c:v>
                </c:pt>
                <c:pt idx="309">
                  <c:v>477174.09373433352</c:v>
                </c:pt>
                <c:pt idx="310">
                  <c:v>478429.22444165708</c:v>
                </c:pt>
                <c:pt idx="311">
                  <c:v>492032.66659731022</c:v>
                </c:pt>
                <c:pt idx="312">
                  <c:v>510130.12373444228</c:v>
                </c:pt>
                <c:pt idx="313">
                  <c:v>528572.92426689155</c:v>
                </c:pt>
                <c:pt idx="314">
                  <c:v>543702.40369215456</c:v>
                </c:pt>
                <c:pt idx="315">
                  <c:v>542093.56175687793</c:v>
                </c:pt>
                <c:pt idx="316">
                  <c:v>554694.2648981621</c:v>
                </c:pt>
                <c:pt idx="317">
                  <c:v>555051.54366982426</c:v>
                </c:pt>
                <c:pt idx="318">
                  <c:v>574205.73285894573</c:v>
                </c:pt>
                <c:pt idx="319">
                  <c:v>624391.88386464119</c:v>
                </c:pt>
                <c:pt idx="320">
                  <c:v>697128.86703321594</c:v>
                </c:pt>
                <c:pt idx="321">
                  <c:v>731340.50058713392</c:v>
                </c:pt>
                <c:pt idx="322">
                  <c:v>777770.08064833365</c:v>
                </c:pt>
                <c:pt idx="323">
                  <c:v>781390.76878918987</c:v>
                </c:pt>
                <c:pt idx="324">
                  <c:v>751281.09605609335</c:v>
                </c:pt>
                <c:pt idx="325">
                  <c:v>742159.87177464995</c:v>
                </c:pt>
                <c:pt idx="326">
                  <c:v>734983.88738200988</c:v>
                </c:pt>
                <c:pt idx="327">
                  <c:v>741669.6636844899</c:v>
                </c:pt>
                <c:pt idx="328">
                  <c:v>787648.05298680125</c:v>
                </c:pt>
                <c:pt idx="329">
                  <c:v>821167.11077639635</c:v>
                </c:pt>
                <c:pt idx="330">
                  <c:v>853908.2934778363</c:v>
                </c:pt>
                <c:pt idx="331">
                  <c:v>885858.28548708116</c:v>
                </c:pt>
                <c:pt idx="332">
                  <c:v>993707.73084761505</c:v>
                </c:pt>
                <c:pt idx="333">
                  <c:v>1025962.004034542</c:v>
                </c:pt>
                <c:pt idx="334">
                  <c:v>1027899.8272724079</c:v>
                </c:pt>
                <c:pt idx="335">
                  <c:v>1041728.175413871</c:v>
                </c:pt>
                <c:pt idx="336">
                  <c:v>1054993.088245098</c:v>
                </c:pt>
                <c:pt idx="337">
                  <c:v>1087476.39262806</c:v>
                </c:pt>
                <c:pt idx="338">
                  <c:v>1101533.0195131849</c:v>
                </c:pt>
                <c:pt idx="339">
                  <c:v>1125116.27164679</c:v>
                </c:pt>
                <c:pt idx="340">
                  <c:v>1147745.1172955011</c:v>
                </c:pt>
                <c:pt idx="341">
                  <c:v>1182056.181502009</c:v>
                </c:pt>
                <c:pt idx="342">
                  <c:v>1256646.5578975859</c:v>
                </c:pt>
                <c:pt idx="343">
                  <c:v>1289773.560466158</c:v>
                </c:pt>
                <c:pt idx="344">
                  <c:v>1414551.1116574469</c:v>
                </c:pt>
                <c:pt idx="345">
                  <c:v>1431842.4599007219</c:v>
                </c:pt>
                <c:pt idx="346">
                  <c:v>1444680.2434886091</c:v>
                </c:pt>
                <c:pt idx="347">
                  <c:v>1356301.5011610859</c:v>
                </c:pt>
                <c:pt idx="348">
                  <c:v>1353078.169824956</c:v>
                </c:pt>
                <c:pt idx="349">
                  <c:v>1327725.681787367</c:v>
                </c:pt>
                <c:pt idx="350">
                  <c:v>1333672.148730539</c:v>
                </c:pt>
                <c:pt idx="351">
                  <c:v>1380146.1372690259</c:v>
                </c:pt>
                <c:pt idx="352">
                  <c:v>1423135.185358033</c:v>
                </c:pt>
                <c:pt idx="353">
                  <c:v>1508821.2251914821</c:v>
                </c:pt>
                <c:pt idx="354">
                  <c:v>1531128.0192574169</c:v>
                </c:pt>
                <c:pt idx="355">
                  <c:v>1569550.4027505191</c:v>
                </c:pt>
                <c:pt idx="356">
                  <c:v>1582127.1836429201</c:v>
                </c:pt>
                <c:pt idx="357">
                  <c:v>1570940.1345734531</c:v>
                </c:pt>
                <c:pt idx="358">
                  <c:v>1536530.580003781</c:v>
                </c:pt>
                <c:pt idx="359">
                  <c:v>1518661.949914285</c:v>
                </c:pt>
                <c:pt idx="360">
                  <c:v>1513741.7107664039</c:v>
                </c:pt>
                <c:pt idx="361">
                  <c:v>1497618.9178257829</c:v>
                </c:pt>
                <c:pt idx="362">
                  <c:v>1440893.1349248521</c:v>
                </c:pt>
                <c:pt idx="363">
                  <c:v>1426021.2364835839</c:v>
                </c:pt>
                <c:pt idx="364">
                  <c:v>1444084.455562311</c:v>
                </c:pt>
                <c:pt idx="365">
                  <c:v>1481046.08742395</c:v>
                </c:pt>
                <c:pt idx="366">
                  <c:v>1539470.240799197</c:v>
                </c:pt>
                <c:pt idx="367">
                  <c:v>1531761.216213715</c:v>
                </c:pt>
                <c:pt idx="368">
                  <c:v>1601607.4858133169</c:v>
                </c:pt>
                <c:pt idx="369">
                  <c:v>1437357.557896574</c:v>
                </c:pt>
                <c:pt idx="370">
                  <c:v>1431946.5889104831</c:v>
                </c:pt>
                <c:pt idx="371">
                  <c:v>1564335.367378863</c:v>
                </c:pt>
                <c:pt idx="372">
                  <c:v>1464870.022974716</c:v>
                </c:pt>
                <c:pt idx="373">
                  <c:v>1618859.6086476219</c:v>
                </c:pt>
                <c:pt idx="374">
                  <c:v>1727831.6395027321</c:v>
                </c:pt>
                <c:pt idx="375">
                  <c:v>1887892.728874333</c:v>
                </c:pt>
                <c:pt idx="376">
                  <c:v>1932325.707401172</c:v>
                </c:pt>
                <c:pt idx="377">
                  <c:v>1997240.026930962</c:v>
                </c:pt>
                <c:pt idx="378">
                  <c:v>2065557.73281181</c:v>
                </c:pt>
                <c:pt idx="379">
                  <c:v>1926802.53285567</c:v>
                </c:pt>
                <c:pt idx="380">
                  <c:v>2040632.752103091</c:v>
                </c:pt>
                <c:pt idx="381">
                  <c:v>1984351.957307046</c:v>
                </c:pt>
                <c:pt idx="382">
                  <c:v>1927606.6757203189</c:v>
                </c:pt>
                <c:pt idx="383">
                  <c:v>1935184.778742536</c:v>
                </c:pt>
                <c:pt idx="384">
                  <c:v>498837.45579298912</c:v>
                </c:pt>
                <c:pt idx="385">
                  <c:v>538404.42102135113</c:v>
                </c:pt>
                <c:pt idx="386">
                  <c:v>575327.3448508305</c:v>
                </c:pt>
                <c:pt idx="387">
                  <c:v>595213.56890343572</c:v>
                </c:pt>
                <c:pt idx="388">
                  <c:v>624386.16987033968</c:v>
                </c:pt>
                <c:pt idx="389">
                  <c:v>646208.19807153905</c:v>
                </c:pt>
                <c:pt idx="390">
                  <c:v>659326.38452626287</c:v>
                </c:pt>
                <c:pt idx="391">
                  <c:v>657045.5664723675</c:v>
                </c:pt>
                <c:pt idx="392">
                  <c:v>666723.10795954987</c:v>
                </c:pt>
                <c:pt idx="393">
                  <c:v>676550.27781411668</c:v>
                </c:pt>
                <c:pt idx="394">
                  <c:v>685938.56714807567</c:v>
                </c:pt>
                <c:pt idx="395">
                  <c:v>705660.67490600958</c:v>
                </c:pt>
                <c:pt idx="396">
                  <c:v>693667.032134793</c:v>
                </c:pt>
                <c:pt idx="397">
                  <c:v>690831.28898977209</c:v>
                </c:pt>
                <c:pt idx="398">
                  <c:v>692110.57955586934</c:v>
                </c:pt>
                <c:pt idx="399">
                  <c:v>701365.99444169353</c:v>
                </c:pt>
                <c:pt idx="400">
                  <c:v>708220.75245781511</c:v>
                </c:pt>
                <c:pt idx="401">
                  <c:v>729646.75893625431</c:v>
                </c:pt>
                <c:pt idx="402">
                  <c:v>753349.72096750373</c:v>
                </c:pt>
                <c:pt idx="403">
                  <c:v>781907.18055301195</c:v>
                </c:pt>
                <c:pt idx="404">
                  <c:v>791387.65739224385</c:v>
                </c:pt>
                <c:pt idx="405">
                  <c:v>808855.08362226549</c:v>
                </c:pt>
                <c:pt idx="406">
                  <c:v>835595.59280473541</c:v>
                </c:pt>
                <c:pt idx="407">
                  <c:v>853819.94138746988</c:v>
                </c:pt>
                <c:pt idx="408">
                  <c:v>879377.51326463174</c:v>
                </c:pt>
                <c:pt idx="409">
                  <c:v>906059.56296354614</c:v>
                </c:pt>
                <c:pt idx="410">
                  <c:v>927018.40314214665</c:v>
                </c:pt>
                <c:pt idx="411">
                  <c:v>937840.54240600392</c:v>
                </c:pt>
                <c:pt idx="412">
                  <c:v>909721.43489752384</c:v>
                </c:pt>
                <c:pt idx="413">
                  <c:v>937691.5541214908</c:v>
                </c:pt>
                <c:pt idx="414">
                  <c:v>962458.27576311911</c:v>
                </c:pt>
                <c:pt idx="415">
                  <c:v>992339.7238512442</c:v>
                </c:pt>
                <c:pt idx="416">
                  <c:v>1011441.543669886</c:v>
                </c:pt>
                <c:pt idx="417">
                  <c:v>1076734.6108935811</c:v>
                </c:pt>
                <c:pt idx="418">
                  <c:v>1124304.0029652801</c:v>
                </c:pt>
                <c:pt idx="419">
                  <c:v>1137693.1378043049</c:v>
                </c:pt>
                <c:pt idx="420">
                  <c:v>1152234.998917656</c:v>
                </c:pt>
                <c:pt idx="421">
                  <c:v>1139058.7701410369</c:v>
                </c:pt>
                <c:pt idx="422">
                  <c:v>1155244.008973385</c:v>
                </c:pt>
                <c:pt idx="423">
                  <c:v>1170166.0101825979</c:v>
                </c:pt>
                <c:pt idx="424">
                  <c:v>1193011.4824636651</c:v>
                </c:pt>
                <c:pt idx="425">
                  <c:v>1243115.456942969</c:v>
                </c:pt>
                <c:pt idx="426">
                  <c:v>1274829.228562837</c:v>
                </c:pt>
                <c:pt idx="427">
                  <c:v>1326893.921501861</c:v>
                </c:pt>
                <c:pt idx="428">
                  <c:v>1297639.789162698</c:v>
                </c:pt>
                <c:pt idx="429">
                  <c:v>1313809.008635632</c:v>
                </c:pt>
                <c:pt idx="430">
                  <c:v>1356320.8967010281</c:v>
                </c:pt>
                <c:pt idx="431">
                  <c:v>1379248.6110731161</c:v>
                </c:pt>
                <c:pt idx="432">
                  <c:v>1450765.954898952</c:v>
                </c:pt>
                <c:pt idx="433">
                  <c:v>1480373.908619792</c:v>
                </c:pt>
                <c:pt idx="434">
                  <c:v>1508849.0436251231</c:v>
                </c:pt>
                <c:pt idx="435">
                  <c:v>1538620.0344438769</c:v>
                </c:pt>
                <c:pt idx="436">
                  <c:v>1566357.2334748011</c:v>
                </c:pt>
                <c:pt idx="437">
                  <c:v>1587069.4851070221</c:v>
                </c:pt>
                <c:pt idx="438">
                  <c:v>1640583.160356449</c:v>
                </c:pt>
                <c:pt idx="439">
                  <c:v>1692025.6950497041</c:v>
                </c:pt>
                <c:pt idx="440">
                  <c:v>1834611.497896374</c:v>
                </c:pt>
                <c:pt idx="441">
                  <c:v>1838684.8285626511</c:v>
                </c:pt>
                <c:pt idx="442">
                  <c:v>1913152.260892353</c:v>
                </c:pt>
                <c:pt idx="443">
                  <c:v>1937599.44945021</c:v>
                </c:pt>
                <c:pt idx="444">
                  <c:v>1957944.367818401</c:v>
                </c:pt>
                <c:pt idx="445">
                  <c:v>1953744.778295143</c:v>
                </c:pt>
                <c:pt idx="446">
                  <c:v>1871731.328458539</c:v>
                </c:pt>
                <c:pt idx="447">
                  <c:v>1800481.398979276</c:v>
                </c:pt>
                <c:pt idx="448">
                  <c:v>1741673.55327175</c:v>
                </c:pt>
                <c:pt idx="449">
                  <c:v>1809912.476827088</c:v>
                </c:pt>
                <c:pt idx="450">
                  <c:v>1765381.092048631</c:v>
                </c:pt>
                <c:pt idx="451">
                  <c:v>1802327.3882908199</c:v>
                </c:pt>
                <c:pt idx="452">
                  <c:v>1790012.8464828481</c:v>
                </c:pt>
                <c:pt idx="453">
                  <c:v>1756244.5519299209</c:v>
                </c:pt>
                <c:pt idx="454">
                  <c:v>1731209.0291803849</c:v>
                </c:pt>
                <c:pt idx="455">
                  <c:v>1751104.6440985859</c:v>
                </c:pt>
                <c:pt idx="456">
                  <c:v>1776401.6370876571</c:v>
                </c:pt>
                <c:pt idx="457">
                  <c:v>1788166.7337063369</c:v>
                </c:pt>
                <c:pt idx="458">
                  <c:v>1746910.8644442749</c:v>
                </c:pt>
                <c:pt idx="459">
                  <c:v>1711870.7647615119</c:v>
                </c:pt>
                <c:pt idx="460">
                  <c:v>1724451.425307014</c:v>
                </c:pt>
                <c:pt idx="461">
                  <c:v>1713137.831479412</c:v>
                </c:pt>
                <c:pt idx="462">
                  <c:v>1641901.857275117</c:v>
                </c:pt>
                <c:pt idx="463">
                  <c:v>1633725.885938159</c:v>
                </c:pt>
                <c:pt idx="464">
                  <c:v>1540976.0242682111</c:v>
                </c:pt>
                <c:pt idx="465">
                  <c:v>1066996.1825378919</c:v>
                </c:pt>
                <c:pt idx="466">
                  <c:v>1499649.8152049249</c:v>
                </c:pt>
                <c:pt idx="467">
                  <c:v>1596881.9779893281</c:v>
                </c:pt>
                <c:pt idx="468">
                  <c:v>1567737.6167738819</c:v>
                </c:pt>
                <c:pt idx="469">
                  <c:v>1585547.3225952319</c:v>
                </c:pt>
                <c:pt idx="470">
                  <c:v>1617705.0873795629</c:v>
                </c:pt>
                <c:pt idx="471">
                  <c:v>1686932.9732516671</c:v>
                </c:pt>
                <c:pt idx="472">
                  <c:v>1646789.075280779</c:v>
                </c:pt>
                <c:pt idx="473">
                  <c:v>1600113.9412824039</c:v>
                </c:pt>
                <c:pt idx="474">
                  <c:v>1669857.633259618</c:v>
                </c:pt>
                <c:pt idx="475">
                  <c:v>1578262.3501764771</c:v>
                </c:pt>
                <c:pt idx="476">
                  <c:v>1637561.945156439</c:v>
                </c:pt>
                <c:pt idx="477">
                  <c:v>1657778.369563153</c:v>
                </c:pt>
                <c:pt idx="478">
                  <c:v>1528731.5158338449</c:v>
                </c:pt>
                <c:pt idx="479">
                  <c:v>1463997.942964423</c:v>
                </c:pt>
                <c:pt idx="480">
                  <c:v>127354.39002651469</c:v>
                </c:pt>
                <c:pt idx="481">
                  <c:v>147918.53029040061</c:v>
                </c:pt>
                <c:pt idx="482">
                  <c:v>233851.04310729279</c:v>
                </c:pt>
                <c:pt idx="483">
                  <c:v>236725.03657587041</c:v>
                </c:pt>
                <c:pt idx="484">
                  <c:v>187637.56989987241</c:v>
                </c:pt>
                <c:pt idx="485">
                  <c:v>165967.8479002105</c:v>
                </c:pt>
                <c:pt idx="486">
                  <c:v>172461.4705692679</c:v>
                </c:pt>
                <c:pt idx="487">
                  <c:v>178703.11163052541</c:v>
                </c:pt>
                <c:pt idx="488">
                  <c:v>203585.1813727094</c:v>
                </c:pt>
                <c:pt idx="489">
                  <c:v>197668.59184634779</c:v>
                </c:pt>
                <c:pt idx="490">
                  <c:v>222788.12425869581</c:v>
                </c:pt>
                <c:pt idx="491">
                  <c:v>215816.10252223141</c:v>
                </c:pt>
                <c:pt idx="492">
                  <c:v>232698.40465803951</c:v>
                </c:pt>
                <c:pt idx="493">
                  <c:v>212224.45561529111</c:v>
                </c:pt>
                <c:pt idx="494">
                  <c:v>228700.44435977639</c:v>
                </c:pt>
                <c:pt idx="495">
                  <c:v>241666.69536689829</c:v>
                </c:pt>
                <c:pt idx="496">
                  <c:v>217908.29044908931</c:v>
                </c:pt>
                <c:pt idx="497">
                  <c:v>218262.6672360324</c:v>
                </c:pt>
                <c:pt idx="498">
                  <c:v>234706.6999345592</c:v>
                </c:pt>
                <c:pt idx="499">
                  <c:v>232895.34238014169</c:v>
                </c:pt>
                <c:pt idx="500">
                  <c:v>177973.24101179911</c:v>
                </c:pt>
                <c:pt idx="501">
                  <c:v>174038.77348889981</c:v>
                </c:pt>
                <c:pt idx="502">
                  <c:v>187879.22457327339</c:v>
                </c:pt>
                <c:pt idx="503">
                  <c:v>187646.76092591629</c:v>
                </c:pt>
                <c:pt idx="504">
                  <c:v>149245.88494620501</c:v>
                </c:pt>
                <c:pt idx="505">
                  <c:v>160926.11622638459</c:v>
                </c:pt>
                <c:pt idx="506">
                  <c:v>170494.65201448451</c:v>
                </c:pt>
                <c:pt idx="507">
                  <c:v>163345.3468130703</c:v>
                </c:pt>
                <c:pt idx="508">
                  <c:v>199421.08383057729</c:v>
                </c:pt>
                <c:pt idx="509">
                  <c:v>190646.53344006289</c:v>
                </c:pt>
                <c:pt idx="510">
                  <c:v>255526.23659832671</c:v>
                </c:pt>
                <c:pt idx="511">
                  <c:v>281224.14613098168</c:v>
                </c:pt>
                <c:pt idx="512">
                  <c:v>246786.81826387561</c:v>
                </c:pt>
                <c:pt idx="513">
                  <c:v>252844.89038221739</c:v>
                </c:pt>
                <c:pt idx="514">
                  <c:v>307864.26190891478</c:v>
                </c:pt>
                <c:pt idx="515">
                  <c:v>226639.8519431215</c:v>
                </c:pt>
                <c:pt idx="516">
                  <c:v>269585.14336758212</c:v>
                </c:pt>
                <c:pt idx="517">
                  <c:v>311397.99556581391</c:v>
                </c:pt>
                <c:pt idx="518">
                  <c:v>241199.49185243639</c:v>
                </c:pt>
                <c:pt idx="519">
                  <c:v>188667.92380023701</c:v>
                </c:pt>
                <c:pt idx="520">
                  <c:v>163517.00600569299</c:v>
                </c:pt>
                <c:pt idx="521">
                  <c:v>168010.13539642899</c:v>
                </c:pt>
                <c:pt idx="522">
                  <c:v>177881.79269050309</c:v>
                </c:pt>
                <c:pt idx="523">
                  <c:v>247145.75593655219</c:v>
                </c:pt>
                <c:pt idx="524">
                  <c:v>225122.2944841799</c:v>
                </c:pt>
                <c:pt idx="525">
                  <c:v>173160.06400382909</c:v>
                </c:pt>
                <c:pt idx="526">
                  <c:v>185569.66563436051</c:v>
                </c:pt>
                <c:pt idx="527">
                  <c:v>129734.38346170761</c:v>
                </c:pt>
                <c:pt idx="528">
                  <c:v>185599.7361942725</c:v>
                </c:pt>
                <c:pt idx="529">
                  <c:v>213873.38559449691</c:v>
                </c:pt>
                <c:pt idx="530">
                  <c:v>185667.1966261128</c:v>
                </c:pt>
                <c:pt idx="531">
                  <c:v>121465.6731397062</c:v>
                </c:pt>
                <c:pt idx="532">
                  <c:v>53836.890219653324</c:v>
                </c:pt>
                <c:pt idx="533">
                  <c:v>49480.428782627147</c:v>
                </c:pt>
                <c:pt idx="534">
                  <c:v>182282.02359631041</c:v>
                </c:pt>
                <c:pt idx="535">
                  <c:v>192806.85880309701</c:v>
                </c:pt>
                <c:pt idx="536">
                  <c:v>131207.69342143001</c:v>
                </c:pt>
                <c:pt idx="537">
                  <c:v>61737.088622979099</c:v>
                </c:pt>
                <c:pt idx="538">
                  <c:v>39060.706544080676</c:v>
                </c:pt>
                <c:pt idx="539">
                  <c:v>88656.636919969329</c:v>
                </c:pt>
                <c:pt idx="540">
                  <c:v>215376.8008615548</c:v>
                </c:pt>
                <c:pt idx="541">
                  <c:v>221672.79399382</c:v>
                </c:pt>
                <c:pt idx="542">
                  <c:v>230995.50586277989</c:v>
                </c:pt>
                <c:pt idx="543">
                  <c:v>254137.18291532481</c:v>
                </c:pt>
                <c:pt idx="544">
                  <c:v>269249.20304511703</c:v>
                </c:pt>
                <c:pt idx="545">
                  <c:v>258326.56072953751</c:v>
                </c:pt>
                <c:pt idx="546">
                  <c:v>283298.73400459811</c:v>
                </c:pt>
                <c:pt idx="547">
                  <c:v>290055.79444079183</c:v>
                </c:pt>
                <c:pt idx="548">
                  <c:v>326172.76650306769</c:v>
                </c:pt>
                <c:pt idx="549">
                  <c:v>315733.37559144158</c:v>
                </c:pt>
                <c:pt idx="550">
                  <c:v>336624.46971281042</c:v>
                </c:pt>
                <c:pt idx="551">
                  <c:v>338684.72496758081</c:v>
                </c:pt>
                <c:pt idx="552">
                  <c:v>383053.29217300512</c:v>
                </c:pt>
                <c:pt idx="553">
                  <c:v>347251.47542139248</c:v>
                </c:pt>
                <c:pt idx="554">
                  <c:v>384416.48547470401</c:v>
                </c:pt>
                <c:pt idx="555">
                  <c:v>349622.74693082919</c:v>
                </c:pt>
                <c:pt idx="556">
                  <c:v>252461.91060211771</c:v>
                </c:pt>
                <c:pt idx="557">
                  <c:v>238977.06235926319</c:v>
                </c:pt>
                <c:pt idx="558">
                  <c:v>237622.41337394211</c:v>
                </c:pt>
                <c:pt idx="559">
                  <c:v>202881.6136647714</c:v>
                </c:pt>
                <c:pt idx="560">
                  <c:v>216148.66348589401</c:v>
                </c:pt>
                <c:pt idx="561">
                  <c:v>95111.364334931597</c:v>
                </c:pt>
                <c:pt idx="562">
                  <c:v>170331.62848449501</c:v>
                </c:pt>
                <c:pt idx="563">
                  <c:v>185387.34369472411</c:v>
                </c:pt>
                <c:pt idx="564">
                  <c:v>179895.5938308984</c:v>
                </c:pt>
                <c:pt idx="565">
                  <c:v>222315.94462802261</c:v>
                </c:pt>
                <c:pt idx="566">
                  <c:v>272357.57647468889</c:v>
                </c:pt>
                <c:pt idx="567">
                  <c:v>296364.88506643468</c:v>
                </c:pt>
                <c:pt idx="568">
                  <c:v>158997.4366363138</c:v>
                </c:pt>
                <c:pt idx="569">
                  <c:v>181563.38510882849</c:v>
                </c:pt>
                <c:pt idx="570">
                  <c:v>178031.21985659</c:v>
                </c:pt>
                <c:pt idx="571">
                  <c:v>156200.9583982527</c:v>
                </c:pt>
                <c:pt idx="572">
                  <c:v>164333.1986990124</c:v>
                </c:pt>
                <c:pt idx="573">
                  <c:v>164335.3687338233</c:v>
                </c:pt>
                <c:pt idx="574">
                  <c:v>132901.7768406868</c:v>
                </c:pt>
                <c:pt idx="575">
                  <c:v>154146.00813704729</c:v>
                </c:pt>
                <c:pt idx="576">
                  <c:v>21560.8830301337</c:v>
                </c:pt>
                <c:pt idx="577">
                  <c:v>35108.838106098701</c:v>
                </c:pt>
                <c:pt idx="578">
                  <c:v>60561.197499771799</c:v>
                </c:pt>
                <c:pt idx="579">
                  <c:v>68704.131961729901</c:v>
                </c:pt>
                <c:pt idx="580">
                  <c:v>88921.246689217602</c:v>
                </c:pt>
                <c:pt idx="581">
                  <c:v>95247.552041432704</c:v>
                </c:pt>
                <c:pt idx="582">
                  <c:v>101852.76903408801</c:v>
                </c:pt>
                <c:pt idx="583">
                  <c:v>113822.57358685099</c:v>
                </c:pt>
                <c:pt idx="584">
                  <c:v>147202.52833119899</c:v>
                </c:pt>
                <c:pt idx="585">
                  <c:v>165812.90707767601</c:v>
                </c:pt>
                <c:pt idx="586">
                  <c:v>166665.15511879101</c:v>
                </c:pt>
                <c:pt idx="587">
                  <c:v>167486.273650463</c:v>
                </c:pt>
                <c:pt idx="588">
                  <c:v>154975.449725788</c:v>
                </c:pt>
                <c:pt idx="589">
                  <c:v>159468.25253255799</c:v>
                </c:pt>
                <c:pt idx="590">
                  <c:v>161730.043292936</c:v>
                </c:pt>
                <c:pt idx="591">
                  <c:v>164254.36983698799</c:v>
                </c:pt>
                <c:pt idx="592">
                  <c:v>147328.192995483</c:v>
                </c:pt>
                <c:pt idx="593">
                  <c:v>139776.76208713601</c:v>
                </c:pt>
                <c:pt idx="594">
                  <c:v>141274.04498487001</c:v>
                </c:pt>
                <c:pt idx="595">
                  <c:v>141752.07825901301</c:v>
                </c:pt>
                <c:pt idx="596">
                  <c:v>134425.49004020501</c:v>
                </c:pt>
                <c:pt idx="597">
                  <c:v>130800.95318555699</c:v>
                </c:pt>
                <c:pt idx="598">
                  <c:v>129320.649600455</c:v>
                </c:pt>
                <c:pt idx="599">
                  <c:v>128033.237559299</c:v>
                </c:pt>
                <c:pt idx="600">
                  <c:v>127504.306507316</c:v>
                </c:pt>
                <c:pt idx="601">
                  <c:v>127517.360919873</c:v>
                </c:pt>
                <c:pt idx="602">
                  <c:v>130200.61818485901</c:v>
                </c:pt>
                <c:pt idx="603">
                  <c:v>132914.406194346</c:v>
                </c:pt>
                <c:pt idx="604">
                  <c:v>147225.06526447099</c:v>
                </c:pt>
                <c:pt idx="605">
                  <c:v>144619.881970674</c:v>
                </c:pt>
                <c:pt idx="606">
                  <c:v>145419.989641147</c:v>
                </c:pt>
                <c:pt idx="607">
                  <c:v>150671.81930866401</c:v>
                </c:pt>
                <c:pt idx="608">
                  <c:v>162234.06270817399</c:v>
                </c:pt>
                <c:pt idx="609">
                  <c:v>158216.16327555399</c:v>
                </c:pt>
                <c:pt idx="610">
                  <c:v>157917.71065454601</c:v>
                </c:pt>
                <c:pt idx="611">
                  <c:v>158048.60370798601</c:v>
                </c:pt>
                <c:pt idx="612">
                  <c:v>155905.456978139</c:v>
                </c:pt>
                <c:pt idx="613">
                  <c:v>155887.36317877399</c:v>
                </c:pt>
                <c:pt idx="614">
                  <c:v>151142.905358566</c:v>
                </c:pt>
                <c:pt idx="615">
                  <c:v>83169.669719192199</c:v>
                </c:pt>
                <c:pt idx="616">
                  <c:v>165415.12419499099</c:v>
                </c:pt>
                <c:pt idx="617">
                  <c:v>182054.82564152099</c:v>
                </c:pt>
                <c:pt idx="618">
                  <c:v>205687.50187387899</c:v>
                </c:pt>
                <c:pt idx="619">
                  <c:v>208810.622719368</c:v>
                </c:pt>
                <c:pt idx="620">
                  <c:v>209010.464286259</c:v>
                </c:pt>
                <c:pt idx="621">
                  <c:v>223861.85414956501</c:v>
                </c:pt>
                <c:pt idx="622">
                  <c:v>245319.40539170199</c:v>
                </c:pt>
                <c:pt idx="623">
                  <c:v>261186.222506652</c:v>
                </c:pt>
                <c:pt idx="624">
                  <c:v>276532.22630096797</c:v>
                </c:pt>
                <c:pt idx="625">
                  <c:v>271907.87828505703</c:v>
                </c:pt>
                <c:pt idx="626">
                  <c:v>252566.567075528</c:v>
                </c:pt>
                <c:pt idx="627">
                  <c:v>260813.239865863</c:v>
                </c:pt>
                <c:pt idx="628">
                  <c:v>285116.33782398899</c:v>
                </c:pt>
                <c:pt idx="629">
                  <c:v>240957.71573154</c:v>
                </c:pt>
                <c:pt idx="630">
                  <c:v>288228.45866931201</c:v>
                </c:pt>
                <c:pt idx="631">
                  <c:v>269329.96490230999</c:v>
                </c:pt>
                <c:pt idx="632">
                  <c:v>260051.14065450701</c:v>
                </c:pt>
                <c:pt idx="633">
                  <c:v>320332.51365948701</c:v>
                </c:pt>
                <c:pt idx="634">
                  <c:v>332394.85031544598</c:v>
                </c:pt>
                <c:pt idx="635">
                  <c:v>364039.92280324298</c:v>
                </c:pt>
                <c:pt idx="636">
                  <c:v>360599.00396165199</c:v>
                </c:pt>
                <c:pt idx="637">
                  <c:v>377849.33311849402</c:v>
                </c:pt>
                <c:pt idx="638">
                  <c:v>393634.57655021799</c:v>
                </c:pt>
                <c:pt idx="639">
                  <c:v>408821.95583199</c:v>
                </c:pt>
                <c:pt idx="640">
                  <c:v>427674.077084138</c:v>
                </c:pt>
                <c:pt idx="641">
                  <c:v>432203.15126426402</c:v>
                </c:pt>
                <c:pt idx="642">
                  <c:v>437913.740326403</c:v>
                </c:pt>
                <c:pt idx="643">
                  <c:v>427171.87819213199</c:v>
                </c:pt>
                <c:pt idx="644">
                  <c:v>485955.97978536697</c:v>
                </c:pt>
                <c:pt idx="645">
                  <c:v>474074.29883481399</c:v>
                </c:pt>
                <c:pt idx="646">
                  <c:v>458791.61797209003</c:v>
                </c:pt>
                <c:pt idx="647">
                  <c:v>454663.43056906102</c:v>
                </c:pt>
                <c:pt idx="648">
                  <c:v>441087.75675612898</c:v>
                </c:pt>
                <c:pt idx="649">
                  <c:v>442590.85569478798</c:v>
                </c:pt>
                <c:pt idx="650">
                  <c:v>440941.69791339</c:v>
                </c:pt>
                <c:pt idx="651">
                  <c:v>433774.68963569403</c:v>
                </c:pt>
                <c:pt idx="652">
                  <c:v>501713.93083245301</c:v>
                </c:pt>
                <c:pt idx="653">
                  <c:v>501739.11504139099</c:v>
                </c:pt>
                <c:pt idx="654">
                  <c:v>499056.31104452698</c:v>
                </c:pt>
                <c:pt idx="655">
                  <c:v>494536.64308130101</c:v>
                </c:pt>
                <c:pt idx="656">
                  <c:v>492556.60085406201</c:v>
                </c:pt>
                <c:pt idx="657">
                  <c:v>430849.87382768298</c:v>
                </c:pt>
                <c:pt idx="658">
                  <c:v>443118.29945699201</c:v>
                </c:pt>
                <c:pt idx="659">
                  <c:v>467140.22586110898</c:v>
                </c:pt>
                <c:pt idx="660">
                  <c:v>494205.37639211601</c:v>
                </c:pt>
                <c:pt idx="661">
                  <c:v>492062.89847877901</c:v>
                </c:pt>
                <c:pt idx="662">
                  <c:v>499742.17349924397</c:v>
                </c:pt>
                <c:pt idx="663">
                  <c:v>511065.55162991898</c:v>
                </c:pt>
                <c:pt idx="664">
                  <c:v>503220.02761110797</c:v>
                </c:pt>
                <c:pt idx="665">
                  <c:v>520120.34320835699</c:v>
                </c:pt>
                <c:pt idx="666">
                  <c:v>537590.55240754294</c:v>
                </c:pt>
                <c:pt idx="667">
                  <c:v>509340.07677305298</c:v>
                </c:pt>
                <c:pt idx="668">
                  <c:v>545501.31476999703</c:v>
                </c:pt>
                <c:pt idx="669">
                  <c:v>568206.33787445806</c:v>
                </c:pt>
                <c:pt idx="670">
                  <c:v>572106.67802245205</c:v>
                </c:pt>
                <c:pt idx="671">
                  <c:v>553565.17337378301</c:v>
                </c:pt>
                <c:pt idx="672">
                  <c:v>69262.711507085594</c:v>
                </c:pt>
                <c:pt idx="673">
                  <c:v>86267.231598711194</c:v>
                </c:pt>
                <c:pt idx="674">
                  <c:v>96347.717910249907</c:v>
                </c:pt>
                <c:pt idx="675">
                  <c:v>104045.363882814</c:v>
                </c:pt>
                <c:pt idx="676">
                  <c:v>121948.231416688</c:v>
                </c:pt>
                <c:pt idx="677">
                  <c:v>135090.606655999</c:v>
                </c:pt>
                <c:pt idx="678">
                  <c:v>146731.70123455001</c:v>
                </c:pt>
                <c:pt idx="679">
                  <c:v>152569.863032669</c:v>
                </c:pt>
                <c:pt idx="680">
                  <c:v>155407.71887284899</c:v>
                </c:pt>
                <c:pt idx="681">
                  <c:v>162651.130170435</c:v>
                </c:pt>
                <c:pt idx="682">
                  <c:v>175762.78461290401</c:v>
                </c:pt>
                <c:pt idx="683">
                  <c:v>186420.76734545501</c:v>
                </c:pt>
                <c:pt idx="684">
                  <c:v>188596.76682869499</c:v>
                </c:pt>
                <c:pt idx="685">
                  <c:v>183514.26816410999</c:v>
                </c:pt>
                <c:pt idx="686">
                  <c:v>182798.66726093099</c:v>
                </c:pt>
                <c:pt idx="687">
                  <c:v>189916.28807220899</c:v>
                </c:pt>
                <c:pt idx="688">
                  <c:v>211423.24061589001</c:v>
                </c:pt>
                <c:pt idx="689">
                  <c:v>234273.59491111099</c:v>
                </c:pt>
                <c:pt idx="690">
                  <c:v>243953.97868408699</c:v>
                </c:pt>
                <c:pt idx="691">
                  <c:v>259163.29218067299</c:v>
                </c:pt>
                <c:pt idx="692">
                  <c:v>262622.504189139</c:v>
                </c:pt>
                <c:pt idx="693">
                  <c:v>279971.514765842</c:v>
                </c:pt>
                <c:pt idx="694">
                  <c:v>298362.01100297301</c:v>
                </c:pt>
                <c:pt idx="695">
                  <c:v>308179.223431002</c:v>
                </c:pt>
                <c:pt idx="696">
                  <c:v>330148.81594871701</c:v>
                </c:pt>
                <c:pt idx="697">
                  <c:v>355529.46698556701</c:v>
                </c:pt>
                <c:pt idx="698">
                  <c:v>374156.62326287403</c:v>
                </c:pt>
                <c:pt idx="699">
                  <c:v>369472.337978139</c:v>
                </c:pt>
                <c:pt idx="700">
                  <c:v>379334.467825517</c:v>
                </c:pt>
                <c:pt idx="701">
                  <c:v>391249.28886977001</c:v>
                </c:pt>
                <c:pt idx="702">
                  <c:v>392050.81273134798</c:v>
                </c:pt>
                <c:pt idx="703">
                  <c:v>415019.562755252</c:v>
                </c:pt>
                <c:pt idx="704">
                  <c:v>449556.26603804698</c:v>
                </c:pt>
                <c:pt idx="705">
                  <c:v>499282.76889882103</c:v>
                </c:pt>
                <c:pt idx="706">
                  <c:v>576257.39572917903</c:v>
                </c:pt>
                <c:pt idx="707">
                  <c:v>593661.129532811</c:v>
                </c:pt>
                <c:pt idx="708">
                  <c:v>584916.20976629597</c:v>
                </c:pt>
                <c:pt idx="709">
                  <c:v>580837.48792522901</c:v>
                </c:pt>
                <c:pt idx="710">
                  <c:v>579254.37352536595</c:v>
                </c:pt>
                <c:pt idx="711">
                  <c:v>583267.03407414199</c:v>
                </c:pt>
                <c:pt idx="712">
                  <c:v>581359.07124129904</c:v>
                </c:pt>
                <c:pt idx="713">
                  <c:v>594044.71902244794</c:v>
                </c:pt>
                <c:pt idx="714">
                  <c:v>621398.69640873</c:v>
                </c:pt>
                <c:pt idx="715">
                  <c:v>675955.28479274502</c:v>
                </c:pt>
                <c:pt idx="716">
                  <c:v>783003.94026541803</c:v>
                </c:pt>
                <c:pt idx="717">
                  <c:v>879495.82899939897</c:v>
                </c:pt>
                <c:pt idx="718">
                  <c:v>964361.31921447103</c:v>
                </c:pt>
                <c:pt idx="719">
                  <c:v>1013425.2955588</c:v>
                </c:pt>
                <c:pt idx="720">
                  <c:v>1002142.57141525</c:v>
                </c:pt>
                <c:pt idx="721">
                  <c:v>1038879.69029386</c:v>
                </c:pt>
                <c:pt idx="722">
                  <c:v>1086214.8472106501</c:v>
                </c:pt>
                <c:pt idx="723">
                  <c:v>1211724.3533586501</c:v>
                </c:pt>
                <c:pt idx="724">
                  <c:v>1342987.17435362</c:v>
                </c:pt>
                <c:pt idx="725">
                  <c:v>1454182.8059415701</c:v>
                </c:pt>
                <c:pt idx="726">
                  <c:v>1526423.89396253</c:v>
                </c:pt>
                <c:pt idx="727">
                  <c:v>1578615.3403181001</c:v>
                </c:pt>
                <c:pt idx="728">
                  <c:v>1548348.94464171</c:v>
                </c:pt>
                <c:pt idx="729">
                  <c:v>1480513.8845245</c:v>
                </c:pt>
                <c:pt idx="730">
                  <c:v>1521362.7635132901</c:v>
                </c:pt>
                <c:pt idx="731">
                  <c:v>1490754.5718154099</c:v>
                </c:pt>
                <c:pt idx="732">
                  <c:v>1452903.9196879</c:v>
                </c:pt>
                <c:pt idx="733">
                  <c:v>1362062.1431710401</c:v>
                </c:pt>
                <c:pt idx="734">
                  <c:v>1332943.81549202</c:v>
                </c:pt>
                <c:pt idx="735">
                  <c:v>1236253.9953799599</c:v>
                </c:pt>
                <c:pt idx="736">
                  <c:v>1220995.12510311</c:v>
                </c:pt>
                <c:pt idx="737">
                  <c:v>1389003.1085626399</c:v>
                </c:pt>
                <c:pt idx="738">
                  <c:v>1353508.4719405</c:v>
                </c:pt>
                <c:pt idx="739">
                  <c:v>1832244.0617418999</c:v>
                </c:pt>
                <c:pt idx="740">
                  <c:v>1879540.97288572</c:v>
                </c:pt>
                <c:pt idx="741">
                  <c:v>1641105.4257165999</c:v>
                </c:pt>
                <c:pt idx="742">
                  <c:v>1382102.80929777</c:v>
                </c:pt>
                <c:pt idx="743">
                  <c:v>1571308.0705405001</c:v>
                </c:pt>
                <c:pt idx="744">
                  <c:v>1366875.1603768</c:v>
                </c:pt>
                <c:pt idx="745">
                  <c:v>1335943.1540195299</c:v>
                </c:pt>
                <c:pt idx="746">
                  <c:v>1484486.18465182</c:v>
                </c:pt>
                <c:pt idx="747">
                  <c:v>1316501.5009512799</c:v>
                </c:pt>
                <c:pt idx="748">
                  <c:v>1321793.01289963</c:v>
                </c:pt>
                <c:pt idx="749">
                  <c:v>1346820.4242223401</c:v>
                </c:pt>
                <c:pt idx="750">
                  <c:v>1226530.4695318199</c:v>
                </c:pt>
                <c:pt idx="751">
                  <c:v>1229433.0933467201</c:v>
                </c:pt>
                <c:pt idx="752">
                  <c:v>1082860.9542094499</c:v>
                </c:pt>
                <c:pt idx="753">
                  <c:v>596154.01452993695</c:v>
                </c:pt>
                <c:pt idx="754">
                  <c:v>958767.25958290801</c:v>
                </c:pt>
                <c:pt idx="755">
                  <c:v>980482.77167775296</c:v>
                </c:pt>
                <c:pt idx="756">
                  <c:v>1088234.69421589</c:v>
                </c:pt>
                <c:pt idx="757">
                  <c:v>1050365.90080144</c:v>
                </c:pt>
                <c:pt idx="758">
                  <c:v>1076596.98390526</c:v>
                </c:pt>
                <c:pt idx="759">
                  <c:v>1102032.4210773399</c:v>
                </c:pt>
                <c:pt idx="760">
                  <c:v>1099150.7785364499</c:v>
                </c:pt>
                <c:pt idx="761">
                  <c:v>1192336.19219009</c:v>
                </c:pt>
                <c:pt idx="762">
                  <c:v>1250428.5852872799</c:v>
                </c:pt>
                <c:pt idx="763">
                  <c:v>1208772.4439862799</c:v>
                </c:pt>
                <c:pt idx="764">
                  <c:v>1226705.09397934</c:v>
                </c:pt>
                <c:pt idx="765">
                  <c:v>1283644.89345351</c:v>
                </c:pt>
                <c:pt idx="766">
                  <c:v>1135459.2294224999</c:v>
                </c:pt>
                <c:pt idx="767">
                  <c:v>1049182.7922972899</c:v>
                </c:pt>
                <c:pt idx="768">
                  <c:v>597859.04607693595</c:v>
                </c:pt>
                <c:pt idx="769">
                  <c:v>654456.98135304602</c:v>
                </c:pt>
                <c:pt idx="770">
                  <c:v>721966.59605116502</c:v>
                </c:pt>
                <c:pt idx="771">
                  <c:v>736874.324411751</c:v>
                </c:pt>
                <c:pt idx="772">
                  <c:v>885445.66409305797</c:v>
                </c:pt>
                <c:pt idx="773">
                  <c:v>888402.86730448599</c:v>
                </c:pt>
                <c:pt idx="774">
                  <c:v>893275.74507279706</c:v>
                </c:pt>
                <c:pt idx="775">
                  <c:v>922498.52730909002</c:v>
                </c:pt>
                <c:pt idx="776">
                  <c:v>908748.67116619204</c:v>
                </c:pt>
                <c:pt idx="777">
                  <c:v>936588.94608542998</c:v>
                </c:pt>
                <c:pt idx="778">
                  <c:v>936974.66681764205</c:v>
                </c:pt>
                <c:pt idx="779">
                  <c:v>937459.17078012903</c:v>
                </c:pt>
                <c:pt idx="780">
                  <c:v>989891.17772632302</c:v>
                </c:pt>
                <c:pt idx="781">
                  <c:v>974342.88148232806</c:v>
                </c:pt>
                <c:pt idx="782">
                  <c:v>985226.13078304299</c:v>
                </c:pt>
                <c:pt idx="783">
                  <c:v>1002537.5248533899</c:v>
                </c:pt>
                <c:pt idx="784">
                  <c:v>992314.88980320701</c:v>
                </c:pt>
                <c:pt idx="785">
                  <c:v>1022889.7468617799</c:v>
                </c:pt>
                <c:pt idx="786">
                  <c:v>1050948.46786972</c:v>
                </c:pt>
                <c:pt idx="787">
                  <c:v>1077894.30385557</c:v>
                </c:pt>
                <c:pt idx="788">
                  <c:v>1132936.4507506201</c:v>
                </c:pt>
                <c:pt idx="789">
                  <c:v>1157745.0396688001</c:v>
                </c:pt>
                <c:pt idx="790">
                  <c:v>1158950.3428507801</c:v>
                </c:pt>
                <c:pt idx="791">
                  <c:v>1212753.8450088601</c:v>
                </c:pt>
                <c:pt idx="792">
                  <c:v>1230857.56148665</c:v>
                </c:pt>
                <c:pt idx="793">
                  <c:v>1256640.72489596</c:v>
                </c:pt>
                <c:pt idx="794">
                  <c:v>1282933.9098034899</c:v>
                </c:pt>
                <c:pt idx="795">
                  <c:v>1280103.0594873601</c:v>
                </c:pt>
                <c:pt idx="796">
                  <c:v>1280289.25406183</c:v>
                </c:pt>
                <c:pt idx="797">
                  <c:v>1285025.3119027901</c:v>
                </c:pt>
                <c:pt idx="798">
                  <c:v>1341404.7002612001</c:v>
                </c:pt>
                <c:pt idx="799">
                  <c:v>1454865.7998506301</c:v>
                </c:pt>
                <c:pt idx="800">
                  <c:v>1596562.76929815</c:v>
                </c:pt>
                <c:pt idx="801">
                  <c:v>1735431.59830658</c:v>
                </c:pt>
                <c:pt idx="802">
                  <c:v>1860970.1360877</c:v>
                </c:pt>
                <c:pt idx="803">
                  <c:v>1809749.87926985</c:v>
                </c:pt>
                <c:pt idx="804">
                  <c:v>1736936.52242592</c:v>
                </c:pt>
                <c:pt idx="805">
                  <c:v>1719153.3214402299</c:v>
                </c:pt>
                <c:pt idx="806">
                  <c:v>1754868.8524072999</c:v>
                </c:pt>
                <c:pt idx="807">
                  <c:v>1817929.4931048299</c:v>
                </c:pt>
                <c:pt idx="808">
                  <c:v>1902760.2170696401</c:v>
                </c:pt>
                <c:pt idx="809">
                  <c:v>1981970.94897333</c:v>
                </c:pt>
                <c:pt idx="810">
                  <c:v>2062002.9346268401</c:v>
                </c:pt>
                <c:pt idx="811">
                  <c:v>2147666.0050074402</c:v>
                </c:pt>
                <c:pt idx="812">
                  <c:v>2287481.7878958099</c:v>
                </c:pt>
                <c:pt idx="813">
                  <c:v>2396170.91381831</c:v>
                </c:pt>
                <c:pt idx="814">
                  <c:v>2481103.8768650298</c:v>
                </c:pt>
                <c:pt idx="815">
                  <c:v>2576756.83039233</c:v>
                </c:pt>
                <c:pt idx="816">
                  <c:v>2644103.6092694299</c:v>
                </c:pt>
                <c:pt idx="817">
                  <c:v>2704586.7760557402</c:v>
                </c:pt>
                <c:pt idx="818">
                  <c:v>2748632.3190509002</c:v>
                </c:pt>
                <c:pt idx="819">
                  <c:v>2795993.5532102999</c:v>
                </c:pt>
                <c:pt idx="820">
                  <c:v>2989784.31102882</c:v>
                </c:pt>
                <c:pt idx="821">
                  <c:v>3055742.6913779601</c:v>
                </c:pt>
                <c:pt idx="822">
                  <c:v>3163439.8625829602</c:v>
                </c:pt>
                <c:pt idx="823">
                  <c:v>3244629.2402410801</c:v>
                </c:pt>
                <c:pt idx="824">
                  <c:v>3308610.28015737</c:v>
                </c:pt>
                <c:pt idx="825">
                  <c:v>3385186.72060426</c:v>
                </c:pt>
                <c:pt idx="826">
                  <c:v>3499508.4612524402</c:v>
                </c:pt>
                <c:pt idx="827">
                  <c:v>3462708.0542613701</c:v>
                </c:pt>
                <c:pt idx="828">
                  <c:v>3482807.12237775</c:v>
                </c:pt>
                <c:pt idx="829">
                  <c:v>3438336.90146446</c:v>
                </c:pt>
                <c:pt idx="830">
                  <c:v>3410041.4463350698</c:v>
                </c:pt>
                <c:pt idx="831">
                  <c:v>3397826.1397694498</c:v>
                </c:pt>
                <c:pt idx="832">
                  <c:v>3210087.5138594098</c:v>
                </c:pt>
                <c:pt idx="833">
                  <c:v>3337168.3799733901</c:v>
                </c:pt>
                <c:pt idx="834">
                  <c:v>3381448.38844166</c:v>
                </c:pt>
                <c:pt idx="835">
                  <c:v>3497470.1465373598</c:v>
                </c:pt>
                <c:pt idx="836">
                  <c:v>3577847.76991498</c:v>
                </c:pt>
                <c:pt idx="837">
                  <c:v>3631273.9227296999</c:v>
                </c:pt>
                <c:pt idx="838">
                  <c:v>3597984.4530052198</c:v>
                </c:pt>
                <c:pt idx="839">
                  <c:v>3596814.3726509102</c:v>
                </c:pt>
                <c:pt idx="840">
                  <c:v>3951708.1509743901</c:v>
                </c:pt>
                <c:pt idx="841">
                  <c:v>3854142.68502616</c:v>
                </c:pt>
                <c:pt idx="842">
                  <c:v>3743401.0520483302</c:v>
                </c:pt>
                <c:pt idx="843">
                  <c:v>3699622.1119511798</c:v>
                </c:pt>
                <c:pt idx="844">
                  <c:v>3739000.6260189102</c:v>
                </c:pt>
                <c:pt idx="845">
                  <c:v>3829329.1164277499</c:v>
                </c:pt>
                <c:pt idx="846">
                  <c:v>3872594.0195836602</c:v>
                </c:pt>
                <c:pt idx="847">
                  <c:v>3835762.2379713301</c:v>
                </c:pt>
                <c:pt idx="848">
                  <c:v>3753050.64932627</c:v>
                </c:pt>
                <c:pt idx="849">
                  <c:v>2993465.3763209502</c:v>
                </c:pt>
                <c:pt idx="850">
                  <c:v>3299283.4129672302</c:v>
                </c:pt>
                <c:pt idx="851">
                  <c:v>3556615.5613876302</c:v>
                </c:pt>
                <c:pt idx="852">
                  <c:v>3654158.1086917599</c:v>
                </c:pt>
                <c:pt idx="853">
                  <c:v>3990411.9091044501</c:v>
                </c:pt>
                <c:pt idx="854">
                  <c:v>4169258.3586398</c:v>
                </c:pt>
                <c:pt idx="855">
                  <c:v>4400528.6235628398</c:v>
                </c:pt>
                <c:pt idx="856">
                  <c:v>4651384.18324262</c:v>
                </c:pt>
                <c:pt idx="857">
                  <c:v>4591801.9557489399</c:v>
                </c:pt>
                <c:pt idx="858">
                  <c:v>4958755.3996510999</c:v>
                </c:pt>
                <c:pt idx="859">
                  <c:v>4696958.4613573505</c:v>
                </c:pt>
                <c:pt idx="860">
                  <c:v>4905219.1490892703</c:v>
                </c:pt>
                <c:pt idx="861">
                  <c:v>4863496.6132159997</c:v>
                </c:pt>
                <c:pt idx="862">
                  <c:v>4693909.1267459802</c:v>
                </c:pt>
                <c:pt idx="863">
                  <c:v>4619885.34824319</c:v>
                </c:pt>
                <c:pt idx="864">
                  <c:v>288610.30807407398</c:v>
                </c:pt>
                <c:pt idx="865">
                  <c:v>360489.826709427</c:v>
                </c:pt>
                <c:pt idx="866">
                  <c:v>377406.93198157701</c:v>
                </c:pt>
                <c:pt idx="867">
                  <c:v>359936.73955546803</c:v>
                </c:pt>
                <c:pt idx="868">
                  <c:v>558420.66728030704</c:v>
                </c:pt>
                <c:pt idx="869">
                  <c:v>554149.01336569502</c:v>
                </c:pt>
                <c:pt idx="870">
                  <c:v>564792.05839460297</c:v>
                </c:pt>
                <c:pt idx="871">
                  <c:v>585301.77836220001</c:v>
                </c:pt>
                <c:pt idx="872">
                  <c:v>571197.93380618806</c:v>
                </c:pt>
                <c:pt idx="873">
                  <c:v>584030.155049272</c:v>
                </c:pt>
                <c:pt idx="874">
                  <c:v>604029.87121833698</c:v>
                </c:pt>
                <c:pt idx="875">
                  <c:v>609170.13733579603</c:v>
                </c:pt>
                <c:pt idx="876">
                  <c:v>672861.00313753705</c:v>
                </c:pt>
                <c:pt idx="877">
                  <c:v>657000.72197955695</c:v>
                </c:pt>
                <c:pt idx="878">
                  <c:v>665075.393431245</c:v>
                </c:pt>
                <c:pt idx="879">
                  <c:v>653179.34989553702</c:v>
                </c:pt>
                <c:pt idx="880">
                  <c:v>717591.63801445998</c:v>
                </c:pt>
                <c:pt idx="881">
                  <c:v>700207.471754484</c:v>
                </c:pt>
                <c:pt idx="882">
                  <c:v>711283.01384647505</c:v>
                </c:pt>
                <c:pt idx="883">
                  <c:v>729310.08615840902</c:v>
                </c:pt>
                <c:pt idx="884">
                  <c:v>750432.65440811601</c:v>
                </c:pt>
                <c:pt idx="885">
                  <c:v>771743.58602222195</c:v>
                </c:pt>
                <c:pt idx="886">
                  <c:v>782048.868147842</c:v>
                </c:pt>
                <c:pt idx="887">
                  <c:v>801260.99257114797</c:v>
                </c:pt>
                <c:pt idx="888">
                  <c:v>810928.04246266803</c:v>
                </c:pt>
                <c:pt idx="889">
                  <c:v>823454.15263112006</c:v>
                </c:pt>
                <c:pt idx="890">
                  <c:v>832906.16215000604</c:v>
                </c:pt>
                <c:pt idx="891">
                  <c:v>834850.33018733701</c:v>
                </c:pt>
                <c:pt idx="892">
                  <c:v>810610.76737853896</c:v>
                </c:pt>
                <c:pt idx="893">
                  <c:v>809815.92953799304</c:v>
                </c:pt>
                <c:pt idx="894">
                  <c:v>835017.78782316798</c:v>
                </c:pt>
                <c:pt idx="895">
                  <c:v>830781.01366336003</c:v>
                </c:pt>
                <c:pt idx="896">
                  <c:v>856744.65128880797</c:v>
                </c:pt>
                <c:pt idx="897">
                  <c:v>883131.15220938204</c:v>
                </c:pt>
                <c:pt idx="898">
                  <c:v>908769.04986926599</c:v>
                </c:pt>
                <c:pt idx="899">
                  <c:v>916592.37712455797</c:v>
                </c:pt>
                <c:pt idx="900">
                  <c:v>906511.64797315304</c:v>
                </c:pt>
                <c:pt idx="901">
                  <c:v>906465.88921712001</c:v>
                </c:pt>
                <c:pt idx="902">
                  <c:v>900504.97189772804</c:v>
                </c:pt>
                <c:pt idx="903">
                  <c:v>910157.12459514802</c:v>
                </c:pt>
                <c:pt idx="904">
                  <c:v>924386.06376549799</c:v>
                </c:pt>
                <c:pt idx="905">
                  <c:v>928173.06113432196</c:v>
                </c:pt>
                <c:pt idx="906">
                  <c:v>939434.35114618205</c:v>
                </c:pt>
                <c:pt idx="907">
                  <c:v>959149.58998704096</c:v>
                </c:pt>
                <c:pt idx="908">
                  <c:v>925319.41385137697</c:v>
                </c:pt>
                <c:pt idx="909">
                  <c:v>931495.60930027894</c:v>
                </c:pt>
                <c:pt idx="910">
                  <c:v>936801.78351956198</c:v>
                </c:pt>
                <c:pt idx="911">
                  <c:v>939246.74417159299</c:v>
                </c:pt>
                <c:pt idx="912">
                  <c:v>951249.03676272905</c:v>
                </c:pt>
                <c:pt idx="913">
                  <c:v>966504.99079758197</c:v>
                </c:pt>
                <c:pt idx="914">
                  <c:v>974531.05008975405</c:v>
                </c:pt>
                <c:pt idx="915">
                  <c:v>991766.05661971297</c:v>
                </c:pt>
                <c:pt idx="916">
                  <c:v>1037828.69012881</c:v>
                </c:pt>
                <c:pt idx="917">
                  <c:v>1061078.5104203699</c:v>
                </c:pt>
                <c:pt idx="918">
                  <c:v>1087638.5005366299</c:v>
                </c:pt>
                <c:pt idx="919">
                  <c:v>1129784.62935515</c:v>
                </c:pt>
                <c:pt idx="920">
                  <c:v>1080294.5194338099</c:v>
                </c:pt>
                <c:pt idx="921">
                  <c:v>1063938.74483999</c:v>
                </c:pt>
                <c:pt idx="922">
                  <c:v>1089464.2865663001</c:v>
                </c:pt>
                <c:pt idx="923">
                  <c:v>1104361.15975529</c:v>
                </c:pt>
                <c:pt idx="924">
                  <c:v>1153419.11266862</c:v>
                </c:pt>
                <c:pt idx="925">
                  <c:v>1165725.1210425999</c:v>
                </c:pt>
                <c:pt idx="926">
                  <c:v>1172091.94247946</c:v>
                </c:pt>
                <c:pt idx="927">
                  <c:v>1228802.6456394801</c:v>
                </c:pt>
                <c:pt idx="928">
                  <c:v>1244349.7902126701</c:v>
                </c:pt>
                <c:pt idx="929">
                  <c:v>1303508.1544448701</c:v>
                </c:pt>
                <c:pt idx="930">
                  <c:v>1341788.00984127</c:v>
                </c:pt>
                <c:pt idx="931">
                  <c:v>1407095.98298549</c:v>
                </c:pt>
                <c:pt idx="932">
                  <c:v>1322052.1152472801</c:v>
                </c:pt>
                <c:pt idx="933">
                  <c:v>1323673.48635761</c:v>
                </c:pt>
                <c:pt idx="934">
                  <c:v>1307755.86952661</c:v>
                </c:pt>
                <c:pt idx="935">
                  <c:v>1295722.7550780501</c:v>
                </c:pt>
                <c:pt idx="936">
                  <c:v>1373546.2619609099</c:v>
                </c:pt>
                <c:pt idx="937">
                  <c:v>1327507.9309325099</c:v>
                </c:pt>
                <c:pt idx="938">
                  <c:v>1310114.8456592599</c:v>
                </c:pt>
                <c:pt idx="939">
                  <c:v>1344358.9614476699</c:v>
                </c:pt>
                <c:pt idx="940">
                  <c:v>1363401.1148860999</c:v>
                </c:pt>
                <c:pt idx="941">
                  <c:v>1409605.5909176201</c:v>
                </c:pt>
                <c:pt idx="942">
                  <c:v>1402656.19526617</c:v>
                </c:pt>
                <c:pt idx="943">
                  <c:v>1410014.09893074</c:v>
                </c:pt>
                <c:pt idx="944">
                  <c:v>1420403.6469126299</c:v>
                </c:pt>
                <c:pt idx="945">
                  <c:v>1019346.71852927</c:v>
                </c:pt>
                <c:pt idx="946">
                  <c:v>1122693.9467982501</c:v>
                </c:pt>
                <c:pt idx="947">
                  <c:v>1298481.68775948</c:v>
                </c:pt>
                <c:pt idx="948">
                  <c:v>1161907.55345314</c:v>
                </c:pt>
                <c:pt idx="949">
                  <c:v>1246568.2639415001</c:v>
                </c:pt>
                <c:pt idx="950">
                  <c:v>1290182.38776772</c:v>
                </c:pt>
                <c:pt idx="951">
                  <c:v>1414380.7948375</c:v>
                </c:pt>
                <c:pt idx="952">
                  <c:v>1291432.4214959301</c:v>
                </c:pt>
                <c:pt idx="953">
                  <c:v>1308530.8500617901</c:v>
                </c:pt>
                <c:pt idx="954">
                  <c:v>1375084.3367309701</c:v>
                </c:pt>
                <c:pt idx="955">
                  <c:v>1390243.39171286</c:v>
                </c:pt>
                <c:pt idx="956">
                  <c:v>1432380.4013290701</c:v>
                </c:pt>
                <c:pt idx="957">
                  <c:v>1428871.0250901</c:v>
                </c:pt>
                <c:pt idx="958">
                  <c:v>1390984.93740049</c:v>
                </c:pt>
                <c:pt idx="959">
                  <c:v>1418252.2470007499</c:v>
                </c:pt>
                <c:pt idx="960">
                  <c:v>27433.0163024869</c:v>
                </c:pt>
                <c:pt idx="961">
                  <c:v>35156.784980153403</c:v>
                </c:pt>
                <c:pt idx="962">
                  <c:v>43024.159816386098</c:v>
                </c:pt>
                <c:pt idx="963">
                  <c:v>51332.074924603199</c:v>
                </c:pt>
                <c:pt idx="964">
                  <c:v>66933.272351345193</c:v>
                </c:pt>
                <c:pt idx="965">
                  <c:v>72651.371385195802</c:v>
                </c:pt>
                <c:pt idx="966">
                  <c:v>77800.744200782006</c:v>
                </c:pt>
                <c:pt idx="967">
                  <c:v>81990.464025876994</c:v>
                </c:pt>
                <c:pt idx="968">
                  <c:v>87498.248700829907</c:v>
                </c:pt>
                <c:pt idx="969">
                  <c:v>93217.736033567096</c:v>
                </c:pt>
                <c:pt idx="970">
                  <c:v>96687.942352660102</c:v>
                </c:pt>
                <c:pt idx="971">
                  <c:v>97893.500386446496</c:v>
                </c:pt>
                <c:pt idx="972">
                  <c:v>99875.641048971302</c:v>
                </c:pt>
                <c:pt idx="973">
                  <c:v>101718.339326266</c:v>
                </c:pt>
                <c:pt idx="974">
                  <c:v>102213.291850347</c:v>
                </c:pt>
                <c:pt idx="975">
                  <c:v>100389.59501922299</c:v>
                </c:pt>
                <c:pt idx="976">
                  <c:v>107314.103325064</c:v>
                </c:pt>
                <c:pt idx="977">
                  <c:v>106085.19937988999</c:v>
                </c:pt>
                <c:pt idx="978">
                  <c:v>106806.580116148</c:v>
                </c:pt>
                <c:pt idx="979">
                  <c:v>109902.554809059</c:v>
                </c:pt>
                <c:pt idx="980">
                  <c:v>110070.273850556</c:v>
                </c:pt>
                <c:pt idx="981">
                  <c:v>112890.02588549101</c:v>
                </c:pt>
                <c:pt idx="982">
                  <c:v>117089.655709325</c:v>
                </c:pt>
                <c:pt idx="983">
                  <c:v>119165.77373934</c:v>
                </c:pt>
                <c:pt idx="984">
                  <c:v>120147.24448680101</c:v>
                </c:pt>
                <c:pt idx="985">
                  <c:v>122806.207928182</c:v>
                </c:pt>
                <c:pt idx="986">
                  <c:v>125852.12635900801</c:v>
                </c:pt>
                <c:pt idx="987">
                  <c:v>128128.444418782</c:v>
                </c:pt>
                <c:pt idx="988">
                  <c:v>129998.575651088</c:v>
                </c:pt>
                <c:pt idx="989">
                  <c:v>132296.68313752199</c:v>
                </c:pt>
                <c:pt idx="990">
                  <c:v>134204.25267801</c:v>
                </c:pt>
                <c:pt idx="991">
                  <c:v>138582.118643839</c:v>
                </c:pt>
                <c:pt idx="992">
                  <c:v>134993.76109129499</c:v>
                </c:pt>
                <c:pt idx="993">
                  <c:v>140806.499662413</c:v>
                </c:pt>
                <c:pt idx="994">
                  <c:v>150187.592456869</c:v>
                </c:pt>
                <c:pt idx="995">
                  <c:v>159846.960291478</c:v>
                </c:pt>
                <c:pt idx="996">
                  <c:v>174179.73544523699</c:v>
                </c:pt>
                <c:pt idx="997">
                  <c:v>181180.36673047399</c:v>
                </c:pt>
                <c:pt idx="998">
                  <c:v>185473.56001586901</c:v>
                </c:pt>
                <c:pt idx="999">
                  <c:v>190509.31419208701</c:v>
                </c:pt>
                <c:pt idx="1000">
                  <c:v>195941.710274704</c:v>
                </c:pt>
                <c:pt idx="1001">
                  <c:v>199086.716513836</c:v>
                </c:pt>
                <c:pt idx="1002">
                  <c:v>203089.853813828</c:v>
                </c:pt>
                <c:pt idx="1003">
                  <c:v>213607.67959884301</c:v>
                </c:pt>
                <c:pt idx="1004">
                  <c:v>204774.04277423699</c:v>
                </c:pt>
                <c:pt idx="1005">
                  <c:v>216505.153903478</c:v>
                </c:pt>
                <c:pt idx="1006">
                  <c:v>225573.547360478</c:v>
                </c:pt>
                <c:pt idx="1007">
                  <c:v>236215.063126525</c:v>
                </c:pt>
                <c:pt idx="1008">
                  <c:v>241883.40867396499</c:v>
                </c:pt>
                <c:pt idx="1009">
                  <c:v>251150.30201472799</c:v>
                </c:pt>
                <c:pt idx="1010">
                  <c:v>256277.015638062</c:v>
                </c:pt>
                <c:pt idx="1011">
                  <c:v>259800.132874815</c:v>
                </c:pt>
                <c:pt idx="1012">
                  <c:v>273784.27169597498</c:v>
                </c:pt>
                <c:pt idx="1013">
                  <c:v>281405.87705556001</c:v>
                </c:pt>
                <c:pt idx="1014">
                  <c:v>296171.39636202197</c:v>
                </c:pt>
                <c:pt idx="1015">
                  <c:v>309649.777227538</c:v>
                </c:pt>
                <c:pt idx="1016">
                  <c:v>320749.708306655</c:v>
                </c:pt>
                <c:pt idx="1017">
                  <c:v>312048.24194895697</c:v>
                </c:pt>
                <c:pt idx="1018">
                  <c:v>315656.86424661899</c:v>
                </c:pt>
                <c:pt idx="1019">
                  <c:v>321821.01171147497</c:v>
                </c:pt>
                <c:pt idx="1020">
                  <c:v>319342.05976677698</c:v>
                </c:pt>
                <c:pt idx="1021">
                  <c:v>330102.50335779198</c:v>
                </c:pt>
                <c:pt idx="1022">
                  <c:v>320772.65095266199</c:v>
                </c:pt>
                <c:pt idx="1023">
                  <c:v>317693.265519901</c:v>
                </c:pt>
                <c:pt idx="1024">
                  <c:v>324830.03432396398</c:v>
                </c:pt>
                <c:pt idx="1025">
                  <c:v>322197.94832809502</c:v>
                </c:pt>
                <c:pt idx="1026">
                  <c:v>329697.48550882703</c:v>
                </c:pt>
                <c:pt idx="1027">
                  <c:v>335917.79574144399</c:v>
                </c:pt>
                <c:pt idx="1028">
                  <c:v>336587.40614729701</c:v>
                </c:pt>
                <c:pt idx="1029">
                  <c:v>346862.18349119899</c:v>
                </c:pt>
                <c:pt idx="1030">
                  <c:v>346986.611663185</c:v>
                </c:pt>
                <c:pt idx="1031">
                  <c:v>345290.78416883299</c:v>
                </c:pt>
                <c:pt idx="1032">
                  <c:v>358279.72620671598</c:v>
                </c:pt>
                <c:pt idx="1033">
                  <c:v>367616.02901851601</c:v>
                </c:pt>
                <c:pt idx="1034">
                  <c:v>361399.18709262199</c:v>
                </c:pt>
                <c:pt idx="1035">
                  <c:v>343331.05768204102</c:v>
                </c:pt>
                <c:pt idx="1036">
                  <c:v>355897.92095159303</c:v>
                </c:pt>
                <c:pt idx="1037">
                  <c:v>371456.46552443597</c:v>
                </c:pt>
                <c:pt idx="1038">
                  <c:v>385096.80757121701</c:v>
                </c:pt>
                <c:pt idx="1039">
                  <c:v>408199.80595309398</c:v>
                </c:pt>
                <c:pt idx="1040">
                  <c:v>381821.92506233102</c:v>
                </c:pt>
                <c:pt idx="1041">
                  <c:v>163163.78016691399</c:v>
                </c:pt>
                <c:pt idx="1042">
                  <c:v>259471.426473817</c:v>
                </c:pt>
                <c:pt idx="1043">
                  <c:v>323854.86829696101</c:v>
                </c:pt>
                <c:pt idx="1044">
                  <c:v>318435.73424306902</c:v>
                </c:pt>
                <c:pt idx="1045">
                  <c:v>327480.27922029502</c:v>
                </c:pt>
                <c:pt idx="1046">
                  <c:v>353026.55938605999</c:v>
                </c:pt>
                <c:pt idx="1047">
                  <c:v>380458.427150334</c:v>
                </c:pt>
                <c:pt idx="1048">
                  <c:v>341844.47049835499</c:v>
                </c:pt>
                <c:pt idx="1049">
                  <c:v>375154.87039166997</c:v>
                </c:pt>
                <c:pt idx="1050">
                  <c:v>369472.11740276602</c:v>
                </c:pt>
                <c:pt idx="1051">
                  <c:v>360073.541707417</c:v>
                </c:pt>
                <c:pt idx="1052">
                  <c:v>369608.73277550098</c:v>
                </c:pt>
                <c:pt idx="1053">
                  <c:v>376863.92125326698</c:v>
                </c:pt>
                <c:pt idx="1054">
                  <c:v>371365.32814533502</c:v>
                </c:pt>
                <c:pt idx="1055">
                  <c:v>364971.76514631102</c:v>
                </c:pt>
                <c:pt idx="1056">
                  <c:v>65204.334209093096</c:v>
                </c:pt>
                <c:pt idx="1057">
                  <c:v>63452.120475181298</c:v>
                </c:pt>
                <c:pt idx="1058">
                  <c:v>66827.696362653907</c:v>
                </c:pt>
                <c:pt idx="1059">
                  <c:v>56679.051682320998</c:v>
                </c:pt>
                <c:pt idx="1060">
                  <c:v>130882.981057236</c:v>
                </c:pt>
                <c:pt idx="1061">
                  <c:v>139404.19700108599</c:v>
                </c:pt>
                <c:pt idx="1062">
                  <c:v>146277.495224457</c:v>
                </c:pt>
                <c:pt idx="1063">
                  <c:v>154120.87469134101</c:v>
                </c:pt>
                <c:pt idx="1064">
                  <c:v>156708.571669414</c:v>
                </c:pt>
                <c:pt idx="1065">
                  <c:v>161793.41631015899</c:v>
                </c:pt>
                <c:pt idx="1066">
                  <c:v>171853.36770387599</c:v>
                </c:pt>
                <c:pt idx="1067">
                  <c:v>179376.96146633799</c:v>
                </c:pt>
                <c:pt idx="1068">
                  <c:v>192891.928177453</c:v>
                </c:pt>
                <c:pt idx="1069">
                  <c:v>201204.59460030799</c:v>
                </c:pt>
                <c:pt idx="1070">
                  <c:v>206125.288462981</c:v>
                </c:pt>
                <c:pt idx="1071">
                  <c:v>196848.65784407599</c:v>
                </c:pt>
                <c:pt idx="1072">
                  <c:v>232791.513922343</c:v>
                </c:pt>
                <c:pt idx="1073">
                  <c:v>221203.938488088</c:v>
                </c:pt>
                <c:pt idx="1074">
                  <c:v>222295.28482592601</c:v>
                </c:pt>
                <c:pt idx="1075">
                  <c:v>228975.804946691</c:v>
                </c:pt>
                <c:pt idx="1076">
                  <c:v>255948.96059542199</c:v>
                </c:pt>
                <c:pt idx="1077">
                  <c:v>274974.99593946902</c:v>
                </c:pt>
                <c:pt idx="1078">
                  <c:v>287461.49617491098</c:v>
                </c:pt>
                <c:pt idx="1079">
                  <c:v>288921.72582711698</c:v>
                </c:pt>
                <c:pt idx="1080">
                  <c:v>274916.09537467</c:v>
                </c:pt>
                <c:pt idx="1081">
                  <c:v>276347.61278288602</c:v>
                </c:pt>
                <c:pt idx="1082">
                  <c:v>279354.74078994401</c:v>
                </c:pt>
                <c:pt idx="1083">
                  <c:v>277647.61280274403</c:v>
                </c:pt>
                <c:pt idx="1084">
                  <c:v>284432.45727490698</c:v>
                </c:pt>
                <c:pt idx="1085">
                  <c:v>294515.50549472199</c:v>
                </c:pt>
                <c:pt idx="1086">
                  <c:v>302680.84673464502</c:v>
                </c:pt>
                <c:pt idx="1087">
                  <c:v>312330.82730265002</c:v>
                </c:pt>
                <c:pt idx="1088">
                  <c:v>326202.40714134101</c:v>
                </c:pt>
                <c:pt idx="1089">
                  <c:v>346056.68437786202</c:v>
                </c:pt>
                <c:pt idx="1090">
                  <c:v>364039.72723110998</c:v>
                </c:pt>
                <c:pt idx="1091">
                  <c:v>375888.44191024901</c:v>
                </c:pt>
                <c:pt idx="1092">
                  <c:v>382120.75832822401</c:v>
                </c:pt>
                <c:pt idx="1093">
                  <c:v>385132.08068952302</c:v>
                </c:pt>
                <c:pt idx="1094">
                  <c:v>394741.88260704599</c:v>
                </c:pt>
                <c:pt idx="1095">
                  <c:v>376679.49390327098</c:v>
                </c:pt>
                <c:pt idx="1096">
                  <c:v>400593.02987350198</c:v>
                </c:pt>
                <c:pt idx="1097">
                  <c:v>419299.06867709599</c:v>
                </c:pt>
                <c:pt idx="1098">
                  <c:v>442617.42170607398</c:v>
                </c:pt>
                <c:pt idx="1099">
                  <c:v>467763.37486594799</c:v>
                </c:pt>
                <c:pt idx="1100">
                  <c:v>473892.60579599102</c:v>
                </c:pt>
                <c:pt idx="1101">
                  <c:v>480482.60797250498</c:v>
                </c:pt>
                <c:pt idx="1102">
                  <c:v>482535.06732797198</c:v>
                </c:pt>
                <c:pt idx="1103">
                  <c:v>486371.48161704501</c:v>
                </c:pt>
                <c:pt idx="1104">
                  <c:v>499332.45247323299</c:v>
                </c:pt>
                <c:pt idx="1105">
                  <c:v>512988.181799424</c:v>
                </c:pt>
                <c:pt idx="1106">
                  <c:v>528116.25606445305</c:v>
                </c:pt>
                <c:pt idx="1107">
                  <c:v>546748.41350949695</c:v>
                </c:pt>
                <c:pt idx="1108">
                  <c:v>549746.61411579896</c:v>
                </c:pt>
                <c:pt idx="1109">
                  <c:v>555767.16346247704</c:v>
                </c:pt>
                <c:pt idx="1110">
                  <c:v>564640.80213032605</c:v>
                </c:pt>
                <c:pt idx="1111">
                  <c:v>577921.22561910597</c:v>
                </c:pt>
                <c:pt idx="1112">
                  <c:v>592915.63178328006</c:v>
                </c:pt>
                <c:pt idx="1113">
                  <c:v>610046.90569733095</c:v>
                </c:pt>
                <c:pt idx="1114">
                  <c:v>617532.17704191105</c:v>
                </c:pt>
                <c:pt idx="1115">
                  <c:v>617140.86739188305</c:v>
                </c:pt>
                <c:pt idx="1116">
                  <c:v>582763.26462663501</c:v>
                </c:pt>
                <c:pt idx="1117">
                  <c:v>582932.41061138699</c:v>
                </c:pt>
                <c:pt idx="1118">
                  <c:v>586989.62876572297</c:v>
                </c:pt>
                <c:pt idx="1119">
                  <c:v>594630.090521898</c:v>
                </c:pt>
                <c:pt idx="1120">
                  <c:v>581244.57543010102</c:v>
                </c:pt>
                <c:pt idx="1121">
                  <c:v>582719.43020523305</c:v>
                </c:pt>
                <c:pt idx="1122">
                  <c:v>584201.14364046697</c:v>
                </c:pt>
                <c:pt idx="1123">
                  <c:v>596242.10681432497</c:v>
                </c:pt>
                <c:pt idx="1124">
                  <c:v>603167.09119519498</c:v>
                </c:pt>
                <c:pt idx="1125">
                  <c:v>603241.51234851195</c:v>
                </c:pt>
                <c:pt idx="1126">
                  <c:v>603792.64827540796</c:v>
                </c:pt>
                <c:pt idx="1127">
                  <c:v>619431.28971987602</c:v>
                </c:pt>
                <c:pt idx="1128">
                  <c:v>635518.27342923498</c:v>
                </c:pt>
                <c:pt idx="1129">
                  <c:v>654000.24622603704</c:v>
                </c:pt>
                <c:pt idx="1130">
                  <c:v>655022.64204231102</c:v>
                </c:pt>
                <c:pt idx="1131">
                  <c:v>622460.83830225596</c:v>
                </c:pt>
                <c:pt idx="1132">
                  <c:v>611022.095278722</c:v>
                </c:pt>
                <c:pt idx="1133">
                  <c:v>597997.39781408501</c:v>
                </c:pt>
                <c:pt idx="1134">
                  <c:v>594572.64008702105</c:v>
                </c:pt>
                <c:pt idx="1135">
                  <c:v>682378.86682025599</c:v>
                </c:pt>
                <c:pt idx="1136">
                  <c:v>608304.32254927501</c:v>
                </c:pt>
                <c:pt idx="1137">
                  <c:v>525180.901967171</c:v>
                </c:pt>
                <c:pt idx="1138">
                  <c:v>590170.02878793899</c:v>
                </c:pt>
                <c:pt idx="1139">
                  <c:v>586536.74669581198</c:v>
                </c:pt>
                <c:pt idx="1140">
                  <c:v>572328.98263544799</c:v>
                </c:pt>
                <c:pt idx="1141">
                  <c:v>578317.38418147899</c:v>
                </c:pt>
                <c:pt idx="1142">
                  <c:v>572083.15997453895</c:v>
                </c:pt>
                <c:pt idx="1143">
                  <c:v>569265.47320848005</c:v>
                </c:pt>
                <c:pt idx="1144">
                  <c:v>593281.26296114002</c:v>
                </c:pt>
                <c:pt idx="1145">
                  <c:v>598490.13318430295</c:v>
                </c:pt>
                <c:pt idx="1146">
                  <c:v>617987.163536301</c:v>
                </c:pt>
                <c:pt idx="1147">
                  <c:v>621315.44031867199</c:v>
                </c:pt>
                <c:pt idx="1148">
                  <c:v>637890.61883481697</c:v>
                </c:pt>
                <c:pt idx="1149">
                  <c:v>631474.27992118697</c:v>
                </c:pt>
                <c:pt idx="1150">
                  <c:v>628808.87098890205</c:v>
                </c:pt>
                <c:pt idx="1151">
                  <c:v>609472.18249073403</c:v>
                </c:pt>
                <c:pt idx="1152">
                  <c:v>65603.427178601632</c:v>
                </c:pt>
                <c:pt idx="1153">
                  <c:v>83903.042805917532</c:v>
                </c:pt>
                <c:pt idx="1154">
                  <c:v>90796.987825008589</c:v>
                </c:pt>
                <c:pt idx="1155">
                  <c:v>111570.77686659319</c:v>
                </c:pt>
                <c:pt idx="1156">
                  <c:v>98180.311970913783</c:v>
                </c:pt>
                <c:pt idx="1157">
                  <c:v>119195.11877147089</c:v>
                </c:pt>
                <c:pt idx="1158">
                  <c:v>126988.96132535</c:v>
                </c:pt>
                <c:pt idx="1159">
                  <c:v>142331.28939388631</c:v>
                </c:pt>
                <c:pt idx="1160">
                  <c:v>136776.71065230589</c:v>
                </c:pt>
                <c:pt idx="1161">
                  <c:v>140106.764113835</c:v>
                </c:pt>
                <c:pt idx="1162">
                  <c:v>169265.51812018099</c:v>
                </c:pt>
                <c:pt idx="1163">
                  <c:v>149760.82776220559</c:v>
                </c:pt>
                <c:pt idx="1164">
                  <c:v>149447.6492093601</c:v>
                </c:pt>
                <c:pt idx="1165">
                  <c:v>162134.72537576861</c:v>
                </c:pt>
                <c:pt idx="1166">
                  <c:v>167184.68145327171</c:v>
                </c:pt>
                <c:pt idx="1167">
                  <c:v>169269.1780312534</c:v>
                </c:pt>
                <c:pt idx="1168">
                  <c:v>179649.40328042931</c:v>
                </c:pt>
                <c:pt idx="1169">
                  <c:v>188207.2629350473</c:v>
                </c:pt>
                <c:pt idx="1170">
                  <c:v>192095.7132949112</c:v>
                </c:pt>
                <c:pt idx="1171">
                  <c:v>205904.55069950971</c:v>
                </c:pt>
                <c:pt idx="1172">
                  <c:v>224692.70933329739</c:v>
                </c:pt>
                <c:pt idx="1173">
                  <c:v>244819.53510413441</c:v>
                </c:pt>
                <c:pt idx="1174">
                  <c:v>279688.49528838688</c:v>
                </c:pt>
                <c:pt idx="1175">
                  <c:v>281442.00505475543</c:v>
                </c:pt>
                <c:pt idx="1176">
                  <c:v>296399.84858274338</c:v>
                </c:pt>
                <c:pt idx="1177">
                  <c:v>315264.58222705318</c:v>
                </c:pt>
                <c:pt idx="1178">
                  <c:v>323575.59193310648</c:v>
                </c:pt>
                <c:pt idx="1179">
                  <c:v>328879.5676796168</c:v>
                </c:pt>
                <c:pt idx="1180">
                  <c:v>301180.15271572903</c:v>
                </c:pt>
                <c:pt idx="1181">
                  <c:v>317667.86075492011</c:v>
                </c:pt>
                <c:pt idx="1182">
                  <c:v>318799.42898334312</c:v>
                </c:pt>
                <c:pt idx="1183">
                  <c:v>331688.68588412629</c:v>
                </c:pt>
                <c:pt idx="1184">
                  <c:v>332275.58192883042</c:v>
                </c:pt>
                <c:pt idx="1185">
                  <c:v>348946.10291988909</c:v>
                </c:pt>
                <c:pt idx="1186">
                  <c:v>370307.09023788129</c:v>
                </c:pt>
                <c:pt idx="1187">
                  <c:v>383452.27740824688</c:v>
                </c:pt>
                <c:pt idx="1188">
                  <c:v>409742.21498631447</c:v>
                </c:pt>
                <c:pt idx="1189">
                  <c:v>428365.38009836792</c:v>
                </c:pt>
                <c:pt idx="1190">
                  <c:v>426792.91639446613</c:v>
                </c:pt>
                <c:pt idx="1191">
                  <c:v>437550.58673996403</c:v>
                </c:pt>
                <c:pt idx="1192">
                  <c:v>451587.40421632607</c:v>
                </c:pt>
                <c:pt idx="1193">
                  <c:v>479056.49058929109</c:v>
                </c:pt>
                <c:pt idx="1194">
                  <c:v>497292.56272542942</c:v>
                </c:pt>
                <c:pt idx="1195">
                  <c:v>526162.43832134095</c:v>
                </c:pt>
                <c:pt idx="1196">
                  <c:v>532467.1967909222</c:v>
                </c:pt>
                <c:pt idx="1197">
                  <c:v>571782.59765543242</c:v>
                </c:pt>
                <c:pt idx="1198">
                  <c:v>603013.34944762895</c:v>
                </c:pt>
                <c:pt idx="1199">
                  <c:v>636697.13683657558</c:v>
                </c:pt>
                <c:pt idx="1200">
                  <c:v>676991.13955750572</c:v>
                </c:pt>
                <c:pt idx="1201">
                  <c:v>711102.53134205623</c:v>
                </c:pt>
                <c:pt idx="1202">
                  <c:v>718662.46706599847</c:v>
                </c:pt>
                <c:pt idx="1203">
                  <c:v>728131.65855691896</c:v>
                </c:pt>
                <c:pt idx="1204">
                  <c:v>686491.27152601443</c:v>
                </c:pt>
                <c:pt idx="1205">
                  <c:v>702437.01210217609</c:v>
                </c:pt>
                <c:pt idx="1206">
                  <c:v>706814.76505781559</c:v>
                </c:pt>
                <c:pt idx="1207">
                  <c:v>724646.88931970519</c:v>
                </c:pt>
                <c:pt idx="1208">
                  <c:v>777363.65926608897</c:v>
                </c:pt>
                <c:pt idx="1209">
                  <c:v>809798.1414903265</c:v>
                </c:pt>
                <c:pt idx="1210">
                  <c:v>822875.17217583756</c:v>
                </c:pt>
                <c:pt idx="1211">
                  <c:v>855592.51244305586</c:v>
                </c:pt>
                <c:pt idx="1212">
                  <c:v>822540.24595818098</c:v>
                </c:pt>
                <c:pt idx="1213">
                  <c:v>831508.2165124201</c:v>
                </c:pt>
                <c:pt idx="1214">
                  <c:v>825003.02508414397</c:v>
                </c:pt>
                <c:pt idx="1215">
                  <c:v>815306.04356192751</c:v>
                </c:pt>
                <c:pt idx="1216">
                  <c:v>774637.79531683808</c:v>
                </c:pt>
                <c:pt idx="1217">
                  <c:v>820243.49465319712</c:v>
                </c:pt>
                <c:pt idx="1218">
                  <c:v>842237.25801216508</c:v>
                </c:pt>
                <c:pt idx="1219">
                  <c:v>892388.82497076306</c:v>
                </c:pt>
                <c:pt idx="1220">
                  <c:v>898206.35146600613</c:v>
                </c:pt>
                <c:pt idx="1221">
                  <c:v>1001235.387936421</c:v>
                </c:pt>
                <c:pt idx="1222">
                  <c:v>953846.18286709767</c:v>
                </c:pt>
                <c:pt idx="1223">
                  <c:v>986845.55350285419</c:v>
                </c:pt>
                <c:pt idx="1224">
                  <c:v>956234.0302351407</c:v>
                </c:pt>
                <c:pt idx="1225">
                  <c:v>988956.34398917924</c:v>
                </c:pt>
                <c:pt idx="1226">
                  <c:v>1020561.528988972</c:v>
                </c:pt>
                <c:pt idx="1227">
                  <c:v>1051322.09678653</c:v>
                </c:pt>
                <c:pt idx="1228">
                  <c:v>1016426.309319478</c:v>
                </c:pt>
                <c:pt idx="1229">
                  <c:v>1045758.798088419</c:v>
                </c:pt>
                <c:pt idx="1230">
                  <c:v>1060136.437902817</c:v>
                </c:pt>
                <c:pt idx="1231">
                  <c:v>1045587.454689008</c:v>
                </c:pt>
                <c:pt idx="1232">
                  <c:v>1001486.1941200159</c:v>
                </c:pt>
                <c:pt idx="1233">
                  <c:v>971908.62165948376</c:v>
                </c:pt>
                <c:pt idx="1234">
                  <c:v>965672.38668363669</c:v>
                </c:pt>
                <c:pt idx="1235">
                  <c:v>1031185.79753723</c:v>
                </c:pt>
                <c:pt idx="1236">
                  <c:v>992269.21855737269</c:v>
                </c:pt>
                <c:pt idx="1237">
                  <c:v>1067794.998016343</c:v>
                </c:pt>
                <c:pt idx="1238">
                  <c:v>1082172.839460521</c:v>
                </c:pt>
                <c:pt idx="1239">
                  <c:v>1086162.943966001</c:v>
                </c:pt>
                <c:pt idx="1240">
                  <c:v>1208094.4784296751</c:v>
                </c:pt>
                <c:pt idx="1241">
                  <c:v>1246815.248200536</c:v>
                </c:pt>
                <c:pt idx="1242">
                  <c:v>1284192.9423727989</c:v>
                </c:pt>
                <c:pt idx="1243">
                  <c:v>1306143.33099699</c:v>
                </c:pt>
                <c:pt idx="1244">
                  <c:v>1273720.2577728629</c:v>
                </c:pt>
                <c:pt idx="1245">
                  <c:v>1301219.715559721</c:v>
                </c:pt>
                <c:pt idx="1246">
                  <c:v>1334074.952625751</c:v>
                </c:pt>
                <c:pt idx="1247">
                  <c:v>1277744.790114284</c:v>
                </c:pt>
                <c:pt idx="1248">
                  <c:v>122412.605778927</c:v>
                </c:pt>
                <c:pt idx="1249">
                  <c:v>129520.27912507</c:v>
                </c:pt>
                <c:pt idx="1250">
                  <c:v>138708.67864452899</c:v>
                </c:pt>
                <c:pt idx="1251">
                  <c:v>144244.78932328799</c:v>
                </c:pt>
                <c:pt idx="1252">
                  <c:v>171101.14311875799</c:v>
                </c:pt>
                <c:pt idx="1253">
                  <c:v>183249.44906108099</c:v>
                </c:pt>
                <c:pt idx="1254">
                  <c:v>193990.51668769401</c:v>
                </c:pt>
                <c:pt idx="1255">
                  <c:v>208267.045112505</c:v>
                </c:pt>
                <c:pt idx="1256">
                  <c:v>282537.75633764401</c:v>
                </c:pt>
                <c:pt idx="1257">
                  <c:v>313273.629092402</c:v>
                </c:pt>
                <c:pt idx="1258">
                  <c:v>347598.36367756501</c:v>
                </c:pt>
                <c:pt idx="1259">
                  <c:v>364612.25294958299</c:v>
                </c:pt>
                <c:pt idx="1260">
                  <c:v>424665.25332298601</c:v>
                </c:pt>
                <c:pt idx="1261">
                  <c:v>454508.55225567502</c:v>
                </c:pt>
                <c:pt idx="1262">
                  <c:v>490128.136018725</c:v>
                </c:pt>
                <c:pt idx="1263">
                  <c:v>525027.37943472003</c:v>
                </c:pt>
                <c:pt idx="1264">
                  <c:v>567350.39028280997</c:v>
                </c:pt>
                <c:pt idx="1265">
                  <c:v>606026.85565336805</c:v>
                </c:pt>
                <c:pt idx="1266">
                  <c:v>630779.87633395195</c:v>
                </c:pt>
                <c:pt idx="1267">
                  <c:v>641285.53323156806</c:v>
                </c:pt>
                <c:pt idx="1268">
                  <c:v>646230.00035756803</c:v>
                </c:pt>
                <c:pt idx="1269">
                  <c:v>663763.52271742595</c:v>
                </c:pt>
                <c:pt idx="1270">
                  <c:v>677615.53766925097</c:v>
                </c:pt>
                <c:pt idx="1271">
                  <c:v>687093.09054430702</c:v>
                </c:pt>
                <c:pt idx="1272">
                  <c:v>687112.85368546494</c:v>
                </c:pt>
                <c:pt idx="1273">
                  <c:v>705341.72414240602</c:v>
                </c:pt>
                <c:pt idx="1274">
                  <c:v>718873.56915356696</c:v>
                </c:pt>
                <c:pt idx="1275">
                  <c:v>729064.70450847002</c:v>
                </c:pt>
                <c:pt idx="1276">
                  <c:v>738630.55552252196</c:v>
                </c:pt>
                <c:pt idx="1277">
                  <c:v>758032.202323284</c:v>
                </c:pt>
                <c:pt idx="1278">
                  <c:v>780859.15880751098</c:v>
                </c:pt>
                <c:pt idx="1279">
                  <c:v>779924.60728645895</c:v>
                </c:pt>
                <c:pt idx="1280">
                  <c:v>795191.08234148799</c:v>
                </c:pt>
                <c:pt idx="1281">
                  <c:v>812781.16779025597</c:v>
                </c:pt>
                <c:pt idx="1282">
                  <c:v>833859.02007334004</c:v>
                </c:pt>
                <c:pt idx="1283">
                  <c:v>855621.46631200099</c:v>
                </c:pt>
                <c:pt idx="1284">
                  <c:v>867764.38286835095</c:v>
                </c:pt>
                <c:pt idx="1285">
                  <c:v>885551.80709357897</c:v>
                </c:pt>
                <c:pt idx="1286">
                  <c:v>909438.772728479</c:v>
                </c:pt>
                <c:pt idx="1287">
                  <c:v>935263.09071721404</c:v>
                </c:pt>
                <c:pt idx="1288">
                  <c:v>954127.81654229702</c:v>
                </c:pt>
                <c:pt idx="1289">
                  <c:v>980906.91412186204</c:v>
                </c:pt>
                <c:pt idx="1290">
                  <c:v>1006596.76954638</c:v>
                </c:pt>
                <c:pt idx="1291">
                  <c:v>1021607.30760889</c:v>
                </c:pt>
                <c:pt idx="1292">
                  <c:v>1027206.48180543</c:v>
                </c:pt>
                <c:pt idx="1293">
                  <c:v>1046993.33680713</c:v>
                </c:pt>
                <c:pt idx="1294">
                  <c:v>1070750.29898822</c:v>
                </c:pt>
                <c:pt idx="1295">
                  <c:v>1087710.8139339499</c:v>
                </c:pt>
                <c:pt idx="1296">
                  <c:v>1126844.1114373</c:v>
                </c:pt>
                <c:pt idx="1297">
                  <c:v>1149078.4195270401</c:v>
                </c:pt>
                <c:pt idx="1298">
                  <c:v>1167963.95408018</c:v>
                </c:pt>
                <c:pt idx="1299">
                  <c:v>1199201.2342576501</c:v>
                </c:pt>
                <c:pt idx="1300">
                  <c:v>1218765.7311484599</c:v>
                </c:pt>
                <c:pt idx="1301">
                  <c:v>1244128.96591713</c:v>
                </c:pt>
                <c:pt idx="1302">
                  <c:v>1272336.5779786401</c:v>
                </c:pt>
                <c:pt idx="1303">
                  <c:v>1297176.65423263</c:v>
                </c:pt>
                <c:pt idx="1304">
                  <c:v>1316155.09273999</c:v>
                </c:pt>
                <c:pt idx="1305">
                  <c:v>1332727.5634931501</c:v>
                </c:pt>
                <c:pt idx="1306">
                  <c:v>1383096.1348627801</c:v>
                </c:pt>
                <c:pt idx="1307">
                  <c:v>1417112.47194869</c:v>
                </c:pt>
                <c:pt idx="1308">
                  <c:v>1451840.68014075</c:v>
                </c:pt>
                <c:pt idx="1309">
                  <c:v>1562605.22063169</c:v>
                </c:pt>
                <c:pt idx="1310">
                  <c:v>1579529.63412726</c:v>
                </c:pt>
                <c:pt idx="1311">
                  <c:v>1689132.66341075</c:v>
                </c:pt>
                <c:pt idx="1312">
                  <c:v>1659664.7068165799</c:v>
                </c:pt>
                <c:pt idx="1313">
                  <c:v>1693300.59929668</c:v>
                </c:pt>
                <c:pt idx="1314">
                  <c:v>1697120.6721195001</c:v>
                </c:pt>
                <c:pt idx="1315">
                  <c:v>1720841.66455491</c:v>
                </c:pt>
                <c:pt idx="1316">
                  <c:v>1817638.07965322</c:v>
                </c:pt>
                <c:pt idx="1317">
                  <c:v>1873512.0049755001</c:v>
                </c:pt>
                <c:pt idx="1318">
                  <c:v>1895178.94061562</c:v>
                </c:pt>
                <c:pt idx="1319">
                  <c:v>1789512.78375558</c:v>
                </c:pt>
                <c:pt idx="1320">
                  <c:v>1814438.7538695899</c:v>
                </c:pt>
                <c:pt idx="1321">
                  <c:v>1869327.7229983499</c:v>
                </c:pt>
                <c:pt idx="1322">
                  <c:v>1871062.9937445701</c:v>
                </c:pt>
                <c:pt idx="1323">
                  <c:v>1761905.52938974</c:v>
                </c:pt>
                <c:pt idx="1324">
                  <c:v>1848707.8777898001</c:v>
                </c:pt>
                <c:pt idx="1325">
                  <c:v>1835207.28215729</c:v>
                </c:pt>
                <c:pt idx="1326">
                  <c:v>1859255.25248456</c:v>
                </c:pt>
                <c:pt idx="1327">
                  <c:v>1840817.58756824</c:v>
                </c:pt>
                <c:pt idx="1328">
                  <c:v>2300765.1340350099</c:v>
                </c:pt>
                <c:pt idx="1329">
                  <c:v>1319227.51601526</c:v>
                </c:pt>
                <c:pt idx="1330">
                  <c:v>1739635.81670428</c:v>
                </c:pt>
                <c:pt idx="1331">
                  <c:v>1916997.5332458599</c:v>
                </c:pt>
                <c:pt idx="1332">
                  <c:v>1748277.85321108</c:v>
                </c:pt>
                <c:pt idx="1333">
                  <c:v>1696945.7546464701</c:v>
                </c:pt>
                <c:pt idx="1334">
                  <c:v>1811343.6422138701</c:v>
                </c:pt>
                <c:pt idx="1335">
                  <c:v>1848156.7499307899</c:v>
                </c:pt>
                <c:pt idx="1336">
                  <c:v>1799825.51924276</c:v>
                </c:pt>
                <c:pt idx="1337">
                  <c:v>1868486.0500387601</c:v>
                </c:pt>
                <c:pt idx="1338">
                  <c:v>1906587.5504199101</c:v>
                </c:pt>
                <c:pt idx="1339">
                  <c:v>1894725.88029975</c:v>
                </c:pt>
                <c:pt idx="1340">
                  <c:v>1951657.1123693699</c:v>
                </c:pt>
                <c:pt idx="1341">
                  <c:v>1990537.7607928601</c:v>
                </c:pt>
                <c:pt idx="1342">
                  <c:v>1897739.7665500301</c:v>
                </c:pt>
                <c:pt idx="1343">
                  <c:v>1900053.6478830201</c:v>
                </c:pt>
                <c:pt idx="1344">
                  <c:v>203318.806920262</c:v>
                </c:pt>
                <c:pt idx="1345">
                  <c:v>242386.66791101301</c:v>
                </c:pt>
                <c:pt idx="1346">
                  <c:v>279573.417419807</c:v>
                </c:pt>
                <c:pt idx="1347">
                  <c:v>306582.90851934999</c:v>
                </c:pt>
                <c:pt idx="1348">
                  <c:v>344224.505118998</c:v>
                </c:pt>
                <c:pt idx="1349">
                  <c:v>371834.81058236898</c:v>
                </c:pt>
                <c:pt idx="1350">
                  <c:v>394751.12926343997</c:v>
                </c:pt>
                <c:pt idx="1351">
                  <c:v>399774.981933809</c:v>
                </c:pt>
                <c:pt idx="1352">
                  <c:v>446316.54377849202</c:v>
                </c:pt>
                <c:pt idx="1353">
                  <c:v>474143.43278800399</c:v>
                </c:pt>
                <c:pt idx="1354">
                  <c:v>499549.86472005298</c:v>
                </c:pt>
                <c:pt idx="1355">
                  <c:v>515417.76343442802</c:v>
                </c:pt>
                <c:pt idx="1356">
                  <c:v>521403.87911131699</c:v>
                </c:pt>
                <c:pt idx="1357">
                  <c:v>533908.83957037004</c:v>
                </c:pt>
                <c:pt idx="1358">
                  <c:v>547563.30697040097</c:v>
                </c:pt>
                <c:pt idx="1359">
                  <c:v>568156.83540607197</c:v>
                </c:pt>
                <c:pt idx="1360">
                  <c:v>555002.016140347</c:v>
                </c:pt>
                <c:pt idx="1361">
                  <c:v>575905.42009633</c:v>
                </c:pt>
                <c:pt idx="1362">
                  <c:v>583284.38222292601</c:v>
                </c:pt>
                <c:pt idx="1363">
                  <c:v>593731.05364600895</c:v>
                </c:pt>
                <c:pt idx="1364">
                  <c:v>604599.51867936598</c:v>
                </c:pt>
                <c:pt idx="1365">
                  <c:v>618177.27495631005</c:v>
                </c:pt>
                <c:pt idx="1366">
                  <c:v>630554.68785176205</c:v>
                </c:pt>
                <c:pt idx="1367">
                  <c:v>660617.90266938601</c:v>
                </c:pt>
                <c:pt idx="1368">
                  <c:v>663084.88621138595</c:v>
                </c:pt>
                <c:pt idx="1369">
                  <c:v>688772.80563986802</c:v>
                </c:pt>
                <c:pt idx="1370">
                  <c:v>712454.39951192297</c:v>
                </c:pt>
                <c:pt idx="1371">
                  <c:v>726391.04654130596</c:v>
                </c:pt>
                <c:pt idx="1372">
                  <c:v>765014.51988448901</c:v>
                </c:pt>
                <c:pt idx="1373">
                  <c:v>787135.29395856604</c:v>
                </c:pt>
                <c:pt idx="1374">
                  <c:v>847517.32149113703</c:v>
                </c:pt>
                <c:pt idx="1375">
                  <c:v>853542.10261043697</c:v>
                </c:pt>
                <c:pt idx="1376">
                  <c:v>876863.13345187099</c:v>
                </c:pt>
                <c:pt idx="1377">
                  <c:v>902850.63126137201</c:v>
                </c:pt>
                <c:pt idx="1378">
                  <c:v>911547.24408961996</c:v>
                </c:pt>
                <c:pt idx="1379">
                  <c:v>961085.42016550701</c:v>
                </c:pt>
                <c:pt idx="1380">
                  <c:v>916836.97530769405</c:v>
                </c:pt>
                <c:pt idx="1381">
                  <c:v>916806.79767940706</c:v>
                </c:pt>
                <c:pt idx="1382">
                  <c:v>923837.48931639805</c:v>
                </c:pt>
                <c:pt idx="1383">
                  <c:v>975874.46495349403</c:v>
                </c:pt>
                <c:pt idx="1384">
                  <c:v>1043244.29264068</c:v>
                </c:pt>
                <c:pt idx="1385">
                  <c:v>1062775.0626346199</c:v>
                </c:pt>
                <c:pt idx="1386">
                  <c:v>1099065.2547527901</c:v>
                </c:pt>
                <c:pt idx="1387">
                  <c:v>1100352.9519531</c:v>
                </c:pt>
                <c:pt idx="1388">
                  <c:v>1159949.69462441</c:v>
                </c:pt>
                <c:pt idx="1389">
                  <c:v>1223770.1826857601</c:v>
                </c:pt>
                <c:pt idx="1390">
                  <c:v>1295253.1507405699</c:v>
                </c:pt>
                <c:pt idx="1391">
                  <c:v>1367350.8507503299</c:v>
                </c:pt>
                <c:pt idx="1392">
                  <c:v>1367674.51529774</c:v>
                </c:pt>
                <c:pt idx="1393">
                  <c:v>1426662.3139044701</c:v>
                </c:pt>
                <c:pt idx="1394">
                  <c:v>1450893.5307068599</c:v>
                </c:pt>
                <c:pt idx="1395">
                  <c:v>1461888.58450088</c:v>
                </c:pt>
                <c:pt idx="1396">
                  <c:v>1570216.5511233101</c:v>
                </c:pt>
                <c:pt idx="1397">
                  <c:v>1589661.6223448</c:v>
                </c:pt>
                <c:pt idx="1398">
                  <c:v>1650543.0753397299</c:v>
                </c:pt>
                <c:pt idx="1399">
                  <c:v>1727337.85599492</c:v>
                </c:pt>
                <c:pt idx="1400">
                  <c:v>1743596.5133563399</c:v>
                </c:pt>
                <c:pt idx="1401">
                  <c:v>1697580.39867795</c:v>
                </c:pt>
                <c:pt idx="1402">
                  <c:v>1792616.5189823799</c:v>
                </c:pt>
                <c:pt idx="1403">
                  <c:v>1762689.5160610799</c:v>
                </c:pt>
                <c:pt idx="1404">
                  <c:v>1740352.54429488</c:v>
                </c:pt>
                <c:pt idx="1405">
                  <c:v>1742536.45517343</c:v>
                </c:pt>
                <c:pt idx="1406">
                  <c:v>1695270.6357327099</c:v>
                </c:pt>
                <c:pt idx="1407">
                  <c:v>1683235.0940228601</c:v>
                </c:pt>
                <c:pt idx="1408">
                  <c:v>1623586.5693962299</c:v>
                </c:pt>
                <c:pt idx="1409">
                  <c:v>1649845.6817542601</c:v>
                </c:pt>
                <c:pt idx="1410">
                  <c:v>1620317.31289443</c:v>
                </c:pt>
                <c:pt idx="1411">
                  <c:v>1650459.37085487</c:v>
                </c:pt>
                <c:pt idx="1412">
                  <c:v>1760543.9532217099</c:v>
                </c:pt>
                <c:pt idx="1413">
                  <c:v>1714768.7672689999</c:v>
                </c:pt>
                <c:pt idx="1414">
                  <c:v>1748226.5196414599</c:v>
                </c:pt>
                <c:pt idx="1415">
                  <c:v>1809632.8941873801</c:v>
                </c:pt>
                <c:pt idx="1416">
                  <c:v>1868838.46159203</c:v>
                </c:pt>
                <c:pt idx="1417">
                  <c:v>1970304.86438385</c:v>
                </c:pt>
                <c:pt idx="1418">
                  <c:v>1999193.9710362901</c:v>
                </c:pt>
                <c:pt idx="1419">
                  <c:v>1930514.7029880199</c:v>
                </c:pt>
                <c:pt idx="1420">
                  <c:v>1934198.70568426</c:v>
                </c:pt>
                <c:pt idx="1421">
                  <c:v>1939288.5643848199</c:v>
                </c:pt>
                <c:pt idx="1422">
                  <c:v>1925099.23486775</c:v>
                </c:pt>
                <c:pt idx="1423">
                  <c:v>1951757.4950639</c:v>
                </c:pt>
                <c:pt idx="1424">
                  <c:v>1943339.7947899001</c:v>
                </c:pt>
                <c:pt idx="1425">
                  <c:v>1272116.0135850001</c:v>
                </c:pt>
                <c:pt idx="1426">
                  <c:v>1653261.5377229101</c:v>
                </c:pt>
                <c:pt idx="1427">
                  <c:v>1862685.65390316</c:v>
                </c:pt>
                <c:pt idx="1428">
                  <c:v>1743970.44309995</c:v>
                </c:pt>
                <c:pt idx="1429">
                  <c:v>1833584.41598469</c:v>
                </c:pt>
                <c:pt idx="1430">
                  <c:v>1870312.79777251</c:v>
                </c:pt>
                <c:pt idx="1431">
                  <c:v>1957430.34314122</c:v>
                </c:pt>
                <c:pt idx="1432">
                  <c:v>1948122.93013257</c:v>
                </c:pt>
                <c:pt idx="1433">
                  <c:v>1965171.5147021399</c:v>
                </c:pt>
                <c:pt idx="1434">
                  <c:v>2018964.5260373801</c:v>
                </c:pt>
                <c:pt idx="1435">
                  <c:v>2018752.0291268199</c:v>
                </c:pt>
                <c:pt idx="1436">
                  <c:v>2105763.2168226498</c:v>
                </c:pt>
                <c:pt idx="1437">
                  <c:v>2089990.2049652</c:v>
                </c:pt>
                <c:pt idx="1438">
                  <c:v>2082086.66502522</c:v>
                </c:pt>
                <c:pt idx="1439">
                  <c:v>2016044.25505735</c:v>
                </c:pt>
                <c:pt idx="1440">
                  <c:v>52582.734368388177</c:v>
                </c:pt>
                <c:pt idx="1441">
                  <c:v>219741.12214715601</c:v>
                </c:pt>
                <c:pt idx="1442">
                  <c:v>313678.35463292297</c:v>
                </c:pt>
                <c:pt idx="1443">
                  <c:v>384530.78885153588</c:v>
                </c:pt>
                <c:pt idx="1444">
                  <c:v>351886.42183394561</c:v>
                </c:pt>
                <c:pt idx="1445">
                  <c:v>310397.99209373211</c:v>
                </c:pt>
                <c:pt idx="1446">
                  <c:v>259392.34599937161</c:v>
                </c:pt>
                <c:pt idx="1447">
                  <c:v>273408.24007274897</c:v>
                </c:pt>
                <c:pt idx="1448">
                  <c:v>330921.47075734579</c:v>
                </c:pt>
                <c:pt idx="1449">
                  <c:v>370160.38191368227</c:v>
                </c:pt>
                <c:pt idx="1450">
                  <c:v>389088.70399595262</c:v>
                </c:pt>
                <c:pt idx="1451">
                  <c:v>416775.44333299261</c:v>
                </c:pt>
                <c:pt idx="1452">
                  <c:v>445019.60119974398</c:v>
                </c:pt>
                <c:pt idx="1453">
                  <c:v>468529.21965465462</c:v>
                </c:pt>
                <c:pt idx="1454">
                  <c:v>476913.71377663797</c:v>
                </c:pt>
                <c:pt idx="1455">
                  <c:v>494333.46536875889</c:v>
                </c:pt>
                <c:pt idx="1456">
                  <c:v>500331.55770617269</c:v>
                </c:pt>
                <c:pt idx="1457">
                  <c:v>513688.80627176451</c:v>
                </c:pt>
                <c:pt idx="1458">
                  <c:v>511598.95823114819</c:v>
                </c:pt>
                <c:pt idx="1459">
                  <c:v>525887.67779080023</c:v>
                </c:pt>
                <c:pt idx="1460">
                  <c:v>556848.01766223891</c:v>
                </c:pt>
                <c:pt idx="1461">
                  <c:v>548217.92587393825</c:v>
                </c:pt>
                <c:pt idx="1462">
                  <c:v>558631.37604498887</c:v>
                </c:pt>
                <c:pt idx="1463">
                  <c:v>576128.68041876738</c:v>
                </c:pt>
                <c:pt idx="1464">
                  <c:v>590192.89321100875</c:v>
                </c:pt>
                <c:pt idx="1465">
                  <c:v>601911.53266404418</c:v>
                </c:pt>
                <c:pt idx="1466">
                  <c:v>614673.45765346056</c:v>
                </c:pt>
                <c:pt idx="1467">
                  <c:v>670310.11647161818</c:v>
                </c:pt>
                <c:pt idx="1468">
                  <c:v>660207.95917740872</c:v>
                </c:pt>
                <c:pt idx="1469">
                  <c:v>675998.15901978349</c:v>
                </c:pt>
                <c:pt idx="1470">
                  <c:v>721441.00664899184</c:v>
                </c:pt>
                <c:pt idx="1471">
                  <c:v>726535.87515376077</c:v>
                </c:pt>
                <c:pt idx="1472">
                  <c:v>796628.65194653382</c:v>
                </c:pt>
                <c:pt idx="1473">
                  <c:v>894364.82504199701</c:v>
                </c:pt>
                <c:pt idx="1474">
                  <c:v>958437.43067239411</c:v>
                </c:pt>
                <c:pt idx="1475">
                  <c:v>920907.53127006907</c:v>
                </c:pt>
                <c:pt idx="1476">
                  <c:v>955758.86335166579</c:v>
                </c:pt>
                <c:pt idx="1477">
                  <c:v>1064412.0308683121</c:v>
                </c:pt>
                <c:pt idx="1478">
                  <c:v>1119719.5910389069</c:v>
                </c:pt>
                <c:pt idx="1479">
                  <c:v>1197580.917859995</c:v>
                </c:pt>
                <c:pt idx="1480">
                  <c:v>1169604.739171766</c:v>
                </c:pt>
                <c:pt idx="1481">
                  <c:v>1137188.9041693241</c:v>
                </c:pt>
                <c:pt idx="1482">
                  <c:v>1166797.8729171359</c:v>
                </c:pt>
                <c:pt idx="1483">
                  <c:v>1227410.7123623721</c:v>
                </c:pt>
                <c:pt idx="1484">
                  <c:v>1196485.534700349</c:v>
                </c:pt>
                <c:pt idx="1485">
                  <c:v>1341978.446546857</c:v>
                </c:pt>
                <c:pt idx="1486">
                  <c:v>1330799.2801696339</c:v>
                </c:pt>
                <c:pt idx="1487">
                  <c:v>1384887.901489543</c:v>
                </c:pt>
                <c:pt idx="1488">
                  <c:v>1412486.331361264</c:v>
                </c:pt>
                <c:pt idx="1489">
                  <c:v>1422471.8674704819</c:v>
                </c:pt>
                <c:pt idx="1490">
                  <c:v>1457087.5907763529</c:v>
                </c:pt>
                <c:pt idx="1491">
                  <c:v>1539727.514704159</c:v>
                </c:pt>
                <c:pt idx="1492">
                  <c:v>1569192.4958537321</c:v>
                </c:pt>
                <c:pt idx="1493">
                  <c:v>1602214.519956138</c:v>
                </c:pt>
                <c:pt idx="1494">
                  <c:v>1647337.8415916839</c:v>
                </c:pt>
                <c:pt idx="1495">
                  <c:v>1673087.721489876</c:v>
                </c:pt>
                <c:pt idx="1496">
                  <c:v>1740621.962156489</c:v>
                </c:pt>
                <c:pt idx="1497">
                  <c:v>1759658.2398450591</c:v>
                </c:pt>
                <c:pt idx="1498">
                  <c:v>1862772.2528738431</c:v>
                </c:pt>
                <c:pt idx="1499">
                  <c:v>1890153.0984154639</c:v>
                </c:pt>
                <c:pt idx="1500">
                  <c:v>1792503.7023781671</c:v>
                </c:pt>
                <c:pt idx="1501">
                  <c:v>1814171.164366785</c:v>
                </c:pt>
                <c:pt idx="1502">
                  <c:v>1830193.710628435</c:v>
                </c:pt>
                <c:pt idx="1503">
                  <c:v>1877422.036299444</c:v>
                </c:pt>
                <c:pt idx="1504">
                  <c:v>1858991.9993585381</c:v>
                </c:pt>
                <c:pt idx="1505">
                  <c:v>1901063.5696609949</c:v>
                </c:pt>
                <c:pt idx="1506">
                  <c:v>1931121.4788029559</c:v>
                </c:pt>
                <c:pt idx="1507">
                  <c:v>1959660.1075553889</c:v>
                </c:pt>
                <c:pt idx="1508">
                  <c:v>1978568.2358417499</c:v>
                </c:pt>
                <c:pt idx="1509">
                  <c:v>1986121.229643496</c:v>
                </c:pt>
                <c:pt idx="1510">
                  <c:v>1977319.1800576029</c:v>
                </c:pt>
                <c:pt idx="1511">
                  <c:v>1998538.5942405399</c:v>
                </c:pt>
                <c:pt idx="1512">
                  <c:v>2006153.2726739121</c:v>
                </c:pt>
                <c:pt idx="1513">
                  <c:v>2005849.8614758209</c:v>
                </c:pt>
                <c:pt idx="1514">
                  <c:v>1999934.914401666</c:v>
                </c:pt>
                <c:pt idx="1515">
                  <c:v>2008063.9514485621</c:v>
                </c:pt>
                <c:pt idx="1516">
                  <c:v>2017813.0746553389</c:v>
                </c:pt>
                <c:pt idx="1517">
                  <c:v>1988215.7439733299</c:v>
                </c:pt>
                <c:pt idx="1518">
                  <c:v>1986049.6547263749</c:v>
                </c:pt>
                <c:pt idx="1519">
                  <c:v>2011076.5266451761</c:v>
                </c:pt>
                <c:pt idx="1520">
                  <c:v>2012076.811894648</c:v>
                </c:pt>
                <c:pt idx="1521">
                  <c:v>1999477.5482703601</c:v>
                </c:pt>
                <c:pt idx="1522">
                  <c:v>1978512.2847783989</c:v>
                </c:pt>
                <c:pt idx="1523">
                  <c:v>1965174.3550549301</c:v>
                </c:pt>
                <c:pt idx="1524">
                  <c:v>1935139.4295455811</c:v>
                </c:pt>
                <c:pt idx="1525">
                  <c:v>1939732.1650710399</c:v>
                </c:pt>
                <c:pt idx="1526">
                  <c:v>1948417.19126758</c:v>
                </c:pt>
                <c:pt idx="1527">
                  <c:v>1964369.214115679</c:v>
                </c:pt>
                <c:pt idx="1528">
                  <c:v>1965262.105839968</c:v>
                </c:pt>
                <c:pt idx="1529">
                  <c:v>2008398.9751623869</c:v>
                </c:pt>
                <c:pt idx="1530">
                  <c:v>2041547.3038575649</c:v>
                </c:pt>
                <c:pt idx="1531">
                  <c:v>2154592.615139246</c:v>
                </c:pt>
                <c:pt idx="1532">
                  <c:v>2182586.0988073349</c:v>
                </c:pt>
                <c:pt idx="1533">
                  <c:v>2184091.5222766399</c:v>
                </c:pt>
                <c:pt idx="1534">
                  <c:v>2196584.1499640942</c:v>
                </c:pt>
                <c:pt idx="1535">
                  <c:v>2201073.8582539558</c:v>
                </c:pt>
                <c:pt idx="1536">
                  <c:v>49467.476719329803</c:v>
                </c:pt>
                <c:pt idx="1537">
                  <c:v>72558.873834103695</c:v>
                </c:pt>
                <c:pt idx="1538">
                  <c:v>92547.036180220704</c:v>
                </c:pt>
                <c:pt idx="1539">
                  <c:v>109397.61326635101</c:v>
                </c:pt>
                <c:pt idx="1540">
                  <c:v>138261.269121252</c:v>
                </c:pt>
                <c:pt idx="1541">
                  <c:v>164758.759167977</c:v>
                </c:pt>
                <c:pt idx="1542">
                  <c:v>193909.873050063</c:v>
                </c:pt>
                <c:pt idx="1543">
                  <c:v>220389.09866070899</c:v>
                </c:pt>
                <c:pt idx="1544">
                  <c:v>231552.29992196299</c:v>
                </c:pt>
                <c:pt idx="1545">
                  <c:v>240734.641591819</c:v>
                </c:pt>
                <c:pt idx="1546">
                  <c:v>255531.06436353299</c:v>
                </c:pt>
                <c:pt idx="1547">
                  <c:v>267707.99412269599</c:v>
                </c:pt>
                <c:pt idx="1548">
                  <c:v>298451.817541981</c:v>
                </c:pt>
                <c:pt idx="1549">
                  <c:v>335310.46649008401</c:v>
                </c:pt>
                <c:pt idx="1550">
                  <c:v>362705.716435001</c:v>
                </c:pt>
                <c:pt idx="1551">
                  <c:v>393100.999532894</c:v>
                </c:pt>
                <c:pt idx="1552">
                  <c:v>400139.72490775702</c:v>
                </c:pt>
                <c:pt idx="1553">
                  <c:v>443350.79385097697</c:v>
                </c:pt>
                <c:pt idx="1554">
                  <c:v>452456.40334221598</c:v>
                </c:pt>
                <c:pt idx="1555">
                  <c:v>464785.077898969</c:v>
                </c:pt>
                <c:pt idx="1556">
                  <c:v>481260.388485962</c:v>
                </c:pt>
                <c:pt idx="1557">
                  <c:v>494947.980940343</c:v>
                </c:pt>
                <c:pt idx="1558">
                  <c:v>525660.73021186003</c:v>
                </c:pt>
                <c:pt idx="1559">
                  <c:v>547434.90036184003</c:v>
                </c:pt>
                <c:pt idx="1560">
                  <c:v>554284.17550452298</c:v>
                </c:pt>
                <c:pt idx="1561">
                  <c:v>570849.69928321196</c:v>
                </c:pt>
                <c:pt idx="1562">
                  <c:v>612278.78243310901</c:v>
                </c:pt>
                <c:pt idx="1563">
                  <c:v>635191.34277903906</c:v>
                </c:pt>
                <c:pt idx="1564">
                  <c:v>662197.20363310201</c:v>
                </c:pt>
                <c:pt idx="1565">
                  <c:v>695851.37930730998</c:v>
                </c:pt>
                <c:pt idx="1566">
                  <c:v>648240.11434823705</c:v>
                </c:pt>
                <c:pt idx="1567">
                  <c:v>623077.30271136505</c:v>
                </c:pt>
                <c:pt idx="1568">
                  <c:v>711561.12350758503</c:v>
                </c:pt>
                <c:pt idx="1569">
                  <c:v>747288.22216486</c:v>
                </c:pt>
                <c:pt idx="1570">
                  <c:v>795244.89645322296</c:v>
                </c:pt>
                <c:pt idx="1571">
                  <c:v>877967.22988706501</c:v>
                </c:pt>
                <c:pt idx="1572">
                  <c:v>869466.80549362104</c:v>
                </c:pt>
                <c:pt idx="1573">
                  <c:v>826103.72632301401</c:v>
                </c:pt>
                <c:pt idx="1574">
                  <c:v>856132.72658878099</c:v>
                </c:pt>
                <c:pt idx="1575">
                  <c:v>847154.32098356402</c:v>
                </c:pt>
                <c:pt idx="1576">
                  <c:v>871020.51045703201</c:v>
                </c:pt>
                <c:pt idx="1577">
                  <c:v>919382.931675673</c:v>
                </c:pt>
                <c:pt idx="1578">
                  <c:v>937232.86423644598</c:v>
                </c:pt>
                <c:pt idx="1579">
                  <c:v>946571.72275869898</c:v>
                </c:pt>
                <c:pt idx="1580">
                  <c:v>915273.12674387603</c:v>
                </c:pt>
                <c:pt idx="1581">
                  <c:v>911328.44455330505</c:v>
                </c:pt>
                <c:pt idx="1582">
                  <c:v>907912.29575759999</c:v>
                </c:pt>
                <c:pt idx="1583">
                  <c:v>936827.96674200904</c:v>
                </c:pt>
                <c:pt idx="1584">
                  <c:v>1000507.32016997</c:v>
                </c:pt>
                <c:pt idx="1585">
                  <c:v>1028822.36998689</c:v>
                </c:pt>
                <c:pt idx="1586">
                  <c:v>1084767.7255800399</c:v>
                </c:pt>
                <c:pt idx="1587">
                  <c:v>1084986.9779745699</c:v>
                </c:pt>
                <c:pt idx="1588">
                  <c:v>1084721.2797167201</c:v>
                </c:pt>
                <c:pt idx="1589">
                  <c:v>1088303.02595107</c:v>
                </c:pt>
                <c:pt idx="1590">
                  <c:v>1094232.8412531</c:v>
                </c:pt>
                <c:pt idx="1591">
                  <c:v>1098170.4199033801</c:v>
                </c:pt>
                <c:pt idx="1592">
                  <c:v>1065947.0877697</c:v>
                </c:pt>
                <c:pt idx="1593">
                  <c:v>1097493.0815576999</c:v>
                </c:pt>
                <c:pt idx="1594">
                  <c:v>1093535.2827239099</c:v>
                </c:pt>
                <c:pt idx="1595">
                  <c:v>1154054.7272769101</c:v>
                </c:pt>
                <c:pt idx="1596">
                  <c:v>1200799.7061226401</c:v>
                </c:pt>
                <c:pt idx="1597">
                  <c:v>1207508.45748608</c:v>
                </c:pt>
                <c:pt idx="1598">
                  <c:v>1223253.2555092</c:v>
                </c:pt>
                <c:pt idx="1599">
                  <c:v>1221625.72141539</c:v>
                </c:pt>
                <c:pt idx="1600">
                  <c:v>1209222.9081151399</c:v>
                </c:pt>
                <c:pt idx="1601">
                  <c:v>1233429.3248651901</c:v>
                </c:pt>
                <c:pt idx="1602">
                  <c:v>1238184.46956669</c:v>
                </c:pt>
                <c:pt idx="1603">
                  <c:v>1251459.6758006101</c:v>
                </c:pt>
                <c:pt idx="1604">
                  <c:v>1275186.07225535</c:v>
                </c:pt>
                <c:pt idx="1605">
                  <c:v>1289411.8767225</c:v>
                </c:pt>
                <c:pt idx="1606">
                  <c:v>1307077.7222780499</c:v>
                </c:pt>
                <c:pt idx="1607">
                  <c:v>1306896.9493309699</c:v>
                </c:pt>
                <c:pt idx="1608">
                  <c:v>1324907.43987705</c:v>
                </c:pt>
                <c:pt idx="1609">
                  <c:v>1338378.61179613</c:v>
                </c:pt>
                <c:pt idx="1610">
                  <c:v>1349169.86736689</c:v>
                </c:pt>
                <c:pt idx="1611">
                  <c:v>1358633.0809595999</c:v>
                </c:pt>
                <c:pt idx="1612">
                  <c:v>1354582.6644845901</c:v>
                </c:pt>
                <c:pt idx="1613">
                  <c:v>1371544.84987358</c:v>
                </c:pt>
                <c:pt idx="1614">
                  <c:v>1358141.0189868701</c:v>
                </c:pt>
                <c:pt idx="1615">
                  <c:v>1365856.4666548399</c:v>
                </c:pt>
                <c:pt idx="1616">
                  <c:v>1335040.41666524</c:v>
                </c:pt>
                <c:pt idx="1617">
                  <c:v>1271488.33936352</c:v>
                </c:pt>
                <c:pt idx="1618">
                  <c:v>1231089.9314969101</c:v>
                </c:pt>
                <c:pt idx="1619">
                  <c:v>1213174.3124744799</c:v>
                </c:pt>
                <c:pt idx="1620">
                  <c:v>1253241.4506288201</c:v>
                </c:pt>
                <c:pt idx="1621">
                  <c:v>1280121.1113799401</c:v>
                </c:pt>
                <c:pt idx="1622">
                  <c:v>1304449.1335988301</c:v>
                </c:pt>
                <c:pt idx="1623">
                  <c:v>1297608.3043919101</c:v>
                </c:pt>
                <c:pt idx="1624">
                  <c:v>1301570.92357271</c:v>
                </c:pt>
                <c:pt idx="1625">
                  <c:v>1303731.3280330501</c:v>
                </c:pt>
                <c:pt idx="1626">
                  <c:v>1324434.0417156999</c:v>
                </c:pt>
                <c:pt idx="1627">
                  <c:v>1337157.70667836</c:v>
                </c:pt>
                <c:pt idx="1628">
                  <c:v>1350609.42825766</c:v>
                </c:pt>
                <c:pt idx="1629">
                  <c:v>1368649.9985501501</c:v>
                </c:pt>
                <c:pt idx="1630">
                  <c:v>1384171.61511526</c:v>
                </c:pt>
                <c:pt idx="1631">
                  <c:v>1395862.5888777201</c:v>
                </c:pt>
                <c:pt idx="1632">
                  <c:v>48905.8819342813</c:v>
                </c:pt>
                <c:pt idx="1633">
                  <c:v>50424.760383846799</c:v>
                </c:pt>
                <c:pt idx="1634">
                  <c:v>59192.949860927198</c:v>
                </c:pt>
                <c:pt idx="1635">
                  <c:v>72897.407820934895</c:v>
                </c:pt>
                <c:pt idx="1636">
                  <c:v>83652.707037710905</c:v>
                </c:pt>
                <c:pt idx="1637">
                  <c:v>98143.850987962302</c:v>
                </c:pt>
                <c:pt idx="1638">
                  <c:v>111806.503110266</c:v>
                </c:pt>
                <c:pt idx="1639">
                  <c:v>122422.938863984</c:v>
                </c:pt>
                <c:pt idx="1640">
                  <c:v>122288.970824608</c:v>
                </c:pt>
                <c:pt idx="1641">
                  <c:v>131552.48706240801</c:v>
                </c:pt>
                <c:pt idx="1642">
                  <c:v>147393.74919912199</c:v>
                </c:pt>
                <c:pt idx="1643">
                  <c:v>168406.79291387301</c:v>
                </c:pt>
                <c:pt idx="1644">
                  <c:v>194621.16197989299</c:v>
                </c:pt>
                <c:pt idx="1645">
                  <c:v>203475.610511398</c:v>
                </c:pt>
                <c:pt idx="1646">
                  <c:v>205676.80685807701</c:v>
                </c:pt>
                <c:pt idx="1647">
                  <c:v>193139.42065061801</c:v>
                </c:pt>
                <c:pt idx="1648">
                  <c:v>264004.255062296</c:v>
                </c:pt>
                <c:pt idx="1649">
                  <c:v>227836.03638048601</c:v>
                </c:pt>
                <c:pt idx="1650">
                  <c:v>212100.69901553099</c:v>
                </c:pt>
                <c:pt idx="1651">
                  <c:v>216150.00954167801</c:v>
                </c:pt>
                <c:pt idx="1652">
                  <c:v>237432.51635493699</c:v>
                </c:pt>
                <c:pt idx="1653">
                  <c:v>255214.81616369399</c:v>
                </c:pt>
                <c:pt idx="1654">
                  <c:v>273044.950512952</c:v>
                </c:pt>
                <c:pt idx="1655">
                  <c:v>284353.71696847299</c:v>
                </c:pt>
                <c:pt idx="1656">
                  <c:v>280110.73668209399</c:v>
                </c:pt>
                <c:pt idx="1657">
                  <c:v>283405.72312244697</c:v>
                </c:pt>
                <c:pt idx="1658">
                  <c:v>289951.66622927599</c:v>
                </c:pt>
                <c:pt idx="1659">
                  <c:v>298958.87396623299</c:v>
                </c:pt>
                <c:pt idx="1660">
                  <c:v>304284.03318682697</c:v>
                </c:pt>
                <c:pt idx="1661">
                  <c:v>317220.39557895198</c:v>
                </c:pt>
                <c:pt idx="1662">
                  <c:v>329348.25157413998</c:v>
                </c:pt>
                <c:pt idx="1663">
                  <c:v>351908.31966007798</c:v>
                </c:pt>
                <c:pt idx="1664">
                  <c:v>367946.34106108901</c:v>
                </c:pt>
                <c:pt idx="1665">
                  <c:v>394362.74088872399</c:v>
                </c:pt>
                <c:pt idx="1666">
                  <c:v>407225.289403092</c:v>
                </c:pt>
                <c:pt idx="1667">
                  <c:v>407458.23276907997</c:v>
                </c:pt>
                <c:pt idx="1668">
                  <c:v>428019.96399434202</c:v>
                </c:pt>
                <c:pt idx="1669">
                  <c:v>426528.74727289402</c:v>
                </c:pt>
                <c:pt idx="1670">
                  <c:v>444393.05050168699</c:v>
                </c:pt>
                <c:pt idx="1671">
                  <c:v>448492.39890203503</c:v>
                </c:pt>
                <c:pt idx="1672">
                  <c:v>485161.54571005201</c:v>
                </c:pt>
                <c:pt idx="1673">
                  <c:v>484675.37671953498</c:v>
                </c:pt>
                <c:pt idx="1674">
                  <c:v>506754.30691937002</c:v>
                </c:pt>
                <c:pt idx="1675">
                  <c:v>538726.51372884004</c:v>
                </c:pt>
                <c:pt idx="1676">
                  <c:v>536952.51735406602</c:v>
                </c:pt>
                <c:pt idx="1677">
                  <c:v>555005.83428748802</c:v>
                </c:pt>
                <c:pt idx="1678">
                  <c:v>565748.513859406</c:v>
                </c:pt>
                <c:pt idx="1679">
                  <c:v>592407.51092425</c:v>
                </c:pt>
                <c:pt idx="1680">
                  <c:v>604691.05360930902</c:v>
                </c:pt>
                <c:pt idx="1681">
                  <c:v>631911.47161448805</c:v>
                </c:pt>
                <c:pt idx="1682">
                  <c:v>659233.68252457597</c:v>
                </c:pt>
                <c:pt idx="1683">
                  <c:v>743146.35669649905</c:v>
                </c:pt>
                <c:pt idx="1684">
                  <c:v>715227.75407929602</c:v>
                </c:pt>
                <c:pt idx="1685">
                  <c:v>753524.84469690197</c:v>
                </c:pt>
                <c:pt idx="1686">
                  <c:v>773111.66910015896</c:v>
                </c:pt>
                <c:pt idx="1687">
                  <c:v>786039.35067229404</c:v>
                </c:pt>
                <c:pt idx="1688">
                  <c:v>730744.16514714004</c:v>
                </c:pt>
                <c:pt idx="1689">
                  <c:v>881342.23282677995</c:v>
                </c:pt>
                <c:pt idx="1690">
                  <c:v>834297.30277616798</c:v>
                </c:pt>
                <c:pt idx="1691">
                  <c:v>843911.68685455795</c:v>
                </c:pt>
                <c:pt idx="1692">
                  <c:v>844763.12424387899</c:v>
                </c:pt>
                <c:pt idx="1693">
                  <c:v>851106.79004291596</c:v>
                </c:pt>
                <c:pt idx="1694">
                  <c:v>883759.07688311604</c:v>
                </c:pt>
                <c:pt idx="1695">
                  <c:v>878302.911687535</c:v>
                </c:pt>
                <c:pt idx="1696">
                  <c:v>926547.77203376498</c:v>
                </c:pt>
                <c:pt idx="1697">
                  <c:v>912650.46808489703</c:v>
                </c:pt>
                <c:pt idx="1698">
                  <c:v>901464.28067809006</c:v>
                </c:pt>
                <c:pt idx="1699">
                  <c:v>907138.24904014298</c:v>
                </c:pt>
                <c:pt idx="1700">
                  <c:v>928908.761988919</c:v>
                </c:pt>
                <c:pt idx="1701">
                  <c:v>956411.71764276002</c:v>
                </c:pt>
                <c:pt idx="1702">
                  <c:v>987666.47589980299</c:v>
                </c:pt>
                <c:pt idx="1703">
                  <c:v>997670.971469276</c:v>
                </c:pt>
                <c:pt idx="1704">
                  <c:v>1008908.4711712101</c:v>
                </c:pt>
                <c:pt idx="1705">
                  <c:v>1021057.18560754</c:v>
                </c:pt>
                <c:pt idx="1706">
                  <c:v>1032739.39253141</c:v>
                </c:pt>
                <c:pt idx="1707">
                  <c:v>1048450.95068965</c:v>
                </c:pt>
                <c:pt idx="1708">
                  <c:v>1055135.8805386701</c:v>
                </c:pt>
                <c:pt idx="1709">
                  <c:v>1061119.5839803501</c:v>
                </c:pt>
                <c:pt idx="1710">
                  <c:v>1059270.1502437701</c:v>
                </c:pt>
                <c:pt idx="1711">
                  <c:v>1062238.3852371699</c:v>
                </c:pt>
                <c:pt idx="1712">
                  <c:v>1058294.4151854799</c:v>
                </c:pt>
                <c:pt idx="1713">
                  <c:v>1046062.7212042999</c:v>
                </c:pt>
                <c:pt idx="1714">
                  <c:v>1052638.7959781799</c:v>
                </c:pt>
                <c:pt idx="1715">
                  <c:v>1056827.0676320901</c:v>
                </c:pt>
                <c:pt idx="1716">
                  <c:v>1061529.68738215</c:v>
                </c:pt>
                <c:pt idx="1717">
                  <c:v>1078593.7794184899</c:v>
                </c:pt>
                <c:pt idx="1718">
                  <c:v>1093205.19365749</c:v>
                </c:pt>
                <c:pt idx="1719">
                  <c:v>1105324.3395417701</c:v>
                </c:pt>
                <c:pt idx="1720">
                  <c:v>1114314.2939621899</c:v>
                </c:pt>
                <c:pt idx="1721">
                  <c:v>1120291.9933599201</c:v>
                </c:pt>
                <c:pt idx="1722">
                  <c:v>1129490.72479349</c:v>
                </c:pt>
                <c:pt idx="1723">
                  <c:v>1152793.98788421</c:v>
                </c:pt>
                <c:pt idx="1724">
                  <c:v>1157312.0011467801</c:v>
                </c:pt>
                <c:pt idx="1725">
                  <c:v>1183599.7609460901</c:v>
                </c:pt>
                <c:pt idx="1726">
                  <c:v>1191200.50449444</c:v>
                </c:pt>
                <c:pt idx="1727">
                  <c:v>1197065.82771963</c:v>
                </c:pt>
                <c:pt idx="1728">
                  <c:v>35051.484321096003</c:v>
                </c:pt>
                <c:pt idx="1729">
                  <c:v>40760.973338841599</c:v>
                </c:pt>
                <c:pt idx="1730">
                  <c:v>45830.037463242799</c:v>
                </c:pt>
                <c:pt idx="1731">
                  <c:v>48504.839264601898</c:v>
                </c:pt>
                <c:pt idx="1732">
                  <c:v>52416.972846851</c:v>
                </c:pt>
                <c:pt idx="1733">
                  <c:v>55987.079665185702</c:v>
                </c:pt>
                <c:pt idx="1734">
                  <c:v>61572.703199715303</c:v>
                </c:pt>
                <c:pt idx="1735">
                  <c:v>70700.277614471706</c:v>
                </c:pt>
                <c:pt idx="1736">
                  <c:v>82999.916546474895</c:v>
                </c:pt>
                <c:pt idx="1737">
                  <c:v>98266.430047383707</c:v>
                </c:pt>
                <c:pt idx="1738">
                  <c:v>111716.230525786</c:v>
                </c:pt>
                <c:pt idx="1739">
                  <c:v>123099.186372304</c:v>
                </c:pt>
                <c:pt idx="1740">
                  <c:v>136019.61616417099</c:v>
                </c:pt>
                <c:pt idx="1741">
                  <c:v>143640.87825176</c:v>
                </c:pt>
                <c:pt idx="1742">
                  <c:v>155081.49961850699</c:v>
                </c:pt>
                <c:pt idx="1743">
                  <c:v>167844.11177255199</c:v>
                </c:pt>
                <c:pt idx="1744">
                  <c:v>181261.75595306</c:v>
                </c:pt>
                <c:pt idx="1745">
                  <c:v>191281.58726408001</c:v>
                </c:pt>
                <c:pt idx="1746">
                  <c:v>198738.55587048101</c:v>
                </c:pt>
                <c:pt idx="1747">
                  <c:v>206613.34351503299</c:v>
                </c:pt>
                <c:pt idx="1748">
                  <c:v>206834.63440046899</c:v>
                </c:pt>
                <c:pt idx="1749">
                  <c:v>210210.57280080099</c:v>
                </c:pt>
                <c:pt idx="1750">
                  <c:v>216148.634495798</c:v>
                </c:pt>
                <c:pt idx="1751">
                  <c:v>217628.84031727599</c:v>
                </c:pt>
                <c:pt idx="1752">
                  <c:v>221922.84769212501</c:v>
                </c:pt>
                <c:pt idx="1753">
                  <c:v>225113.66778855701</c:v>
                </c:pt>
                <c:pt idx="1754">
                  <c:v>228398.905325406</c:v>
                </c:pt>
                <c:pt idx="1755">
                  <c:v>228093.46846244199</c:v>
                </c:pt>
                <c:pt idx="1756">
                  <c:v>229407.64475157499</c:v>
                </c:pt>
                <c:pt idx="1757">
                  <c:v>235761.52875000701</c:v>
                </c:pt>
                <c:pt idx="1758">
                  <c:v>245508.05873928001</c:v>
                </c:pt>
                <c:pt idx="1759">
                  <c:v>261896.424366149</c:v>
                </c:pt>
                <c:pt idx="1760">
                  <c:v>276835.736050412</c:v>
                </c:pt>
                <c:pt idx="1761">
                  <c:v>293465.66490737803</c:v>
                </c:pt>
                <c:pt idx="1762">
                  <c:v>298628.20288711198</c:v>
                </c:pt>
                <c:pt idx="1763">
                  <c:v>275611.85450732301</c:v>
                </c:pt>
                <c:pt idx="1764">
                  <c:v>258725.383355611</c:v>
                </c:pt>
                <c:pt idx="1765">
                  <c:v>253521.57444276</c:v>
                </c:pt>
                <c:pt idx="1766">
                  <c:v>249216.639094869</c:v>
                </c:pt>
                <c:pt idx="1767">
                  <c:v>246743.17869930001</c:v>
                </c:pt>
                <c:pt idx="1768">
                  <c:v>245853.18646627801</c:v>
                </c:pt>
                <c:pt idx="1769">
                  <c:v>240369.14095332701</c:v>
                </c:pt>
                <c:pt idx="1770">
                  <c:v>242925.93796863299</c:v>
                </c:pt>
                <c:pt idx="1771">
                  <c:v>253465.45350776601</c:v>
                </c:pt>
                <c:pt idx="1772">
                  <c:v>260449.89439771199</c:v>
                </c:pt>
                <c:pt idx="1773">
                  <c:v>269200.62154830102</c:v>
                </c:pt>
                <c:pt idx="1774">
                  <c:v>273062.50026790402</c:v>
                </c:pt>
                <c:pt idx="1775">
                  <c:v>281790.58045948099</c:v>
                </c:pt>
                <c:pt idx="1776">
                  <c:v>288789.53554517601</c:v>
                </c:pt>
                <c:pt idx="1777">
                  <c:v>287157.39946912701</c:v>
                </c:pt>
                <c:pt idx="1778">
                  <c:v>287495.32826150203</c:v>
                </c:pt>
                <c:pt idx="1779">
                  <c:v>288519.25248719298</c:v>
                </c:pt>
                <c:pt idx="1780">
                  <c:v>291911.84548936598</c:v>
                </c:pt>
                <c:pt idx="1781">
                  <c:v>291103.27972120099</c:v>
                </c:pt>
                <c:pt idx="1782">
                  <c:v>300946.37892341102</c:v>
                </c:pt>
                <c:pt idx="1783">
                  <c:v>305867.17944976402</c:v>
                </c:pt>
                <c:pt idx="1784">
                  <c:v>310697.69345401699</c:v>
                </c:pt>
                <c:pt idx="1785">
                  <c:v>311034.70609913202</c:v>
                </c:pt>
                <c:pt idx="1786">
                  <c:v>314420.76349930803</c:v>
                </c:pt>
                <c:pt idx="1787">
                  <c:v>303943.65488997998</c:v>
                </c:pt>
                <c:pt idx="1788">
                  <c:v>287604.58500892902</c:v>
                </c:pt>
                <c:pt idx="1789">
                  <c:v>305287.89060776599</c:v>
                </c:pt>
                <c:pt idx="1790">
                  <c:v>292481.949836432</c:v>
                </c:pt>
                <c:pt idx="1791">
                  <c:v>295062.657400458</c:v>
                </c:pt>
                <c:pt idx="1792">
                  <c:v>297908.07228634902</c:v>
                </c:pt>
                <c:pt idx="1793">
                  <c:v>303150.48772769398</c:v>
                </c:pt>
                <c:pt idx="1794">
                  <c:v>294873.02726672799</c:v>
                </c:pt>
                <c:pt idx="1795">
                  <c:v>299105.88320151198</c:v>
                </c:pt>
                <c:pt idx="1796">
                  <c:v>288926.86331522203</c:v>
                </c:pt>
                <c:pt idx="1797">
                  <c:v>287554.45722656703</c:v>
                </c:pt>
                <c:pt idx="1798">
                  <c:v>278309.55375168798</c:v>
                </c:pt>
                <c:pt idx="1799">
                  <c:v>265288.905693673</c:v>
                </c:pt>
                <c:pt idx="1800">
                  <c:v>268456.05747093202</c:v>
                </c:pt>
                <c:pt idx="1801">
                  <c:v>269460.24224407098</c:v>
                </c:pt>
                <c:pt idx="1802">
                  <c:v>275734.82818615698</c:v>
                </c:pt>
                <c:pt idx="1803">
                  <c:v>273720.87209896703</c:v>
                </c:pt>
                <c:pt idx="1804">
                  <c:v>280351.39518307103</c:v>
                </c:pt>
                <c:pt idx="1805">
                  <c:v>286301.680577569</c:v>
                </c:pt>
                <c:pt idx="1806">
                  <c:v>296348.956211599</c:v>
                </c:pt>
                <c:pt idx="1807">
                  <c:v>314068.96802814101</c:v>
                </c:pt>
                <c:pt idx="1808">
                  <c:v>310347.00982701097</c:v>
                </c:pt>
                <c:pt idx="1809">
                  <c:v>199994.986783942</c:v>
                </c:pt>
                <c:pt idx="1810">
                  <c:v>247992.07312234599</c:v>
                </c:pt>
                <c:pt idx="1811">
                  <c:v>273808.93026639998</c:v>
                </c:pt>
                <c:pt idx="1812">
                  <c:v>269620.34990474401</c:v>
                </c:pt>
                <c:pt idx="1813">
                  <c:v>276318.53311410098</c:v>
                </c:pt>
                <c:pt idx="1814">
                  <c:v>274472.60908854997</c:v>
                </c:pt>
                <c:pt idx="1815">
                  <c:v>287361.507892219</c:v>
                </c:pt>
                <c:pt idx="1816">
                  <c:v>293054.58587762201</c:v>
                </c:pt>
                <c:pt idx="1817">
                  <c:v>305709.17470706301</c:v>
                </c:pt>
                <c:pt idx="1818">
                  <c:v>319215.07535773498</c:v>
                </c:pt>
                <c:pt idx="1819">
                  <c:v>293067.164057341</c:v>
                </c:pt>
                <c:pt idx="1820">
                  <c:v>312976.56831866299</c:v>
                </c:pt>
                <c:pt idx="1821">
                  <c:v>307658.56261663098</c:v>
                </c:pt>
                <c:pt idx="1822">
                  <c:v>314132.29858795198</c:v>
                </c:pt>
                <c:pt idx="1823">
                  <c:v>281301.88847522298</c:v>
                </c:pt>
                <c:pt idx="1824">
                  <c:v>25793.382975021432</c:v>
                </c:pt>
                <c:pt idx="1825">
                  <c:v>25629.142635328219</c:v>
                </c:pt>
                <c:pt idx="1826">
                  <c:v>27272.220041606299</c:v>
                </c:pt>
                <c:pt idx="1827">
                  <c:v>28693.988029333432</c:v>
                </c:pt>
                <c:pt idx="1828">
                  <c:v>32583.078764478909</c:v>
                </c:pt>
                <c:pt idx="1829">
                  <c:v>33937.473121740593</c:v>
                </c:pt>
                <c:pt idx="1830">
                  <c:v>36402.20927089679</c:v>
                </c:pt>
                <c:pt idx="1831">
                  <c:v>38385.358795170883</c:v>
                </c:pt>
                <c:pt idx="1832">
                  <c:v>37288.653938742747</c:v>
                </c:pt>
                <c:pt idx="1833">
                  <c:v>38619.86109890799</c:v>
                </c:pt>
                <c:pt idx="1834">
                  <c:v>40846.816805527138</c:v>
                </c:pt>
                <c:pt idx="1835">
                  <c:v>45235.303036790661</c:v>
                </c:pt>
                <c:pt idx="1836">
                  <c:v>49084.53401898568</c:v>
                </c:pt>
                <c:pt idx="1837">
                  <c:v>42063.630163162758</c:v>
                </c:pt>
                <c:pt idx="1838">
                  <c:v>44943.076041223132</c:v>
                </c:pt>
                <c:pt idx="1839">
                  <c:v>46529.388447010293</c:v>
                </c:pt>
                <c:pt idx="1840">
                  <c:v>47176.898615353013</c:v>
                </c:pt>
                <c:pt idx="1841">
                  <c:v>48248.354483846633</c:v>
                </c:pt>
                <c:pt idx="1842">
                  <c:v>45983.976027766803</c:v>
                </c:pt>
                <c:pt idx="1843">
                  <c:v>47986.626257335978</c:v>
                </c:pt>
                <c:pt idx="1844">
                  <c:v>45156.955804143778</c:v>
                </c:pt>
                <c:pt idx="1845">
                  <c:v>44235.04360471978</c:v>
                </c:pt>
                <c:pt idx="1846">
                  <c:v>45945.939110734827</c:v>
                </c:pt>
                <c:pt idx="1847">
                  <c:v>46440.807214379551</c:v>
                </c:pt>
                <c:pt idx="1848">
                  <c:v>50510.873515211657</c:v>
                </c:pt>
                <c:pt idx="1849">
                  <c:v>52516.71986825957</c:v>
                </c:pt>
                <c:pt idx="1850">
                  <c:v>50788.614836050823</c:v>
                </c:pt>
                <c:pt idx="1851">
                  <c:v>48785.623721445219</c:v>
                </c:pt>
                <c:pt idx="1852">
                  <c:v>53755.941615698648</c:v>
                </c:pt>
                <c:pt idx="1853">
                  <c:v>57780.851798865107</c:v>
                </c:pt>
                <c:pt idx="1854">
                  <c:v>55688.698470570118</c:v>
                </c:pt>
                <c:pt idx="1855">
                  <c:v>62264.072883644949</c:v>
                </c:pt>
                <c:pt idx="1856">
                  <c:v>73821.282192735365</c:v>
                </c:pt>
                <c:pt idx="1857">
                  <c:v>77572.286815802072</c:v>
                </c:pt>
                <c:pt idx="1858">
                  <c:v>75958.372050007965</c:v>
                </c:pt>
                <c:pt idx="1859">
                  <c:v>83556.199727460989</c:v>
                </c:pt>
                <c:pt idx="1860">
                  <c:v>98766.859127427655</c:v>
                </c:pt>
                <c:pt idx="1861">
                  <c:v>101138.3691571501</c:v>
                </c:pt>
                <c:pt idx="1862">
                  <c:v>109326.97770553789</c:v>
                </c:pt>
                <c:pt idx="1863">
                  <c:v>117855.7800204927</c:v>
                </c:pt>
                <c:pt idx="1864">
                  <c:v>123634.7698033015</c:v>
                </c:pt>
                <c:pt idx="1865">
                  <c:v>129216.1305134284</c:v>
                </c:pt>
                <c:pt idx="1866">
                  <c:v>129493.75197387559</c:v>
                </c:pt>
                <c:pt idx="1867">
                  <c:v>134971.5581525033</c:v>
                </c:pt>
                <c:pt idx="1868">
                  <c:v>132716.14365181781</c:v>
                </c:pt>
                <c:pt idx="1869">
                  <c:v>129045.8356317252</c:v>
                </c:pt>
                <c:pt idx="1870">
                  <c:v>127831.8834921997</c:v>
                </c:pt>
                <c:pt idx="1871">
                  <c:v>125431.499236754</c:v>
                </c:pt>
                <c:pt idx="1872">
                  <c:v>128605.6785476637</c:v>
                </c:pt>
                <c:pt idx="1873">
                  <c:v>127833.7638569073</c:v>
                </c:pt>
                <c:pt idx="1874">
                  <c:v>128360.8495392875</c:v>
                </c:pt>
                <c:pt idx="1875">
                  <c:v>130696.2155652036</c:v>
                </c:pt>
                <c:pt idx="1876">
                  <c:v>142395.00657551319</c:v>
                </c:pt>
                <c:pt idx="1877">
                  <c:v>146728.9594070086</c:v>
                </c:pt>
                <c:pt idx="1878">
                  <c:v>148635.1079437377</c:v>
                </c:pt>
                <c:pt idx="1879">
                  <c:v>152505.9067718802</c:v>
                </c:pt>
                <c:pt idx="1880">
                  <c:v>169717.3288534017</c:v>
                </c:pt>
                <c:pt idx="1881">
                  <c:v>162460.89904958499</c:v>
                </c:pt>
                <c:pt idx="1882">
                  <c:v>165741.49434162409</c:v>
                </c:pt>
                <c:pt idx="1883">
                  <c:v>164390.35619892259</c:v>
                </c:pt>
                <c:pt idx="1884">
                  <c:v>167389.7183507607</c:v>
                </c:pt>
                <c:pt idx="1885">
                  <c:v>165844.6163994736</c:v>
                </c:pt>
                <c:pt idx="1886">
                  <c:v>166571.0124650652</c:v>
                </c:pt>
                <c:pt idx="1887">
                  <c:v>170359.73073593641</c:v>
                </c:pt>
                <c:pt idx="1888">
                  <c:v>180641.11571236909</c:v>
                </c:pt>
                <c:pt idx="1889">
                  <c:v>186319.12532475471</c:v>
                </c:pt>
                <c:pt idx="1890">
                  <c:v>190277.92214469711</c:v>
                </c:pt>
                <c:pt idx="1891">
                  <c:v>195846.97741814991</c:v>
                </c:pt>
                <c:pt idx="1892">
                  <c:v>205765.2690440015</c:v>
                </c:pt>
                <c:pt idx="1893">
                  <c:v>208739.51954101509</c:v>
                </c:pt>
                <c:pt idx="1894">
                  <c:v>209387.80908253739</c:v>
                </c:pt>
                <c:pt idx="1895">
                  <c:v>207452.12701391371</c:v>
                </c:pt>
                <c:pt idx="1896">
                  <c:v>208330.13343798049</c:v>
                </c:pt>
                <c:pt idx="1897">
                  <c:v>207766.9490335072</c:v>
                </c:pt>
                <c:pt idx="1898">
                  <c:v>211331.70110811421</c:v>
                </c:pt>
                <c:pt idx="1899">
                  <c:v>219618.21642035039</c:v>
                </c:pt>
                <c:pt idx="1900">
                  <c:v>234965.258864781</c:v>
                </c:pt>
                <c:pt idx="1901">
                  <c:v>236334.80535758179</c:v>
                </c:pt>
                <c:pt idx="1902">
                  <c:v>228564.58510187629</c:v>
                </c:pt>
                <c:pt idx="1903">
                  <c:v>212648.3506756991</c:v>
                </c:pt>
                <c:pt idx="1904">
                  <c:v>190022.14346546869</c:v>
                </c:pt>
                <c:pt idx="1905">
                  <c:v>163447.88812964689</c:v>
                </c:pt>
                <c:pt idx="1906">
                  <c:v>148000.55006988399</c:v>
                </c:pt>
                <c:pt idx="1907">
                  <c:v>152232.41833501769</c:v>
                </c:pt>
                <c:pt idx="1908">
                  <c:v>164645.07433476669</c:v>
                </c:pt>
                <c:pt idx="1909">
                  <c:v>175393.20047155771</c:v>
                </c:pt>
                <c:pt idx="1910">
                  <c:v>182846.29212172891</c:v>
                </c:pt>
                <c:pt idx="1911">
                  <c:v>186702.43307186291</c:v>
                </c:pt>
                <c:pt idx="1912">
                  <c:v>196289.18032235649</c:v>
                </c:pt>
                <c:pt idx="1913">
                  <c:v>196281.6375891566</c:v>
                </c:pt>
                <c:pt idx="1914">
                  <c:v>195196.7478719652</c:v>
                </c:pt>
                <c:pt idx="1915">
                  <c:v>194553.4342164993</c:v>
                </c:pt>
                <c:pt idx="1916">
                  <c:v>203337.54114118221</c:v>
                </c:pt>
                <c:pt idx="1917">
                  <c:v>202490.77879181501</c:v>
                </c:pt>
                <c:pt idx="1918">
                  <c:v>201237.89053581661</c:v>
                </c:pt>
                <c:pt idx="1919">
                  <c:v>199585.87639121711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91-4E3F-99FB-5258922B51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4566463"/>
        <c:axId val="1074566943"/>
      </c:lineChart>
      <c:catAx>
        <c:axId val="1074566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74566943"/>
        <c:crosses val="autoZero"/>
        <c:auto val="1"/>
        <c:lblAlgn val="ctr"/>
        <c:lblOffset val="100"/>
        <c:noMultiLvlLbl val="0"/>
      </c:catAx>
      <c:valAx>
        <c:axId val="1074566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745664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datos_unidos_vol_normaliz!$F$1</c:f>
              <c:strCache>
                <c:ptCount val="1"/>
                <c:pt idx="0">
                  <c:v>Z-score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datos_unidos_vol_normaliz!$A$2:$A$1922</c:f>
              <c:strCache>
                <c:ptCount val="1920"/>
                <c:pt idx="0">
                  <c:v>2000.I</c:v>
                </c:pt>
                <c:pt idx="1">
                  <c:v>2000.II</c:v>
                </c:pt>
                <c:pt idx="2">
                  <c:v>2000.III</c:v>
                </c:pt>
                <c:pt idx="3">
                  <c:v>2000.IV</c:v>
                </c:pt>
                <c:pt idx="4">
                  <c:v>2001.I</c:v>
                </c:pt>
                <c:pt idx="5">
                  <c:v>2001.II</c:v>
                </c:pt>
                <c:pt idx="6">
                  <c:v>2001.III</c:v>
                </c:pt>
                <c:pt idx="7">
                  <c:v>2001.IV</c:v>
                </c:pt>
                <c:pt idx="8">
                  <c:v>2002.I</c:v>
                </c:pt>
                <c:pt idx="9">
                  <c:v>2002.II</c:v>
                </c:pt>
                <c:pt idx="10">
                  <c:v>2002.III</c:v>
                </c:pt>
                <c:pt idx="11">
                  <c:v>2002.IV</c:v>
                </c:pt>
                <c:pt idx="12">
                  <c:v>2003.I</c:v>
                </c:pt>
                <c:pt idx="13">
                  <c:v>2003.II</c:v>
                </c:pt>
                <c:pt idx="14">
                  <c:v>2003.III</c:v>
                </c:pt>
                <c:pt idx="15">
                  <c:v>2003.IV</c:v>
                </c:pt>
                <c:pt idx="16">
                  <c:v>2004.I</c:v>
                </c:pt>
                <c:pt idx="17">
                  <c:v>2004.II</c:v>
                </c:pt>
                <c:pt idx="18">
                  <c:v>2004.III</c:v>
                </c:pt>
                <c:pt idx="19">
                  <c:v>2004.IV</c:v>
                </c:pt>
                <c:pt idx="20">
                  <c:v>2005.I</c:v>
                </c:pt>
                <c:pt idx="21">
                  <c:v>2005.II</c:v>
                </c:pt>
                <c:pt idx="22">
                  <c:v>2005.III</c:v>
                </c:pt>
                <c:pt idx="23">
                  <c:v>2005.IV</c:v>
                </c:pt>
                <c:pt idx="24">
                  <c:v>2006.I</c:v>
                </c:pt>
                <c:pt idx="25">
                  <c:v>2006.II</c:v>
                </c:pt>
                <c:pt idx="26">
                  <c:v>2006.III</c:v>
                </c:pt>
                <c:pt idx="27">
                  <c:v>2006.IV</c:v>
                </c:pt>
                <c:pt idx="28">
                  <c:v>2007.I</c:v>
                </c:pt>
                <c:pt idx="29">
                  <c:v>2007.II</c:v>
                </c:pt>
                <c:pt idx="30">
                  <c:v>2007.III</c:v>
                </c:pt>
                <c:pt idx="31">
                  <c:v>2007.IV</c:v>
                </c:pt>
                <c:pt idx="32">
                  <c:v>2008.I</c:v>
                </c:pt>
                <c:pt idx="33">
                  <c:v>2008.II</c:v>
                </c:pt>
                <c:pt idx="34">
                  <c:v>2008.III</c:v>
                </c:pt>
                <c:pt idx="35">
                  <c:v>2008.IV</c:v>
                </c:pt>
                <c:pt idx="36">
                  <c:v>2009.I</c:v>
                </c:pt>
                <c:pt idx="37">
                  <c:v>2009.II</c:v>
                </c:pt>
                <c:pt idx="38">
                  <c:v>2009.III</c:v>
                </c:pt>
                <c:pt idx="39">
                  <c:v>2009.IV</c:v>
                </c:pt>
                <c:pt idx="40">
                  <c:v>2010.I</c:v>
                </c:pt>
                <c:pt idx="41">
                  <c:v>2010.II</c:v>
                </c:pt>
                <c:pt idx="42">
                  <c:v>2010.III</c:v>
                </c:pt>
                <c:pt idx="43">
                  <c:v>2010.IV</c:v>
                </c:pt>
                <c:pt idx="44">
                  <c:v>2011.I</c:v>
                </c:pt>
                <c:pt idx="45">
                  <c:v>2011.II</c:v>
                </c:pt>
                <c:pt idx="46">
                  <c:v>2011.III</c:v>
                </c:pt>
                <c:pt idx="47">
                  <c:v>2011.IV</c:v>
                </c:pt>
                <c:pt idx="48">
                  <c:v>2012.I</c:v>
                </c:pt>
                <c:pt idx="49">
                  <c:v>2012.II</c:v>
                </c:pt>
                <c:pt idx="50">
                  <c:v>2012.III</c:v>
                </c:pt>
                <c:pt idx="51">
                  <c:v>2012.IV</c:v>
                </c:pt>
                <c:pt idx="52">
                  <c:v>2013.I</c:v>
                </c:pt>
                <c:pt idx="53">
                  <c:v>2013.II</c:v>
                </c:pt>
                <c:pt idx="54">
                  <c:v>2013.III</c:v>
                </c:pt>
                <c:pt idx="55">
                  <c:v>2013.IV</c:v>
                </c:pt>
                <c:pt idx="56">
                  <c:v>2014.I</c:v>
                </c:pt>
                <c:pt idx="57">
                  <c:v>2014.II</c:v>
                </c:pt>
                <c:pt idx="58">
                  <c:v>2014.III</c:v>
                </c:pt>
                <c:pt idx="59">
                  <c:v>2014.IV</c:v>
                </c:pt>
                <c:pt idx="60">
                  <c:v>2015.I</c:v>
                </c:pt>
                <c:pt idx="61">
                  <c:v>2015.II</c:v>
                </c:pt>
                <c:pt idx="62">
                  <c:v>2015.III</c:v>
                </c:pt>
                <c:pt idx="63">
                  <c:v>2015.IV</c:v>
                </c:pt>
                <c:pt idx="64">
                  <c:v>2016.I</c:v>
                </c:pt>
                <c:pt idx="65">
                  <c:v>2016.II</c:v>
                </c:pt>
                <c:pt idx="66">
                  <c:v>2016.III</c:v>
                </c:pt>
                <c:pt idx="67">
                  <c:v>2016.IV</c:v>
                </c:pt>
                <c:pt idx="68">
                  <c:v>2017.I</c:v>
                </c:pt>
                <c:pt idx="69">
                  <c:v>2017.II</c:v>
                </c:pt>
                <c:pt idx="70">
                  <c:v>2017.III</c:v>
                </c:pt>
                <c:pt idx="71">
                  <c:v>2017.IV</c:v>
                </c:pt>
                <c:pt idx="72">
                  <c:v>2018.I</c:v>
                </c:pt>
                <c:pt idx="73">
                  <c:v>2018.II</c:v>
                </c:pt>
                <c:pt idx="74">
                  <c:v>2018.III</c:v>
                </c:pt>
                <c:pt idx="75">
                  <c:v>2018.IV</c:v>
                </c:pt>
                <c:pt idx="76">
                  <c:v>2019.I</c:v>
                </c:pt>
                <c:pt idx="77">
                  <c:v>2019.II</c:v>
                </c:pt>
                <c:pt idx="78">
                  <c:v>2019.III</c:v>
                </c:pt>
                <c:pt idx="79">
                  <c:v>2019.IV</c:v>
                </c:pt>
                <c:pt idx="80">
                  <c:v>2020.I</c:v>
                </c:pt>
                <c:pt idx="81">
                  <c:v>2020.II</c:v>
                </c:pt>
                <c:pt idx="82">
                  <c:v>2020.III</c:v>
                </c:pt>
                <c:pt idx="83">
                  <c:v>2020.IV</c:v>
                </c:pt>
                <c:pt idx="84">
                  <c:v>2021.I </c:v>
                </c:pt>
                <c:pt idx="85">
                  <c:v>2021.II </c:v>
                </c:pt>
                <c:pt idx="86">
                  <c:v>2021.III </c:v>
                </c:pt>
                <c:pt idx="87">
                  <c:v>2021.IV </c:v>
                </c:pt>
                <c:pt idx="88">
                  <c:v>2022.I </c:v>
                </c:pt>
                <c:pt idx="89">
                  <c:v>2022.II </c:v>
                </c:pt>
                <c:pt idx="90">
                  <c:v>2022.III </c:v>
                </c:pt>
                <c:pt idx="91">
                  <c:v>2022.IV </c:v>
                </c:pt>
                <c:pt idx="92">
                  <c:v>2023.I </c:v>
                </c:pt>
                <c:pt idx="93">
                  <c:v>2023.II </c:v>
                </c:pt>
                <c:pt idx="94">
                  <c:v>2023.III </c:v>
                </c:pt>
                <c:pt idx="95">
                  <c:v>2023.IV </c:v>
                </c:pt>
                <c:pt idx="96">
                  <c:v>2000.I</c:v>
                </c:pt>
                <c:pt idx="97">
                  <c:v>2000.II</c:v>
                </c:pt>
                <c:pt idx="98">
                  <c:v>2000.III</c:v>
                </c:pt>
                <c:pt idx="99">
                  <c:v>2000.IV</c:v>
                </c:pt>
                <c:pt idx="100">
                  <c:v>2001.I</c:v>
                </c:pt>
                <c:pt idx="101">
                  <c:v>2001.II</c:v>
                </c:pt>
                <c:pt idx="102">
                  <c:v>2001.III</c:v>
                </c:pt>
                <c:pt idx="103">
                  <c:v>2001.IV</c:v>
                </c:pt>
                <c:pt idx="104">
                  <c:v>2002.I</c:v>
                </c:pt>
                <c:pt idx="105">
                  <c:v>2002.II</c:v>
                </c:pt>
                <c:pt idx="106">
                  <c:v>2002.III</c:v>
                </c:pt>
                <c:pt idx="107">
                  <c:v>2002.IV</c:v>
                </c:pt>
                <c:pt idx="108">
                  <c:v>2003.I</c:v>
                </c:pt>
                <c:pt idx="109">
                  <c:v>2003.II</c:v>
                </c:pt>
                <c:pt idx="110">
                  <c:v>2003.III</c:v>
                </c:pt>
                <c:pt idx="111">
                  <c:v>2003.IV</c:v>
                </c:pt>
                <c:pt idx="112">
                  <c:v>2004.I</c:v>
                </c:pt>
                <c:pt idx="113">
                  <c:v>2004.II</c:v>
                </c:pt>
                <c:pt idx="114">
                  <c:v>2004.III</c:v>
                </c:pt>
                <c:pt idx="115">
                  <c:v>2004.IV</c:v>
                </c:pt>
                <c:pt idx="116">
                  <c:v>2005.I</c:v>
                </c:pt>
                <c:pt idx="117">
                  <c:v>2005.II</c:v>
                </c:pt>
                <c:pt idx="118">
                  <c:v>2005.III</c:v>
                </c:pt>
                <c:pt idx="119">
                  <c:v>2005.IV</c:v>
                </c:pt>
                <c:pt idx="120">
                  <c:v>2006.I</c:v>
                </c:pt>
                <c:pt idx="121">
                  <c:v>2006.II</c:v>
                </c:pt>
                <c:pt idx="122">
                  <c:v>2006.III</c:v>
                </c:pt>
                <c:pt idx="123">
                  <c:v>2006.IV</c:v>
                </c:pt>
                <c:pt idx="124">
                  <c:v>2007.I</c:v>
                </c:pt>
                <c:pt idx="125">
                  <c:v>2007.II</c:v>
                </c:pt>
                <c:pt idx="126">
                  <c:v>2007.III</c:v>
                </c:pt>
                <c:pt idx="127">
                  <c:v>2007.IV</c:v>
                </c:pt>
                <c:pt idx="128">
                  <c:v>2008.I</c:v>
                </c:pt>
                <c:pt idx="129">
                  <c:v>2008.II</c:v>
                </c:pt>
                <c:pt idx="130">
                  <c:v>2008.III</c:v>
                </c:pt>
                <c:pt idx="131">
                  <c:v>2008.IV</c:v>
                </c:pt>
                <c:pt idx="132">
                  <c:v>2009.I</c:v>
                </c:pt>
                <c:pt idx="133">
                  <c:v>2009.II</c:v>
                </c:pt>
                <c:pt idx="134">
                  <c:v>2009.III</c:v>
                </c:pt>
                <c:pt idx="135">
                  <c:v>2009.IV</c:v>
                </c:pt>
                <c:pt idx="136">
                  <c:v>2010.I</c:v>
                </c:pt>
                <c:pt idx="137">
                  <c:v>2010.II</c:v>
                </c:pt>
                <c:pt idx="138">
                  <c:v>2010.III</c:v>
                </c:pt>
                <c:pt idx="139">
                  <c:v>2010.IV</c:v>
                </c:pt>
                <c:pt idx="140">
                  <c:v>2011.I</c:v>
                </c:pt>
                <c:pt idx="141">
                  <c:v>2011.II</c:v>
                </c:pt>
                <c:pt idx="142">
                  <c:v>2011.III</c:v>
                </c:pt>
                <c:pt idx="143">
                  <c:v>2011.IV</c:v>
                </c:pt>
                <c:pt idx="144">
                  <c:v>2012.I</c:v>
                </c:pt>
                <c:pt idx="145">
                  <c:v>2012.II</c:v>
                </c:pt>
                <c:pt idx="146">
                  <c:v>2012.III</c:v>
                </c:pt>
                <c:pt idx="147">
                  <c:v>2012.IV</c:v>
                </c:pt>
                <c:pt idx="148">
                  <c:v>2013.I</c:v>
                </c:pt>
                <c:pt idx="149">
                  <c:v>2013.II</c:v>
                </c:pt>
                <c:pt idx="150">
                  <c:v>2013.III</c:v>
                </c:pt>
                <c:pt idx="151">
                  <c:v>2013.IV</c:v>
                </c:pt>
                <c:pt idx="152">
                  <c:v>2014.I</c:v>
                </c:pt>
                <c:pt idx="153">
                  <c:v>2014.II</c:v>
                </c:pt>
                <c:pt idx="154">
                  <c:v>2014.III</c:v>
                </c:pt>
                <c:pt idx="155">
                  <c:v>2014.IV</c:v>
                </c:pt>
                <c:pt idx="156">
                  <c:v>2015.I</c:v>
                </c:pt>
                <c:pt idx="157">
                  <c:v>2015.II</c:v>
                </c:pt>
                <c:pt idx="158">
                  <c:v>2015.III</c:v>
                </c:pt>
                <c:pt idx="159">
                  <c:v>2015.IV</c:v>
                </c:pt>
                <c:pt idx="160">
                  <c:v>2016.I</c:v>
                </c:pt>
                <c:pt idx="161">
                  <c:v>2016.II</c:v>
                </c:pt>
                <c:pt idx="162">
                  <c:v>2016.III</c:v>
                </c:pt>
                <c:pt idx="163">
                  <c:v>2016.IV</c:v>
                </c:pt>
                <c:pt idx="164">
                  <c:v>2017.I</c:v>
                </c:pt>
                <c:pt idx="165">
                  <c:v>2017.II</c:v>
                </c:pt>
                <c:pt idx="166">
                  <c:v>2017.III</c:v>
                </c:pt>
                <c:pt idx="167">
                  <c:v>2017.IV</c:v>
                </c:pt>
                <c:pt idx="168">
                  <c:v>2018.I</c:v>
                </c:pt>
                <c:pt idx="169">
                  <c:v>2018.II</c:v>
                </c:pt>
                <c:pt idx="170">
                  <c:v>2018.III</c:v>
                </c:pt>
                <c:pt idx="171">
                  <c:v>2018.IV</c:v>
                </c:pt>
                <c:pt idx="172">
                  <c:v>2019.I</c:v>
                </c:pt>
                <c:pt idx="173">
                  <c:v>2019.II</c:v>
                </c:pt>
                <c:pt idx="174">
                  <c:v>2019.III</c:v>
                </c:pt>
                <c:pt idx="175">
                  <c:v>2019.IV</c:v>
                </c:pt>
                <c:pt idx="176">
                  <c:v>2020.I</c:v>
                </c:pt>
                <c:pt idx="177">
                  <c:v>2020.II</c:v>
                </c:pt>
                <c:pt idx="178">
                  <c:v>2020.III</c:v>
                </c:pt>
                <c:pt idx="179">
                  <c:v>2020.IV</c:v>
                </c:pt>
                <c:pt idx="180">
                  <c:v>2021.I </c:v>
                </c:pt>
                <c:pt idx="181">
                  <c:v>2021.II </c:v>
                </c:pt>
                <c:pt idx="182">
                  <c:v>2021.III </c:v>
                </c:pt>
                <c:pt idx="183">
                  <c:v>2021.IV </c:v>
                </c:pt>
                <c:pt idx="184">
                  <c:v>2022.I </c:v>
                </c:pt>
                <c:pt idx="185">
                  <c:v>2022.II </c:v>
                </c:pt>
                <c:pt idx="186">
                  <c:v>2022.III </c:v>
                </c:pt>
                <c:pt idx="187">
                  <c:v>2022.IV </c:v>
                </c:pt>
                <c:pt idx="188">
                  <c:v>2023.I </c:v>
                </c:pt>
                <c:pt idx="189">
                  <c:v>2023.II </c:v>
                </c:pt>
                <c:pt idx="190">
                  <c:v>2023.III </c:v>
                </c:pt>
                <c:pt idx="191">
                  <c:v>2023.IV </c:v>
                </c:pt>
                <c:pt idx="192">
                  <c:v>2000.I</c:v>
                </c:pt>
                <c:pt idx="193">
                  <c:v>2000.II</c:v>
                </c:pt>
                <c:pt idx="194">
                  <c:v>2000.III</c:v>
                </c:pt>
                <c:pt idx="195">
                  <c:v>2000.IV</c:v>
                </c:pt>
                <c:pt idx="196">
                  <c:v>2001.I</c:v>
                </c:pt>
                <c:pt idx="197">
                  <c:v>2001.II</c:v>
                </c:pt>
                <c:pt idx="198">
                  <c:v>2001.III</c:v>
                </c:pt>
                <c:pt idx="199">
                  <c:v>2001.IV</c:v>
                </c:pt>
                <c:pt idx="200">
                  <c:v>2002.I</c:v>
                </c:pt>
                <c:pt idx="201">
                  <c:v>2002.II</c:v>
                </c:pt>
                <c:pt idx="202">
                  <c:v>2002.III</c:v>
                </c:pt>
                <c:pt idx="203">
                  <c:v>2002.IV</c:v>
                </c:pt>
                <c:pt idx="204">
                  <c:v>2003.I</c:v>
                </c:pt>
                <c:pt idx="205">
                  <c:v>2003.II</c:v>
                </c:pt>
                <c:pt idx="206">
                  <c:v>2003.III</c:v>
                </c:pt>
                <c:pt idx="207">
                  <c:v>2003.IV</c:v>
                </c:pt>
                <c:pt idx="208">
                  <c:v>2004.I</c:v>
                </c:pt>
                <c:pt idx="209">
                  <c:v>2004.II</c:v>
                </c:pt>
                <c:pt idx="210">
                  <c:v>2004.III</c:v>
                </c:pt>
                <c:pt idx="211">
                  <c:v>2004.IV</c:v>
                </c:pt>
                <c:pt idx="212">
                  <c:v>2005.I</c:v>
                </c:pt>
                <c:pt idx="213">
                  <c:v>2005.II</c:v>
                </c:pt>
                <c:pt idx="214">
                  <c:v>2005.III</c:v>
                </c:pt>
                <c:pt idx="215">
                  <c:v>2005.IV</c:v>
                </c:pt>
                <c:pt idx="216">
                  <c:v>2006.I</c:v>
                </c:pt>
                <c:pt idx="217">
                  <c:v>2006.II</c:v>
                </c:pt>
                <c:pt idx="218">
                  <c:v>2006.III</c:v>
                </c:pt>
                <c:pt idx="219">
                  <c:v>2006.IV</c:v>
                </c:pt>
                <c:pt idx="220">
                  <c:v>2007.I</c:v>
                </c:pt>
                <c:pt idx="221">
                  <c:v>2007.II</c:v>
                </c:pt>
                <c:pt idx="222">
                  <c:v>2007.III</c:v>
                </c:pt>
                <c:pt idx="223">
                  <c:v>2007.IV</c:v>
                </c:pt>
                <c:pt idx="224">
                  <c:v>2008.I</c:v>
                </c:pt>
                <c:pt idx="225">
                  <c:v>2008.II</c:v>
                </c:pt>
                <c:pt idx="226">
                  <c:v>2008.III</c:v>
                </c:pt>
                <c:pt idx="227">
                  <c:v>2008.IV</c:v>
                </c:pt>
                <c:pt idx="228">
                  <c:v>2009.I</c:v>
                </c:pt>
                <c:pt idx="229">
                  <c:v>2009.II</c:v>
                </c:pt>
                <c:pt idx="230">
                  <c:v>2009.III</c:v>
                </c:pt>
                <c:pt idx="231">
                  <c:v>2009.IV</c:v>
                </c:pt>
                <c:pt idx="232">
                  <c:v>2010.I</c:v>
                </c:pt>
                <c:pt idx="233">
                  <c:v>2010.II</c:v>
                </c:pt>
                <c:pt idx="234">
                  <c:v>2010.III</c:v>
                </c:pt>
                <c:pt idx="235">
                  <c:v>2010.IV</c:v>
                </c:pt>
                <c:pt idx="236">
                  <c:v>2011.I</c:v>
                </c:pt>
                <c:pt idx="237">
                  <c:v>2011.II</c:v>
                </c:pt>
                <c:pt idx="238">
                  <c:v>2011.III</c:v>
                </c:pt>
                <c:pt idx="239">
                  <c:v>2011.IV</c:v>
                </c:pt>
                <c:pt idx="240">
                  <c:v>2012.I</c:v>
                </c:pt>
                <c:pt idx="241">
                  <c:v>2012.II</c:v>
                </c:pt>
                <c:pt idx="242">
                  <c:v>2012.III</c:v>
                </c:pt>
                <c:pt idx="243">
                  <c:v>2012.IV</c:v>
                </c:pt>
                <c:pt idx="244">
                  <c:v>2013.I</c:v>
                </c:pt>
                <c:pt idx="245">
                  <c:v>2013.II</c:v>
                </c:pt>
                <c:pt idx="246">
                  <c:v>2013.III</c:v>
                </c:pt>
                <c:pt idx="247">
                  <c:v>2013.IV</c:v>
                </c:pt>
                <c:pt idx="248">
                  <c:v>2014.I</c:v>
                </c:pt>
                <c:pt idx="249">
                  <c:v>2014.II</c:v>
                </c:pt>
                <c:pt idx="250">
                  <c:v>2014.III</c:v>
                </c:pt>
                <c:pt idx="251">
                  <c:v>2014.IV</c:v>
                </c:pt>
                <c:pt idx="252">
                  <c:v>2015.I</c:v>
                </c:pt>
                <c:pt idx="253">
                  <c:v>2015.II</c:v>
                </c:pt>
                <c:pt idx="254">
                  <c:v>2015.III</c:v>
                </c:pt>
                <c:pt idx="255">
                  <c:v>2015.IV</c:v>
                </c:pt>
                <c:pt idx="256">
                  <c:v>2016.I</c:v>
                </c:pt>
                <c:pt idx="257">
                  <c:v>2016.II</c:v>
                </c:pt>
                <c:pt idx="258">
                  <c:v>2016.III</c:v>
                </c:pt>
                <c:pt idx="259">
                  <c:v>2016.IV</c:v>
                </c:pt>
                <c:pt idx="260">
                  <c:v>2017.I</c:v>
                </c:pt>
                <c:pt idx="261">
                  <c:v>2017.II</c:v>
                </c:pt>
                <c:pt idx="262">
                  <c:v>2017.III</c:v>
                </c:pt>
                <c:pt idx="263">
                  <c:v>2017.IV</c:v>
                </c:pt>
                <c:pt idx="264">
                  <c:v>2018.I</c:v>
                </c:pt>
                <c:pt idx="265">
                  <c:v>2018.II</c:v>
                </c:pt>
                <c:pt idx="266">
                  <c:v>2018.III</c:v>
                </c:pt>
                <c:pt idx="267">
                  <c:v>2018.IV</c:v>
                </c:pt>
                <c:pt idx="268">
                  <c:v>2019.I</c:v>
                </c:pt>
                <c:pt idx="269">
                  <c:v>2019.II</c:v>
                </c:pt>
                <c:pt idx="270">
                  <c:v>2019.III</c:v>
                </c:pt>
                <c:pt idx="271">
                  <c:v>2019.IV</c:v>
                </c:pt>
                <c:pt idx="272">
                  <c:v>2020.I</c:v>
                </c:pt>
                <c:pt idx="273">
                  <c:v>2020.II</c:v>
                </c:pt>
                <c:pt idx="274">
                  <c:v>2020.III</c:v>
                </c:pt>
                <c:pt idx="275">
                  <c:v>2020.IV</c:v>
                </c:pt>
                <c:pt idx="276">
                  <c:v>2021.I </c:v>
                </c:pt>
                <c:pt idx="277">
                  <c:v>2021.II </c:v>
                </c:pt>
                <c:pt idx="278">
                  <c:v>2021.III </c:v>
                </c:pt>
                <c:pt idx="279">
                  <c:v>2021.IV </c:v>
                </c:pt>
                <c:pt idx="280">
                  <c:v>2022.I </c:v>
                </c:pt>
                <c:pt idx="281">
                  <c:v>2022.II </c:v>
                </c:pt>
                <c:pt idx="282">
                  <c:v>2022.III </c:v>
                </c:pt>
                <c:pt idx="283">
                  <c:v>2022.IV </c:v>
                </c:pt>
                <c:pt idx="284">
                  <c:v>2023.I </c:v>
                </c:pt>
                <c:pt idx="285">
                  <c:v>2023.II </c:v>
                </c:pt>
                <c:pt idx="286">
                  <c:v>2023.III </c:v>
                </c:pt>
                <c:pt idx="287">
                  <c:v>2023.IV </c:v>
                </c:pt>
                <c:pt idx="288">
                  <c:v>2000.I</c:v>
                </c:pt>
                <c:pt idx="289">
                  <c:v>2000.II</c:v>
                </c:pt>
                <c:pt idx="290">
                  <c:v>2000.III</c:v>
                </c:pt>
                <c:pt idx="291">
                  <c:v>2000.IV</c:v>
                </c:pt>
                <c:pt idx="292">
                  <c:v>2001.I</c:v>
                </c:pt>
                <c:pt idx="293">
                  <c:v>2001.II</c:v>
                </c:pt>
                <c:pt idx="294">
                  <c:v>2001.III</c:v>
                </c:pt>
                <c:pt idx="295">
                  <c:v>2001.IV</c:v>
                </c:pt>
                <c:pt idx="296">
                  <c:v>2002.I</c:v>
                </c:pt>
                <c:pt idx="297">
                  <c:v>2002.II</c:v>
                </c:pt>
                <c:pt idx="298">
                  <c:v>2002.III</c:v>
                </c:pt>
                <c:pt idx="299">
                  <c:v>2002.IV</c:v>
                </c:pt>
                <c:pt idx="300">
                  <c:v>2003.I</c:v>
                </c:pt>
                <c:pt idx="301">
                  <c:v>2003.II</c:v>
                </c:pt>
                <c:pt idx="302">
                  <c:v>2003.III</c:v>
                </c:pt>
                <c:pt idx="303">
                  <c:v>2003.IV</c:v>
                </c:pt>
                <c:pt idx="304">
                  <c:v>2004.I</c:v>
                </c:pt>
                <c:pt idx="305">
                  <c:v>2004.II</c:v>
                </c:pt>
                <c:pt idx="306">
                  <c:v>2004.III</c:v>
                </c:pt>
                <c:pt idx="307">
                  <c:v>2004.IV</c:v>
                </c:pt>
                <c:pt idx="308">
                  <c:v>2005.I</c:v>
                </c:pt>
                <c:pt idx="309">
                  <c:v>2005.II</c:v>
                </c:pt>
                <c:pt idx="310">
                  <c:v>2005.III</c:v>
                </c:pt>
                <c:pt idx="311">
                  <c:v>2005.IV</c:v>
                </c:pt>
                <c:pt idx="312">
                  <c:v>2006.I</c:v>
                </c:pt>
                <c:pt idx="313">
                  <c:v>2006.II</c:v>
                </c:pt>
                <c:pt idx="314">
                  <c:v>2006.III</c:v>
                </c:pt>
                <c:pt idx="315">
                  <c:v>2006.IV</c:v>
                </c:pt>
                <c:pt idx="316">
                  <c:v>2007.I</c:v>
                </c:pt>
                <c:pt idx="317">
                  <c:v>2007.II</c:v>
                </c:pt>
                <c:pt idx="318">
                  <c:v>2007.III</c:v>
                </c:pt>
                <c:pt idx="319">
                  <c:v>2007.IV</c:v>
                </c:pt>
                <c:pt idx="320">
                  <c:v>2008.I</c:v>
                </c:pt>
                <c:pt idx="321">
                  <c:v>2008.II</c:v>
                </c:pt>
                <c:pt idx="322">
                  <c:v>2008.III</c:v>
                </c:pt>
                <c:pt idx="323">
                  <c:v>2008.IV</c:v>
                </c:pt>
                <c:pt idx="324">
                  <c:v>2009.I</c:v>
                </c:pt>
                <c:pt idx="325">
                  <c:v>2009.II</c:v>
                </c:pt>
                <c:pt idx="326">
                  <c:v>2009.III</c:v>
                </c:pt>
                <c:pt idx="327">
                  <c:v>2009.IV</c:v>
                </c:pt>
                <c:pt idx="328">
                  <c:v>2010.I</c:v>
                </c:pt>
                <c:pt idx="329">
                  <c:v>2010.II</c:v>
                </c:pt>
                <c:pt idx="330">
                  <c:v>2010.III</c:v>
                </c:pt>
                <c:pt idx="331">
                  <c:v>2010.IV</c:v>
                </c:pt>
                <c:pt idx="332">
                  <c:v>2011.I</c:v>
                </c:pt>
                <c:pt idx="333">
                  <c:v>2011.II</c:v>
                </c:pt>
                <c:pt idx="334">
                  <c:v>2011.III</c:v>
                </c:pt>
                <c:pt idx="335">
                  <c:v>2011.IV</c:v>
                </c:pt>
                <c:pt idx="336">
                  <c:v>2012.I</c:v>
                </c:pt>
                <c:pt idx="337">
                  <c:v>2012.II</c:v>
                </c:pt>
                <c:pt idx="338">
                  <c:v>2012.III</c:v>
                </c:pt>
                <c:pt idx="339">
                  <c:v>2012.IV</c:v>
                </c:pt>
                <c:pt idx="340">
                  <c:v>2013.I</c:v>
                </c:pt>
                <c:pt idx="341">
                  <c:v>2013.II</c:v>
                </c:pt>
                <c:pt idx="342">
                  <c:v>2013.III</c:v>
                </c:pt>
                <c:pt idx="343">
                  <c:v>2013.IV</c:v>
                </c:pt>
                <c:pt idx="344">
                  <c:v>2014.I</c:v>
                </c:pt>
                <c:pt idx="345">
                  <c:v>2014.II</c:v>
                </c:pt>
                <c:pt idx="346">
                  <c:v>2014.III</c:v>
                </c:pt>
                <c:pt idx="347">
                  <c:v>2014.IV</c:v>
                </c:pt>
                <c:pt idx="348">
                  <c:v>2015.I</c:v>
                </c:pt>
                <c:pt idx="349">
                  <c:v>2015.II</c:v>
                </c:pt>
                <c:pt idx="350">
                  <c:v>2015.III</c:v>
                </c:pt>
                <c:pt idx="351">
                  <c:v>2015.IV</c:v>
                </c:pt>
                <c:pt idx="352">
                  <c:v>2016.I</c:v>
                </c:pt>
                <c:pt idx="353">
                  <c:v>2016.II</c:v>
                </c:pt>
                <c:pt idx="354">
                  <c:v>2016.III</c:v>
                </c:pt>
                <c:pt idx="355">
                  <c:v>2016.IV</c:v>
                </c:pt>
                <c:pt idx="356">
                  <c:v>2017.I</c:v>
                </c:pt>
                <c:pt idx="357">
                  <c:v>2017.II</c:v>
                </c:pt>
                <c:pt idx="358">
                  <c:v>2017.III</c:v>
                </c:pt>
                <c:pt idx="359">
                  <c:v>2017.IV</c:v>
                </c:pt>
                <c:pt idx="360">
                  <c:v>2018.I</c:v>
                </c:pt>
                <c:pt idx="361">
                  <c:v>2018.II</c:v>
                </c:pt>
                <c:pt idx="362">
                  <c:v>2018.III</c:v>
                </c:pt>
                <c:pt idx="363">
                  <c:v>2018.IV</c:v>
                </c:pt>
                <c:pt idx="364">
                  <c:v>2019.I</c:v>
                </c:pt>
                <c:pt idx="365">
                  <c:v>2019.II</c:v>
                </c:pt>
                <c:pt idx="366">
                  <c:v>2019.III</c:v>
                </c:pt>
                <c:pt idx="367">
                  <c:v>2019.IV</c:v>
                </c:pt>
                <c:pt idx="368">
                  <c:v>2020.I</c:v>
                </c:pt>
                <c:pt idx="369">
                  <c:v>2020.II</c:v>
                </c:pt>
                <c:pt idx="370">
                  <c:v>2020.III</c:v>
                </c:pt>
                <c:pt idx="371">
                  <c:v>2020.IV</c:v>
                </c:pt>
                <c:pt idx="372">
                  <c:v>2021.I </c:v>
                </c:pt>
                <c:pt idx="373">
                  <c:v>2021.II </c:v>
                </c:pt>
                <c:pt idx="374">
                  <c:v>2021.III </c:v>
                </c:pt>
                <c:pt idx="375">
                  <c:v>2021.IV </c:v>
                </c:pt>
                <c:pt idx="376">
                  <c:v>2022.I </c:v>
                </c:pt>
                <c:pt idx="377">
                  <c:v>2022.II </c:v>
                </c:pt>
                <c:pt idx="378">
                  <c:v>2022.III </c:v>
                </c:pt>
                <c:pt idx="379">
                  <c:v>2022.IV </c:v>
                </c:pt>
                <c:pt idx="380">
                  <c:v>2023.I </c:v>
                </c:pt>
                <c:pt idx="381">
                  <c:v>2023.II </c:v>
                </c:pt>
                <c:pt idx="382">
                  <c:v>2023.III </c:v>
                </c:pt>
                <c:pt idx="383">
                  <c:v>2023.IV </c:v>
                </c:pt>
                <c:pt idx="384">
                  <c:v>2000.I</c:v>
                </c:pt>
                <c:pt idx="385">
                  <c:v>2000.II</c:v>
                </c:pt>
                <c:pt idx="386">
                  <c:v>2000.III</c:v>
                </c:pt>
                <c:pt idx="387">
                  <c:v>2000.IV</c:v>
                </c:pt>
                <c:pt idx="388">
                  <c:v>2001.I</c:v>
                </c:pt>
                <c:pt idx="389">
                  <c:v>2001.II</c:v>
                </c:pt>
                <c:pt idx="390">
                  <c:v>2001.III</c:v>
                </c:pt>
                <c:pt idx="391">
                  <c:v>2001.IV</c:v>
                </c:pt>
                <c:pt idx="392">
                  <c:v>2002.I</c:v>
                </c:pt>
                <c:pt idx="393">
                  <c:v>2002.II</c:v>
                </c:pt>
                <c:pt idx="394">
                  <c:v>2002.III</c:v>
                </c:pt>
                <c:pt idx="395">
                  <c:v>2002.IV</c:v>
                </c:pt>
                <c:pt idx="396">
                  <c:v>2003.I</c:v>
                </c:pt>
                <c:pt idx="397">
                  <c:v>2003.II</c:v>
                </c:pt>
                <c:pt idx="398">
                  <c:v>2003.III</c:v>
                </c:pt>
                <c:pt idx="399">
                  <c:v>2003.IV</c:v>
                </c:pt>
                <c:pt idx="400">
                  <c:v>2004.I</c:v>
                </c:pt>
                <c:pt idx="401">
                  <c:v>2004.II</c:v>
                </c:pt>
                <c:pt idx="402">
                  <c:v>2004.III</c:v>
                </c:pt>
                <c:pt idx="403">
                  <c:v>2004.IV</c:v>
                </c:pt>
                <c:pt idx="404">
                  <c:v>2005.I</c:v>
                </c:pt>
                <c:pt idx="405">
                  <c:v>2005.II</c:v>
                </c:pt>
                <c:pt idx="406">
                  <c:v>2005.III</c:v>
                </c:pt>
                <c:pt idx="407">
                  <c:v>2005.IV</c:v>
                </c:pt>
                <c:pt idx="408">
                  <c:v>2006.I</c:v>
                </c:pt>
                <c:pt idx="409">
                  <c:v>2006.II</c:v>
                </c:pt>
                <c:pt idx="410">
                  <c:v>2006.III</c:v>
                </c:pt>
                <c:pt idx="411">
                  <c:v>2006.IV</c:v>
                </c:pt>
                <c:pt idx="412">
                  <c:v>2007.I</c:v>
                </c:pt>
                <c:pt idx="413">
                  <c:v>2007.II</c:v>
                </c:pt>
                <c:pt idx="414">
                  <c:v>2007.III</c:v>
                </c:pt>
                <c:pt idx="415">
                  <c:v>2007.IV</c:v>
                </c:pt>
                <c:pt idx="416">
                  <c:v>2008.I</c:v>
                </c:pt>
                <c:pt idx="417">
                  <c:v>2008.II</c:v>
                </c:pt>
                <c:pt idx="418">
                  <c:v>2008.III</c:v>
                </c:pt>
                <c:pt idx="419">
                  <c:v>2008.IV</c:v>
                </c:pt>
                <c:pt idx="420">
                  <c:v>2009.I</c:v>
                </c:pt>
                <c:pt idx="421">
                  <c:v>2009.II</c:v>
                </c:pt>
                <c:pt idx="422">
                  <c:v>2009.III</c:v>
                </c:pt>
                <c:pt idx="423">
                  <c:v>2009.IV</c:v>
                </c:pt>
                <c:pt idx="424">
                  <c:v>2010.I</c:v>
                </c:pt>
                <c:pt idx="425">
                  <c:v>2010.II</c:v>
                </c:pt>
                <c:pt idx="426">
                  <c:v>2010.III</c:v>
                </c:pt>
                <c:pt idx="427">
                  <c:v>2010.IV</c:v>
                </c:pt>
                <c:pt idx="428">
                  <c:v>2011.I</c:v>
                </c:pt>
                <c:pt idx="429">
                  <c:v>2011.II</c:v>
                </c:pt>
                <c:pt idx="430">
                  <c:v>2011.III</c:v>
                </c:pt>
                <c:pt idx="431">
                  <c:v>2011.IV</c:v>
                </c:pt>
                <c:pt idx="432">
                  <c:v>2012.I</c:v>
                </c:pt>
                <c:pt idx="433">
                  <c:v>2012.II</c:v>
                </c:pt>
                <c:pt idx="434">
                  <c:v>2012.III</c:v>
                </c:pt>
                <c:pt idx="435">
                  <c:v>2012.IV</c:v>
                </c:pt>
                <c:pt idx="436">
                  <c:v>2013.I</c:v>
                </c:pt>
                <c:pt idx="437">
                  <c:v>2013.II</c:v>
                </c:pt>
                <c:pt idx="438">
                  <c:v>2013.III</c:v>
                </c:pt>
                <c:pt idx="439">
                  <c:v>2013.IV</c:v>
                </c:pt>
                <c:pt idx="440">
                  <c:v>2014.I</c:v>
                </c:pt>
                <c:pt idx="441">
                  <c:v>2014.II</c:v>
                </c:pt>
                <c:pt idx="442">
                  <c:v>2014.III</c:v>
                </c:pt>
                <c:pt idx="443">
                  <c:v>2014.IV</c:v>
                </c:pt>
                <c:pt idx="444">
                  <c:v>2015.I</c:v>
                </c:pt>
                <c:pt idx="445">
                  <c:v>2015.II</c:v>
                </c:pt>
                <c:pt idx="446">
                  <c:v>2015.III</c:v>
                </c:pt>
                <c:pt idx="447">
                  <c:v>2015.IV</c:v>
                </c:pt>
                <c:pt idx="448">
                  <c:v>2016.I</c:v>
                </c:pt>
                <c:pt idx="449">
                  <c:v>2016.II</c:v>
                </c:pt>
                <c:pt idx="450">
                  <c:v>2016.III</c:v>
                </c:pt>
                <c:pt idx="451">
                  <c:v>2016.IV</c:v>
                </c:pt>
                <c:pt idx="452">
                  <c:v>2017.I</c:v>
                </c:pt>
                <c:pt idx="453">
                  <c:v>2017.II</c:v>
                </c:pt>
                <c:pt idx="454">
                  <c:v>2017.III</c:v>
                </c:pt>
                <c:pt idx="455">
                  <c:v>2017.IV</c:v>
                </c:pt>
                <c:pt idx="456">
                  <c:v>2018.I</c:v>
                </c:pt>
                <c:pt idx="457">
                  <c:v>2018.II</c:v>
                </c:pt>
                <c:pt idx="458">
                  <c:v>2018.III</c:v>
                </c:pt>
                <c:pt idx="459">
                  <c:v>2018.IV</c:v>
                </c:pt>
                <c:pt idx="460">
                  <c:v>2019.I</c:v>
                </c:pt>
                <c:pt idx="461">
                  <c:v>2019.II</c:v>
                </c:pt>
                <c:pt idx="462">
                  <c:v>2019.III</c:v>
                </c:pt>
                <c:pt idx="463">
                  <c:v>2019.IV</c:v>
                </c:pt>
                <c:pt idx="464">
                  <c:v>2020.I</c:v>
                </c:pt>
                <c:pt idx="465">
                  <c:v>2020.II</c:v>
                </c:pt>
                <c:pt idx="466">
                  <c:v>2020.III</c:v>
                </c:pt>
                <c:pt idx="467">
                  <c:v>2020.IV</c:v>
                </c:pt>
                <c:pt idx="468">
                  <c:v>2021.I </c:v>
                </c:pt>
                <c:pt idx="469">
                  <c:v>2021.II </c:v>
                </c:pt>
                <c:pt idx="470">
                  <c:v>2021.III </c:v>
                </c:pt>
                <c:pt idx="471">
                  <c:v>2021.IV </c:v>
                </c:pt>
                <c:pt idx="472">
                  <c:v>2022.I </c:v>
                </c:pt>
                <c:pt idx="473">
                  <c:v>2022.II </c:v>
                </c:pt>
                <c:pt idx="474">
                  <c:v>2022.III </c:v>
                </c:pt>
                <c:pt idx="475">
                  <c:v>2022.IV </c:v>
                </c:pt>
                <c:pt idx="476">
                  <c:v>2023.I </c:v>
                </c:pt>
                <c:pt idx="477">
                  <c:v>2023.II </c:v>
                </c:pt>
                <c:pt idx="478">
                  <c:v>2023.III </c:v>
                </c:pt>
                <c:pt idx="479">
                  <c:v>2023.IV </c:v>
                </c:pt>
                <c:pt idx="480">
                  <c:v>2000.I</c:v>
                </c:pt>
                <c:pt idx="481">
                  <c:v>2000.II</c:v>
                </c:pt>
                <c:pt idx="482">
                  <c:v>2000.III</c:v>
                </c:pt>
                <c:pt idx="483">
                  <c:v>2000.IV</c:v>
                </c:pt>
                <c:pt idx="484">
                  <c:v>2001.I</c:v>
                </c:pt>
                <c:pt idx="485">
                  <c:v>2001.II</c:v>
                </c:pt>
                <c:pt idx="486">
                  <c:v>2001.III</c:v>
                </c:pt>
                <c:pt idx="487">
                  <c:v>2001.IV</c:v>
                </c:pt>
                <c:pt idx="488">
                  <c:v>2002.I</c:v>
                </c:pt>
                <c:pt idx="489">
                  <c:v>2002.II</c:v>
                </c:pt>
                <c:pt idx="490">
                  <c:v>2002.III</c:v>
                </c:pt>
                <c:pt idx="491">
                  <c:v>2002.IV</c:v>
                </c:pt>
                <c:pt idx="492">
                  <c:v>2003.I</c:v>
                </c:pt>
                <c:pt idx="493">
                  <c:v>2003.II</c:v>
                </c:pt>
                <c:pt idx="494">
                  <c:v>2003.III</c:v>
                </c:pt>
                <c:pt idx="495">
                  <c:v>2003.IV</c:v>
                </c:pt>
                <c:pt idx="496">
                  <c:v>2004.I</c:v>
                </c:pt>
                <c:pt idx="497">
                  <c:v>2004.II</c:v>
                </c:pt>
                <c:pt idx="498">
                  <c:v>2004.III</c:v>
                </c:pt>
                <c:pt idx="499">
                  <c:v>2004.IV</c:v>
                </c:pt>
                <c:pt idx="500">
                  <c:v>2005.I</c:v>
                </c:pt>
                <c:pt idx="501">
                  <c:v>2005.II</c:v>
                </c:pt>
                <c:pt idx="502">
                  <c:v>2005.III</c:v>
                </c:pt>
                <c:pt idx="503">
                  <c:v>2005.IV</c:v>
                </c:pt>
                <c:pt idx="504">
                  <c:v>2006.I</c:v>
                </c:pt>
                <c:pt idx="505">
                  <c:v>2006.II</c:v>
                </c:pt>
                <c:pt idx="506">
                  <c:v>2006.III</c:v>
                </c:pt>
                <c:pt idx="507">
                  <c:v>2006.IV</c:v>
                </c:pt>
                <c:pt idx="508">
                  <c:v>2007.I</c:v>
                </c:pt>
                <c:pt idx="509">
                  <c:v>2007.II</c:v>
                </c:pt>
                <c:pt idx="510">
                  <c:v>2007.III</c:v>
                </c:pt>
                <c:pt idx="511">
                  <c:v>2007.IV</c:v>
                </c:pt>
                <c:pt idx="512">
                  <c:v>2008.I</c:v>
                </c:pt>
                <c:pt idx="513">
                  <c:v>2008.II</c:v>
                </c:pt>
                <c:pt idx="514">
                  <c:v>2008.III</c:v>
                </c:pt>
                <c:pt idx="515">
                  <c:v>2008.IV</c:v>
                </c:pt>
                <c:pt idx="516">
                  <c:v>2009.I</c:v>
                </c:pt>
                <c:pt idx="517">
                  <c:v>2009.II</c:v>
                </c:pt>
                <c:pt idx="518">
                  <c:v>2009.III</c:v>
                </c:pt>
                <c:pt idx="519">
                  <c:v>2009.IV</c:v>
                </c:pt>
                <c:pt idx="520">
                  <c:v>2010.I</c:v>
                </c:pt>
                <c:pt idx="521">
                  <c:v>2010.II</c:v>
                </c:pt>
                <c:pt idx="522">
                  <c:v>2010.III</c:v>
                </c:pt>
                <c:pt idx="523">
                  <c:v>2010.IV</c:v>
                </c:pt>
                <c:pt idx="524">
                  <c:v>2011.I</c:v>
                </c:pt>
                <c:pt idx="525">
                  <c:v>2011.II</c:v>
                </c:pt>
                <c:pt idx="526">
                  <c:v>2011.III</c:v>
                </c:pt>
                <c:pt idx="527">
                  <c:v>2011.IV</c:v>
                </c:pt>
                <c:pt idx="528">
                  <c:v>2012.I</c:v>
                </c:pt>
                <c:pt idx="529">
                  <c:v>2012.II</c:v>
                </c:pt>
                <c:pt idx="530">
                  <c:v>2012.III</c:v>
                </c:pt>
                <c:pt idx="531">
                  <c:v>2012.IV</c:v>
                </c:pt>
                <c:pt idx="532">
                  <c:v>2013.I</c:v>
                </c:pt>
                <c:pt idx="533">
                  <c:v>2013.II</c:v>
                </c:pt>
                <c:pt idx="534">
                  <c:v>2013.III</c:v>
                </c:pt>
                <c:pt idx="535">
                  <c:v>2013.IV</c:v>
                </c:pt>
                <c:pt idx="536">
                  <c:v>2014.I</c:v>
                </c:pt>
                <c:pt idx="537">
                  <c:v>2014.II</c:v>
                </c:pt>
                <c:pt idx="538">
                  <c:v>2014.III</c:v>
                </c:pt>
                <c:pt idx="539">
                  <c:v>2014.IV</c:v>
                </c:pt>
                <c:pt idx="540">
                  <c:v>2015.I</c:v>
                </c:pt>
                <c:pt idx="541">
                  <c:v>2015.II</c:v>
                </c:pt>
                <c:pt idx="542">
                  <c:v>2015.III</c:v>
                </c:pt>
                <c:pt idx="543">
                  <c:v>2015.IV</c:v>
                </c:pt>
                <c:pt idx="544">
                  <c:v>2016.I</c:v>
                </c:pt>
                <c:pt idx="545">
                  <c:v>2016.II</c:v>
                </c:pt>
                <c:pt idx="546">
                  <c:v>2016.III</c:v>
                </c:pt>
                <c:pt idx="547">
                  <c:v>2016.IV</c:v>
                </c:pt>
                <c:pt idx="548">
                  <c:v>2017.I</c:v>
                </c:pt>
                <c:pt idx="549">
                  <c:v>2017.II</c:v>
                </c:pt>
                <c:pt idx="550">
                  <c:v>2017.III</c:v>
                </c:pt>
                <c:pt idx="551">
                  <c:v>2017.IV</c:v>
                </c:pt>
                <c:pt idx="552">
                  <c:v>2018.I</c:v>
                </c:pt>
                <c:pt idx="553">
                  <c:v>2018.II</c:v>
                </c:pt>
                <c:pt idx="554">
                  <c:v>2018.III</c:v>
                </c:pt>
                <c:pt idx="555">
                  <c:v>2018.IV</c:v>
                </c:pt>
                <c:pt idx="556">
                  <c:v>2019.I</c:v>
                </c:pt>
                <c:pt idx="557">
                  <c:v>2019.II</c:v>
                </c:pt>
                <c:pt idx="558">
                  <c:v>2019.III</c:v>
                </c:pt>
                <c:pt idx="559">
                  <c:v>2019.IV</c:v>
                </c:pt>
                <c:pt idx="560">
                  <c:v>2020.I</c:v>
                </c:pt>
                <c:pt idx="561">
                  <c:v>2020.II</c:v>
                </c:pt>
                <c:pt idx="562">
                  <c:v>2020.III</c:v>
                </c:pt>
                <c:pt idx="563">
                  <c:v>2020.IV</c:v>
                </c:pt>
                <c:pt idx="564">
                  <c:v>2021.I </c:v>
                </c:pt>
                <c:pt idx="565">
                  <c:v>2021.II </c:v>
                </c:pt>
                <c:pt idx="566">
                  <c:v>2021.III </c:v>
                </c:pt>
                <c:pt idx="567">
                  <c:v>2021.IV </c:v>
                </c:pt>
                <c:pt idx="568">
                  <c:v>2022.I </c:v>
                </c:pt>
                <c:pt idx="569">
                  <c:v>2022.II </c:v>
                </c:pt>
                <c:pt idx="570">
                  <c:v>2022.III </c:v>
                </c:pt>
                <c:pt idx="571">
                  <c:v>2022.IV </c:v>
                </c:pt>
                <c:pt idx="572">
                  <c:v>2023.I </c:v>
                </c:pt>
                <c:pt idx="573">
                  <c:v>2023.II </c:v>
                </c:pt>
                <c:pt idx="574">
                  <c:v>2023.III </c:v>
                </c:pt>
                <c:pt idx="575">
                  <c:v>2023.IV </c:v>
                </c:pt>
                <c:pt idx="576">
                  <c:v>2000.I</c:v>
                </c:pt>
                <c:pt idx="577">
                  <c:v>2000.II</c:v>
                </c:pt>
                <c:pt idx="578">
                  <c:v>2000.III</c:v>
                </c:pt>
                <c:pt idx="579">
                  <c:v>2000.IV</c:v>
                </c:pt>
                <c:pt idx="580">
                  <c:v>2001.I</c:v>
                </c:pt>
                <c:pt idx="581">
                  <c:v>2001.II</c:v>
                </c:pt>
                <c:pt idx="582">
                  <c:v>2001.III</c:v>
                </c:pt>
                <c:pt idx="583">
                  <c:v>2001.IV</c:v>
                </c:pt>
                <c:pt idx="584">
                  <c:v>2002.I</c:v>
                </c:pt>
                <c:pt idx="585">
                  <c:v>2002.II</c:v>
                </c:pt>
                <c:pt idx="586">
                  <c:v>2002.III</c:v>
                </c:pt>
                <c:pt idx="587">
                  <c:v>2002.IV</c:v>
                </c:pt>
                <c:pt idx="588">
                  <c:v>2003.I</c:v>
                </c:pt>
                <c:pt idx="589">
                  <c:v>2003.II</c:v>
                </c:pt>
                <c:pt idx="590">
                  <c:v>2003.III</c:v>
                </c:pt>
                <c:pt idx="591">
                  <c:v>2003.IV</c:v>
                </c:pt>
                <c:pt idx="592">
                  <c:v>2004.I</c:v>
                </c:pt>
                <c:pt idx="593">
                  <c:v>2004.II</c:v>
                </c:pt>
                <c:pt idx="594">
                  <c:v>2004.III</c:v>
                </c:pt>
                <c:pt idx="595">
                  <c:v>2004.IV</c:v>
                </c:pt>
                <c:pt idx="596">
                  <c:v>2005.I</c:v>
                </c:pt>
                <c:pt idx="597">
                  <c:v>2005.II</c:v>
                </c:pt>
                <c:pt idx="598">
                  <c:v>2005.III</c:v>
                </c:pt>
                <c:pt idx="599">
                  <c:v>2005.IV</c:v>
                </c:pt>
                <c:pt idx="600">
                  <c:v>2006.I</c:v>
                </c:pt>
                <c:pt idx="601">
                  <c:v>2006.II</c:v>
                </c:pt>
                <c:pt idx="602">
                  <c:v>2006.III</c:v>
                </c:pt>
                <c:pt idx="603">
                  <c:v>2006.IV</c:v>
                </c:pt>
                <c:pt idx="604">
                  <c:v>2007.I</c:v>
                </c:pt>
                <c:pt idx="605">
                  <c:v>2007.II</c:v>
                </c:pt>
                <c:pt idx="606">
                  <c:v>2007.III</c:v>
                </c:pt>
                <c:pt idx="607">
                  <c:v>2007.IV</c:v>
                </c:pt>
                <c:pt idx="608">
                  <c:v>2008.I</c:v>
                </c:pt>
                <c:pt idx="609">
                  <c:v>2008.II</c:v>
                </c:pt>
                <c:pt idx="610">
                  <c:v>2008.III</c:v>
                </c:pt>
                <c:pt idx="611">
                  <c:v>2008.IV</c:v>
                </c:pt>
                <c:pt idx="612">
                  <c:v>2009.I</c:v>
                </c:pt>
                <c:pt idx="613">
                  <c:v>2009.II</c:v>
                </c:pt>
                <c:pt idx="614">
                  <c:v>2009.III</c:v>
                </c:pt>
                <c:pt idx="615">
                  <c:v>2009.IV</c:v>
                </c:pt>
                <c:pt idx="616">
                  <c:v>2010.I</c:v>
                </c:pt>
                <c:pt idx="617">
                  <c:v>2010.II</c:v>
                </c:pt>
                <c:pt idx="618">
                  <c:v>2010.III</c:v>
                </c:pt>
                <c:pt idx="619">
                  <c:v>2010.IV</c:v>
                </c:pt>
                <c:pt idx="620">
                  <c:v>2011.I</c:v>
                </c:pt>
                <c:pt idx="621">
                  <c:v>2011.II</c:v>
                </c:pt>
                <c:pt idx="622">
                  <c:v>2011.III</c:v>
                </c:pt>
                <c:pt idx="623">
                  <c:v>2011.IV</c:v>
                </c:pt>
                <c:pt idx="624">
                  <c:v>2012.I</c:v>
                </c:pt>
                <c:pt idx="625">
                  <c:v>2012.II</c:v>
                </c:pt>
                <c:pt idx="626">
                  <c:v>2012.III</c:v>
                </c:pt>
                <c:pt idx="627">
                  <c:v>2012.IV</c:v>
                </c:pt>
                <c:pt idx="628">
                  <c:v>2013.I</c:v>
                </c:pt>
                <c:pt idx="629">
                  <c:v>2013.II</c:v>
                </c:pt>
                <c:pt idx="630">
                  <c:v>2013.III</c:v>
                </c:pt>
                <c:pt idx="631">
                  <c:v>2013.IV</c:v>
                </c:pt>
                <c:pt idx="632">
                  <c:v>2014.I</c:v>
                </c:pt>
                <c:pt idx="633">
                  <c:v>2014.II</c:v>
                </c:pt>
                <c:pt idx="634">
                  <c:v>2014.III</c:v>
                </c:pt>
                <c:pt idx="635">
                  <c:v>2014.IV</c:v>
                </c:pt>
                <c:pt idx="636">
                  <c:v>2015.I</c:v>
                </c:pt>
                <c:pt idx="637">
                  <c:v>2015.II</c:v>
                </c:pt>
                <c:pt idx="638">
                  <c:v>2015.III</c:v>
                </c:pt>
                <c:pt idx="639">
                  <c:v>2015.IV</c:v>
                </c:pt>
                <c:pt idx="640">
                  <c:v>2016.I</c:v>
                </c:pt>
                <c:pt idx="641">
                  <c:v>2016.II</c:v>
                </c:pt>
                <c:pt idx="642">
                  <c:v>2016.III</c:v>
                </c:pt>
                <c:pt idx="643">
                  <c:v>2016.IV</c:v>
                </c:pt>
                <c:pt idx="644">
                  <c:v>2017.I</c:v>
                </c:pt>
                <c:pt idx="645">
                  <c:v>2017.II</c:v>
                </c:pt>
                <c:pt idx="646">
                  <c:v>2017.III</c:v>
                </c:pt>
                <c:pt idx="647">
                  <c:v>2017.IV</c:v>
                </c:pt>
                <c:pt idx="648">
                  <c:v>2018.I</c:v>
                </c:pt>
                <c:pt idx="649">
                  <c:v>2018.II</c:v>
                </c:pt>
                <c:pt idx="650">
                  <c:v>2018.III</c:v>
                </c:pt>
                <c:pt idx="651">
                  <c:v>2018.IV</c:v>
                </c:pt>
                <c:pt idx="652">
                  <c:v>2019.I</c:v>
                </c:pt>
                <c:pt idx="653">
                  <c:v>2019.II</c:v>
                </c:pt>
                <c:pt idx="654">
                  <c:v>2019.III</c:v>
                </c:pt>
                <c:pt idx="655">
                  <c:v>2019.IV</c:v>
                </c:pt>
                <c:pt idx="656">
                  <c:v>2020.I</c:v>
                </c:pt>
                <c:pt idx="657">
                  <c:v>2020.II</c:v>
                </c:pt>
                <c:pt idx="658">
                  <c:v>2020.III</c:v>
                </c:pt>
                <c:pt idx="659">
                  <c:v>2020.IV</c:v>
                </c:pt>
                <c:pt idx="660">
                  <c:v>2021.I </c:v>
                </c:pt>
                <c:pt idx="661">
                  <c:v>2021.II </c:v>
                </c:pt>
                <c:pt idx="662">
                  <c:v>2021.III </c:v>
                </c:pt>
                <c:pt idx="663">
                  <c:v>2021.IV </c:v>
                </c:pt>
                <c:pt idx="664">
                  <c:v>2022.I </c:v>
                </c:pt>
                <c:pt idx="665">
                  <c:v>2022.II </c:v>
                </c:pt>
                <c:pt idx="666">
                  <c:v>2022.III </c:v>
                </c:pt>
                <c:pt idx="667">
                  <c:v>2022.IV </c:v>
                </c:pt>
                <c:pt idx="668">
                  <c:v>2023.I </c:v>
                </c:pt>
                <c:pt idx="669">
                  <c:v>2023.II </c:v>
                </c:pt>
                <c:pt idx="670">
                  <c:v>2023.III </c:v>
                </c:pt>
                <c:pt idx="671">
                  <c:v>2023.IV </c:v>
                </c:pt>
                <c:pt idx="672">
                  <c:v>2000.I</c:v>
                </c:pt>
                <c:pt idx="673">
                  <c:v>2000.II</c:v>
                </c:pt>
                <c:pt idx="674">
                  <c:v>2000.III</c:v>
                </c:pt>
                <c:pt idx="675">
                  <c:v>2000.IV</c:v>
                </c:pt>
                <c:pt idx="676">
                  <c:v>2001.I</c:v>
                </c:pt>
                <c:pt idx="677">
                  <c:v>2001.II</c:v>
                </c:pt>
                <c:pt idx="678">
                  <c:v>2001.III</c:v>
                </c:pt>
                <c:pt idx="679">
                  <c:v>2001.IV</c:v>
                </c:pt>
                <c:pt idx="680">
                  <c:v>2002.I</c:v>
                </c:pt>
                <c:pt idx="681">
                  <c:v>2002.II</c:v>
                </c:pt>
                <c:pt idx="682">
                  <c:v>2002.III</c:v>
                </c:pt>
                <c:pt idx="683">
                  <c:v>2002.IV</c:v>
                </c:pt>
                <c:pt idx="684">
                  <c:v>2003.I</c:v>
                </c:pt>
                <c:pt idx="685">
                  <c:v>2003.II</c:v>
                </c:pt>
                <c:pt idx="686">
                  <c:v>2003.III</c:v>
                </c:pt>
                <c:pt idx="687">
                  <c:v>2003.IV</c:v>
                </c:pt>
                <c:pt idx="688">
                  <c:v>2004.I</c:v>
                </c:pt>
                <c:pt idx="689">
                  <c:v>2004.II</c:v>
                </c:pt>
                <c:pt idx="690">
                  <c:v>2004.III</c:v>
                </c:pt>
                <c:pt idx="691">
                  <c:v>2004.IV</c:v>
                </c:pt>
                <c:pt idx="692">
                  <c:v>2005.I</c:v>
                </c:pt>
                <c:pt idx="693">
                  <c:v>2005.II</c:v>
                </c:pt>
                <c:pt idx="694">
                  <c:v>2005.III</c:v>
                </c:pt>
                <c:pt idx="695">
                  <c:v>2005.IV</c:v>
                </c:pt>
                <c:pt idx="696">
                  <c:v>2006.I</c:v>
                </c:pt>
                <c:pt idx="697">
                  <c:v>2006.II</c:v>
                </c:pt>
                <c:pt idx="698">
                  <c:v>2006.III</c:v>
                </c:pt>
                <c:pt idx="699">
                  <c:v>2006.IV</c:v>
                </c:pt>
                <c:pt idx="700">
                  <c:v>2007.I</c:v>
                </c:pt>
                <c:pt idx="701">
                  <c:v>2007.II</c:v>
                </c:pt>
                <c:pt idx="702">
                  <c:v>2007.III</c:v>
                </c:pt>
                <c:pt idx="703">
                  <c:v>2007.IV</c:v>
                </c:pt>
                <c:pt idx="704">
                  <c:v>2008.I</c:v>
                </c:pt>
                <c:pt idx="705">
                  <c:v>2008.II</c:v>
                </c:pt>
                <c:pt idx="706">
                  <c:v>2008.III</c:v>
                </c:pt>
                <c:pt idx="707">
                  <c:v>2008.IV</c:v>
                </c:pt>
                <c:pt idx="708">
                  <c:v>2009.I</c:v>
                </c:pt>
                <c:pt idx="709">
                  <c:v>2009.II</c:v>
                </c:pt>
                <c:pt idx="710">
                  <c:v>2009.III</c:v>
                </c:pt>
                <c:pt idx="711">
                  <c:v>2009.IV</c:v>
                </c:pt>
                <c:pt idx="712">
                  <c:v>2010.I</c:v>
                </c:pt>
                <c:pt idx="713">
                  <c:v>2010.II</c:v>
                </c:pt>
                <c:pt idx="714">
                  <c:v>2010.III</c:v>
                </c:pt>
                <c:pt idx="715">
                  <c:v>2010.IV</c:v>
                </c:pt>
                <c:pt idx="716">
                  <c:v>2011.I</c:v>
                </c:pt>
                <c:pt idx="717">
                  <c:v>2011.II</c:v>
                </c:pt>
                <c:pt idx="718">
                  <c:v>2011.III</c:v>
                </c:pt>
                <c:pt idx="719">
                  <c:v>2011.IV</c:v>
                </c:pt>
                <c:pt idx="720">
                  <c:v>2012.I</c:v>
                </c:pt>
                <c:pt idx="721">
                  <c:v>2012.II</c:v>
                </c:pt>
                <c:pt idx="722">
                  <c:v>2012.III</c:v>
                </c:pt>
                <c:pt idx="723">
                  <c:v>2012.IV</c:v>
                </c:pt>
                <c:pt idx="724">
                  <c:v>2013.I</c:v>
                </c:pt>
                <c:pt idx="725">
                  <c:v>2013.II</c:v>
                </c:pt>
                <c:pt idx="726">
                  <c:v>2013.III</c:v>
                </c:pt>
                <c:pt idx="727">
                  <c:v>2013.IV</c:v>
                </c:pt>
                <c:pt idx="728">
                  <c:v>2014.I</c:v>
                </c:pt>
                <c:pt idx="729">
                  <c:v>2014.II</c:v>
                </c:pt>
                <c:pt idx="730">
                  <c:v>2014.III</c:v>
                </c:pt>
                <c:pt idx="731">
                  <c:v>2014.IV</c:v>
                </c:pt>
                <c:pt idx="732">
                  <c:v>2015.I</c:v>
                </c:pt>
                <c:pt idx="733">
                  <c:v>2015.II</c:v>
                </c:pt>
                <c:pt idx="734">
                  <c:v>2015.III</c:v>
                </c:pt>
                <c:pt idx="735">
                  <c:v>2015.IV</c:v>
                </c:pt>
                <c:pt idx="736">
                  <c:v>2016.I</c:v>
                </c:pt>
                <c:pt idx="737">
                  <c:v>2016.II</c:v>
                </c:pt>
                <c:pt idx="738">
                  <c:v>2016.III</c:v>
                </c:pt>
                <c:pt idx="739">
                  <c:v>2016.IV</c:v>
                </c:pt>
                <c:pt idx="740">
                  <c:v>2017.I</c:v>
                </c:pt>
                <c:pt idx="741">
                  <c:v>2017.II</c:v>
                </c:pt>
                <c:pt idx="742">
                  <c:v>2017.III</c:v>
                </c:pt>
                <c:pt idx="743">
                  <c:v>2017.IV</c:v>
                </c:pt>
                <c:pt idx="744">
                  <c:v>2018.I</c:v>
                </c:pt>
                <c:pt idx="745">
                  <c:v>2018.II</c:v>
                </c:pt>
                <c:pt idx="746">
                  <c:v>2018.III</c:v>
                </c:pt>
                <c:pt idx="747">
                  <c:v>2018.IV</c:v>
                </c:pt>
                <c:pt idx="748">
                  <c:v>2019.I</c:v>
                </c:pt>
                <c:pt idx="749">
                  <c:v>2019.II</c:v>
                </c:pt>
                <c:pt idx="750">
                  <c:v>2019.III</c:v>
                </c:pt>
                <c:pt idx="751">
                  <c:v>2019.IV</c:v>
                </c:pt>
                <c:pt idx="752">
                  <c:v>2020.I</c:v>
                </c:pt>
                <c:pt idx="753">
                  <c:v>2020.II</c:v>
                </c:pt>
                <c:pt idx="754">
                  <c:v>2020.III</c:v>
                </c:pt>
                <c:pt idx="755">
                  <c:v>2020.IV</c:v>
                </c:pt>
                <c:pt idx="756">
                  <c:v>2021.I </c:v>
                </c:pt>
                <c:pt idx="757">
                  <c:v>2021.II </c:v>
                </c:pt>
                <c:pt idx="758">
                  <c:v>2021.III </c:v>
                </c:pt>
                <c:pt idx="759">
                  <c:v>2021.IV </c:v>
                </c:pt>
                <c:pt idx="760">
                  <c:v>2022.I </c:v>
                </c:pt>
                <c:pt idx="761">
                  <c:v>2022.II </c:v>
                </c:pt>
                <c:pt idx="762">
                  <c:v>2022.III </c:v>
                </c:pt>
                <c:pt idx="763">
                  <c:v>2022.IV </c:v>
                </c:pt>
                <c:pt idx="764">
                  <c:v>2023.I </c:v>
                </c:pt>
                <c:pt idx="765">
                  <c:v>2023.II </c:v>
                </c:pt>
                <c:pt idx="766">
                  <c:v>2023.III </c:v>
                </c:pt>
                <c:pt idx="767">
                  <c:v>2023.IV </c:v>
                </c:pt>
                <c:pt idx="768">
                  <c:v>2000.I</c:v>
                </c:pt>
                <c:pt idx="769">
                  <c:v>2000.II</c:v>
                </c:pt>
                <c:pt idx="770">
                  <c:v>2000.III</c:v>
                </c:pt>
                <c:pt idx="771">
                  <c:v>2000.IV</c:v>
                </c:pt>
                <c:pt idx="772">
                  <c:v>2001.I</c:v>
                </c:pt>
                <c:pt idx="773">
                  <c:v>2001.II</c:v>
                </c:pt>
                <c:pt idx="774">
                  <c:v>2001.III</c:v>
                </c:pt>
                <c:pt idx="775">
                  <c:v>2001.IV</c:v>
                </c:pt>
                <c:pt idx="776">
                  <c:v>2002.I</c:v>
                </c:pt>
                <c:pt idx="777">
                  <c:v>2002.II</c:v>
                </c:pt>
                <c:pt idx="778">
                  <c:v>2002.III</c:v>
                </c:pt>
                <c:pt idx="779">
                  <c:v>2002.IV</c:v>
                </c:pt>
                <c:pt idx="780">
                  <c:v>2003.I</c:v>
                </c:pt>
                <c:pt idx="781">
                  <c:v>2003.II</c:v>
                </c:pt>
                <c:pt idx="782">
                  <c:v>2003.III</c:v>
                </c:pt>
                <c:pt idx="783">
                  <c:v>2003.IV</c:v>
                </c:pt>
                <c:pt idx="784">
                  <c:v>2004.I</c:v>
                </c:pt>
                <c:pt idx="785">
                  <c:v>2004.II</c:v>
                </c:pt>
                <c:pt idx="786">
                  <c:v>2004.III</c:v>
                </c:pt>
                <c:pt idx="787">
                  <c:v>2004.IV</c:v>
                </c:pt>
                <c:pt idx="788">
                  <c:v>2005.I</c:v>
                </c:pt>
                <c:pt idx="789">
                  <c:v>2005.II</c:v>
                </c:pt>
                <c:pt idx="790">
                  <c:v>2005.III</c:v>
                </c:pt>
                <c:pt idx="791">
                  <c:v>2005.IV</c:v>
                </c:pt>
                <c:pt idx="792">
                  <c:v>2006.I</c:v>
                </c:pt>
                <c:pt idx="793">
                  <c:v>2006.II</c:v>
                </c:pt>
                <c:pt idx="794">
                  <c:v>2006.III</c:v>
                </c:pt>
                <c:pt idx="795">
                  <c:v>2006.IV</c:v>
                </c:pt>
                <c:pt idx="796">
                  <c:v>2007.I</c:v>
                </c:pt>
                <c:pt idx="797">
                  <c:v>2007.II</c:v>
                </c:pt>
                <c:pt idx="798">
                  <c:v>2007.III</c:v>
                </c:pt>
                <c:pt idx="799">
                  <c:v>2007.IV</c:v>
                </c:pt>
                <c:pt idx="800">
                  <c:v>2008.I</c:v>
                </c:pt>
                <c:pt idx="801">
                  <c:v>2008.II</c:v>
                </c:pt>
                <c:pt idx="802">
                  <c:v>2008.III</c:v>
                </c:pt>
                <c:pt idx="803">
                  <c:v>2008.IV</c:v>
                </c:pt>
                <c:pt idx="804">
                  <c:v>2009.I</c:v>
                </c:pt>
                <c:pt idx="805">
                  <c:v>2009.II</c:v>
                </c:pt>
                <c:pt idx="806">
                  <c:v>2009.III</c:v>
                </c:pt>
                <c:pt idx="807">
                  <c:v>2009.IV</c:v>
                </c:pt>
                <c:pt idx="808">
                  <c:v>2010.I</c:v>
                </c:pt>
                <c:pt idx="809">
                  <c:v>2010.II</c:v>
                </c:pt>
                <c:pt idx="810">
                  <c:v>2010.III</c:v>
                </c:pt>
                <c:pt idx="811">
                  <c:v>2010.IV</c:v>
                </c:pt>
                <c:pt idx="812">
                  <c:v>2011.I</c:v>
                </c:pt>
                <c:pt idx="813">
                  <c:v>2011.II</c:v>
                </c:pt>
                <c:pt idx="814">
                  <c:v>2011.III</c:v>
                </c:pt>
                <c:pt idx="815">
                  <c:v>2011.IV</c:v>
                </c:pt>
                <c:pt idx="816">
                  <c:v>2012.I</c:v>
                </c:pt>
                <c:pt idx="817">
                  <c:v>2012.II</c:v>
                </c:pt>
                <c:pt idx="818">
                  <c:v>2012.III</c:v>
                </c:pt>
                <c:pt idx="819">
                  <c:v>2012.IV</c:v>
                </c:pt>
                <c:pt idx="820">
                  <c:v>2013.I</c:v>
                </c:pt>
                <c:pt idx="821">
                  <c:v>2013.II</c:v>
                </c:pt>
                <c:pt idx="822">
                  <c:v>2013.III</c:v>
                </c:pt>
                <c:pt idx="823">
                  <c:v>2013.IV</c:v>
                </c:pt>
                <c:pt idx="824">
                  <c:v>2014.I</c:v>
                </c:pt>
                <c:pt idx="825">
                  <c:v>2014.II</c:v>
                </c:pt>
                <c:pt idx="826">
                  <c:v>2014.III</c:v>
                </c:pt>
                <c:pt idx="827">
                  <c:v>2014.IV</c:v>
                </c:pt>
                <c:pt idx="828">
                  <c:v>2015.I</c:v>
                </c:pt>
                <c:pt idx="829">
                  <c:v>2015.II</c:v>
                </c:pt>
                <c:pt idx="830">
                  <c:v>2015.III</c:v>
                </c:pt>
                <c:pt idx="831">
                  <c:v>2015.IV</c:v>
                </c:pt>
                <c:pt idx="832">
                  <c:v>2016.I</c:v>
                </c:pt>
                <c:pt idx="833">
                  <c:v>2016.II</c:v>
                </c:pt>
                <c:pt idx="834">
                  <c:v>2016.III</c:v>
                </c:pt>
                <c:pt idx="835">
                  <c:v>2016.IV</c:v>
                </c:pt>
                <c:pt idx="836">
                  <c:v>2017.I</c:v>
                </c:pt>
                <c:pt idx="837">
                  <c:v>2017.II</c:v>
                </c:pt>
                <c:pt idx="838">
                  <c:v>2017.III</c:v>
                </c:pt>
                <c:pt idx="839">
                  <c:v>2017.IV</c:v>
                </c:pt>
                <c:pt idx="840">
                  <c:v>2018.I</c:v>
                </c:pt>
                <c:pt idx="841">
                  <c:v>2018.II</c:v>
                </c:pt>
                <c:pt idx="842">
                  <c:v>2018.III</c:v>
                </c:pt>
                <c:pt idx="843">
                  <c:v>2018.IV</c:v>
                </c:pt>
                <c:pt idx="844">
                  <c:v>2019.I</c:v>
                </c:pt>
                <c:pt idx="845">
                  <c:v>2019.II</c:v>
                </c:pt>
                <c:pt idx="846">
                  <c:v>2019.III</c:v>
                </c:pt>
                <c:pt idx="847">
                  <c:v>2019.IV</c:v>
                </c:pt>
                <c:pt idx="848">
                  <c:v>2020.I</c:v>
                </c:pt>
                <c:pt idx="849">
                  <c:v>2020.II</c:v>
                </c:pt>
                <c:pt idx="850">
                  <c:v>2020.III</c:v>
                </c:pt>
                <c:pt idx="851">
                  <c:v>2020.IV</c:v>
                </c:pt>
                <c:pt idx="852">
                  <c:v>2021.I </c:v>
                </c:pt>
                <c:pt idx="853">
                  <c:v>2021.II </c:v>
                </c:pt>
                <c:pt idx="854">
                  <c:v>2021.III </c:v>
                </c:pt>
                <c:pt idx="855">
                  <c:v>2021.IV </c:v>
                </c:pt>
                <c:pt idx="856">
                  <c:v>2022.I </c:v>
                </c:pt>
                <c:pt idx="857">
                  <c:v>2022.II </c:v>
                </c:pt>
                <c:pt idx="858">
                  <c:v>2022.III </c:v>
                </c:pt>
                <c:pt idx="859">
                  <c:v>2022.IV </c:v>
                </c:pt>
                <c:pt idx="860">
                  <c:v>2023.I </c:v>
                </c:pt>
                <c:pt idx="861">
                  <c:v>2023.II </c:v>
                </c:pt>
                <c:pt idx="862">
                  <c:v>2023.III </c:v>
                </c:pt>
                <c:pt idx="863">
                  <c:v>2023.IV </c:v>
                </c:pt>
                <c:pt idx="864">
                  <c:v>2000.I</c:v>
                </c:pt>
                <c:pt idx="865">
                  <c:v>2000.II</c:v>
                </c:pt>
                <c:pt idx="866">
                  <c:v>2000.III</c:v>
                </c:pt>
                <c:pt idx="867">
                  <c:v>2000.IV</c:v>
                </c:pt>
                <c:pt idx="868">
                  <c:v>2001.I</c:v>
                </c:pt>
                <c:pt idx="869">
                  <c:v>2001.II</c:v>
                </c:pt>
                <c:pt idx="870">
                  <c:v>2001.III</c:v>
                </c:pt>
                <c:pt idx="871">
                  <c:v>2001.IV</c:v>
                </c:pt>
                <c:pt idx="872">
                  <c:v>2002.I</c:v>
                </c:pt>
                <c:pt idx="873">
                  <c:v>2002.II</c:v>
                </c:pt>
                <c:pt idx="874">
                  <c:v>2002.III</c:v>
                </c:pt>
                <c:pt idx="875">
                  <c:v>2002.IV</c:v>
                </c:pt>
                <c:pt idx="876">
                  <c:v>2003.I</c:v>
                </c:pt>
                <c:pt idx="877">
                  <c:v>2003.II</c:v>
                </c:pt>
                <c:pt idx="878">
                  <c:v>2003.III</c:v>
                </c:pt>
                <c:pt idx="879">
                  <c:v>2003.IV</c:v>
                </c:pt>
                <c:pt idx="880">
                  <c:v>2004.I</c:v>
                </c:pt>
                <c:pt idx="881">
                  <c:v>2004.II</c:v>
                </c:pt>
                <c:pt idx="882">
                  <c:v>2004.III</c:v>
                </c:pt>
                <c:pt idx="883">
                  <c:v>2004.IV</c:v>
                </c:pt>
                <c:pt idx="884">
                  <c:v>2005.I</c:v>
                </c:pt>
                <c:pt idx="885">
                  <c:v>2005.II</c:v>
                </c:pt>
                <c:pt idx="886">
                  <c:v>2005.III</c:v>
                </c:pt>
                <c:pt idx="887">
                  <c:v>2005.IV</c:v>
                </c:pt>
                <c:pt idx="888">
                  <c:v>2006.I</c:v>
                </c:pt>
                <c:pt idx="889">
                  <c:v>2006.II</c:v>
                </c:pt>
                <c:pt idx="890">
                  <c:v>2006.III</c:v>
                </c:pt>
                <c:pt idx="891">
                  <c:v>2006.IV</c:v>
                </c:pt>
                <c:pt idx="892">
                  <c:v>2007.I</c:v>
                </c:pt>
                <c:pt idx="893">
                  <c:v>2007.II</c:v>
                </c:pt>
                <c:pt idx="894">
                  <c:v>2007.III</c:v>
                </c:pt>
                <c:pt idx="895">
                  <c:v>2007.IV</c:v>
                </c:pt>
                <c:pt idx="896">
                  <c:v>2008.I</c:v>
                </c:pt>
                <c:pt idx="897">
                  <c:v>2008.II</c:v>
                </c:pt>
                <c:pt idx="898">
                  <c:v>2008.III</c:v>
                </c:pt>
                <c:pt idx="899">
                  <c:v>2008.IV</c:v>
                </c:pt>
                <c:pt idx="900">
                  <c:v>2009.I</c:v>
                </c:pt>
                <c:pt idx="901">
                  <c:v>2009.II</c:v>
                </c:pt>
                <c:pt idx="902">
                  <c:v>2009.III</c:v>
                </c:pt>
                <c:pt idx="903">
                  <c:v>2009.IV</c:v>
                </c:pt>
                <c:pt idx="904">
                  <c:v>2010.I</c:v>
                </c:pt>
                <c:pt idx="905">
                  <c:v>2010.II</c:v>
                </c:pt>
                <c:pt idx="906">
                  <c:v>2010.III</c:v>
                </c:pt>
                <c:pt idx="907">
                  <c:v>2010.IV</c:v>
                </c:pt>
                <c:pt idx="908">
                  <c:v>2011.I</c:v>
                </c:pt>
                <c:pt idx="909">
                  <c:v>2011.II</c:v>
                </c:pt>
                <c:pt idx="910">
                  <c:v>2011.III</c:v>
                </c:pt>
                <c:pt idx="911">
                  <c:v>2011.IV</c:v>
                </c:pt>
                <c:pt idx="912">
                  <c:v>2012.I</c:v>
                </c:pt>
                <c:pt idx="913">
                  <c:v>2012.II</c:v>
                </c:pt>
                <c:pt idx="914">
                  <c:v>2012.III</c:v>
                </c:pt>
                <c:pt idx="915">
                  <c:v>2012.IV</c:v>
                </c:pt>
                <c:pt idx="916">
                  <c:v>2013.I</c:v>
                </c:pt>
                <c:pt idx="917">
                  <c:v>2013.II</c:v>
                </c:pt>
                <c:pt idx="918">
                  <c:v>2013.III</c:v>
                </c:pt>
                <c:pt idx="919">
                  <c:v>2013.IV</c:v>
                </c:pt>
                <c:pt idx="920">
                  <c:v>2014.I</c:v>
                </c:pt>
                <c:pt idx="921">
                  <c:v>2014.II</c:v>
                </c:pt>
                <c:pt idx="922">
                  <c:v>2014.III</c:v>
                </c:pt>
                <c:pt idx="923">
                  <c:v>2014.IV</c:v>
                </c:pt>
                <c:pt idx="924">
                  <c:v>2015.I</c:v>
                </c:pt>
                <c:pt idx="925">
                  <c:v>2015.II</c:v>
                </c:pt>
                <c:pt idx="926">
                  <c:v>2015.III</c:v>
                </c:pt>
                <c:pt idx="927">
                  <c:v>2015.IV</c:v>
                </c:pt>
                <c:pt idx="928">
                  <c:v>2016.I</c:v>
                </c:pt>
                <c:pt idx="929">
                  <c:v>2016.II</c:v>
                </c:pt>
                <c:pt idx="930">
                  <c:v>2016.III</c:v>
                </c:pt>
                <c:pt idx="931">
                  <c:v>2016.IV</c:v>
                </c:pt>
                <c:pt idx="932">
                  <c:v>2017.I</c:v>
                </c:pt>
                <c:pt idx="933">
                  <c:v>2017.II</c:v>
                </c:pt>
                <c:pt idx="934">
                  <c:v>2017.III</c:v>
                </c:pt>
                <c:pt idx="935">
                  <c:v>2017.IV</c:v>
                </c:pt>
                <c:pt idx="936">
                  <c:v>2018.I</c:v>
                </c:pt>
                <c:pt idx="937">
                  <c:v>2018.II</c:v>
                </c:pt>
                <c:pt idx="938">
                  <c:v>2018.III</c:v>
                </c:pt>
                <c:pt idx="939">
                  <c:v>2018.IV</c:v>
                </c:pt>
                <c:pt idx="940">
                  <c:v>2019.I</c:v>
                </c:pt>
                <c:pt idx="941">
                  <c:v>2019.II</c:v>
                </c:pt>
                <c:pt idx="942">
                  <c:v>2019.III</c:v>
                </c:pt>
                <c:pt idx="943">
                  <c:v>2019.IV</c:v>
                </c:pt>
                <c:pt idx="944">
                  <c:v>2020.I</c:v>
                </c:pt>
                <c:pt idx="945">
                  <c:v>2020.II</c:v>
                </c:pt>
                <c:pt idx="946">
                  <c:v>2020.III</c:v>
                </c:pt>
                <c:pt idx="947">
                  <c:v>2020.IV</c:v>
                </c:pt>
                <c:pt idx="948">
                  <c:v>2021.I </c:v>
                </c:pt>
                <c:pt idx="949">
                  <c:v>2021.II </c:v>
                </c:pt>
                <c:pt idx="950">
                  <c:v>2021.III </c:v>
                </c:pt>
                <c:pt idx="951">
                  <c:v>2021.IV </c:v>
                </c:pt>
                <c:pt idx="952">
                  <c:v>2022.I </c:v>
                </c:pt>
                <c:pt idx="953">
                  <c:v>2022.II </c:v>
                </c:pt>
                <c:pt idx="954">
                  <c:v>2022.III </c:v>
                </c:pt>
                <c:pt idx="955">
                  <c:v>2022.IV </c:v>
                </c:pt>
                <c:pt idx="956">
                  <c:v>2023.I </c:v>
                </c:pt>
                <c:pt idx="957">
                  <c:v>2023.II </c:v>
                </c:pt>
                <c:pt idx="958">
                  <c:v>2023.III </c:v>
                </c:pt>
                <c:pt idx="959">
                  <c:v>2023.IV </c:v>
                </c:pt>
                <c:pt idx="960">
                  <c:v>2000.I</c:v>
                </c:pt>
                <c:pt idx="961">
                  <c:v>2000.II</c:v>
                </c:pt>
                <c:pt idx="962">
                  <c:v>2000.III</c:v>
                </c:pt>
                <c:pt idx="963">
                  <c:v>2000.IV</c:v>
                </c:pt>
                <c:pt idx="964">
                  <c:v>2001.I</c:v>
                </c:pt>
                <c:pt idx="965">
                  <c:v>2001.II</c:v>
                </c:pt>
                <c:pt idx="966">
                  <c:v>2001.III</c:v>
                </c:pt>
                <c:pt idx="967">
                  <c:v>2001.IV</c:v>
                </c:pt>
                <c:pt idx="968">
                  <c:v>2002.I</c:v>
                </c:pt>
                <c:pt idx="969">
                  <c:v>2002.II</c:v>
                </c:pt>
                <c:pt idx="970">
                  <c:v>2002.III</c:v>
                </c:pt>
                <c:pt idx="971">
                  <c:v>2002.IV</c:v>
                </c:pt>
                <c:pt idx="972">
                  <c:v>2003.I</c:v>
                </c:pt>
                <c:pt idx="973">
                  <c:v>2003.II</c:v>
                </c:pt>
                <c:pt idx="974">
                  <c:v>2003.III</c:v>
                </c:pt>
                <c:pt idx="975">
                  <c:v>2003.IV</c:v>
                </c:pt>
                <c:pt idx="976">
                  <c:v>2004.I</c:v>
                </c:pt>
                <c:pt idx="977">
                  <c:v>2004.II</c:v>
                </c:pt>
                <c:pt idx="978">
                  <c:v>2004.III</c:v>
                </c:pt>
                <c:pt idx="979">
                  <c:v>2004.IV</c:v>
                </c:pt>
                <c:pt idx="980">
                  <c:v>2005.I</c:v>
                </c:pt>
                <c:pt idx="981">
                  <c:v>2005.II</c:v>
                </c:pt>
                <c:pt idx="982">
                  <c:v>2005.III</c:v>
                </c:pt>
                <c:pt idx="983">
                  <c:v>2005.IV</c:v>
                </c:pt>
                <c:pt idx="984">
                  <c:v>2006.I</c:v>
                </c:pt>
                <c:pt idx="985">
                  <c:v>2006.II</c:v>
                </c:pt>
                <c:pt idx="986">
                  <c:v>2006.III</c:v>
                </c:pt>
                <c:pt idx="987">
                  <c:v>2006.IV</c:v>
                </c:pt>
                <c:pt idx="988">
                  <c:v>2007.I</c:v>
                </c:pt>
                <c:pt idx="989">
                  <c:v>2007.II</c:v>
                </c:pt>
                <c:pt idx="990">
                  <c:v>2007.III</c:v>
                </c:pt>
                <c:pt idx="991">
                  <c:v>2007.IV</c:v>
                </c:pt>
                <c:pt idx="992">
                  <c:v>2008.I</c:v>
                </c:pt>
                <c:pt idx="993">
                  <c:v>2008.II</c:v>
                </c:pt>
                <c:pt idx="994">
                  <c:v>2008.III</c:v>
                </c:pt>
                <c:pt idx="995">
                  <c:v>2008.IV</c:v>
                </c:pt>
                <c:pt idx="996">
                  <c:v>2009.I</c:v>
                </c:pt>
                <c:pt idx="997">
                  <c:v>2009.II</c:v>
                </c:pt>
                <c:pt idx="998">
                  <c:v>2009.III</c:v>
                </c:pt>
                <c:pt idx="999">
                  <c:v>2009.IV</c:v>
                </c:pt>
                <c:pt idx="1000">
                  <c:v>2010.I</c:v>
                </c:pt>
                <c:pt idx="1001">
                  <c:v>2010.II</c:v>
                </c:pt>
                <c:pt idx="1002">
                  <c:v>2010.III</c:v>
                </c:pt>
                <c:pt idx="1003">
                  <c:v>2010.IV</c:v>
                </c:pt>
                <c:pt idx="1004">
                  <c:v>2011.I</c:v>
                </c:pt>
                <c:pt idx="1005">
                  <c:v>2011.II</c:v>
                </c:pt>
                <c:pt idx="1006">
                  <c:v>2011.III</c:v>
                </c:pt>
                <c:pt idx="1007">
                  <c:v>2011.IV</c:v>
                </c:pt>
                <c:pt idx="1008">
                  <c:v>2012.I</c:v>
                </c:pt>
                <c:pt idx="1009">
                  <c:v>2012.II</c:v>
                </c:pt>
                <c:pt idx="1010">
                  <c:v>2012.III</c:v>
                </c:pt>
                <c:pt idx="1011">
                  <c:v>2012.IV</c:v>
                </c:pt>
                <c:pt idx="1012">
                  <c:v>2013.I</c:v>
                </c:pt>
                <c:pt idx="1013">
                  <c:v>2013.II</c:v>
                </c:pt>
                <c:pt idx="1014">
                  <c:v>2013.III</c:v>
                </c:pt>
                <c:pt idx="1015">
                  <c:v>2013.IV</c:v>
                </c:pt>
                <c:pt idx="1016">
                  <c:v>2014.I</c:v>
                </c:pt>
                <c:pt idx="1017">
                  <c:v>2014.II</c:v>
                </c:pt>
                <c:pt idx="1018">
                  <c:v>2014.III</c:v>
                </c:pt>
                <c:pt idx="1019">
                  <c:v>2014.IV</c:v>
                </c:pt>
                <c:pt idx="1020">
                  <c:v>2015.I</c:v>
                </c:pt>
                <c:pt idx="1021">
                  <c:v>2015.II</c:v>
                </c:pt>
                <c:pt idx="1022">
                  <c:v>2015.III</c:v>
                </c:pt>
                <c:pt idx="1023">
                  <c:v>2015.IV</c:v>
                </c:pt>
                <c:pt idx="1024">
                  <c:v>2016.I</c:v>
                </c:pt>
                <c:pt idx="1025">
                  <c:v>2016.II</c:v>
                </c:pt>
                <c:pt idx="1026">
                  <c:v>2016.III</c:v>
                </c:pt>
                <c:pt idx="1027">
                  <c:v>2016.IV</c:v>
                </c:pt>
                <c:pt idx="1028">
                  <c:v>2017.I</c:v>
                </c:pt>
                <c:pt idx="1029">
                  <c:v>2017.II</c:v>
                </c:pt>
                <c:pt idx="1030">
                  <c:v>2017.III</c:v>
                </c:pt>
                <c:pt idx="1031">
                  <c:v>2017.IV</c:v>
                </c:pt>
                <c:pt idx="1032">
                  <c:v>2018.I</c:v>
                </c:pt>
                <c:pt idx="1033">
                  <c:v>2018.II</c:v>
                </c:pt>
                <c:pt idx="1034">
                  <c:v>2018.III</c:v>
                </c:pt>
                <c:pt idx="1035">
                  <c:v>2018.IV</c:v>
                </c:pt>
                <c:pt idx="1036">
                  <c:v>2019.I</c:v>
                </c:pt>
                <c:pt idx="1037">
                  <c:v>2019.II</c:v>
                </c:pt>
                <c:pt idx="1038">
                  <c:v>2019.III</c:v>
                </c:pt>
                <c:pt idx="1039">
                  <c:v>2019.IV</c:v>
                </c:pt>
                <c:pt idx="1040">
                  <c:v>2020.I</c:v>
                </c:pt>
                <c:pt idx="1041">
                  <c:v>2020.II</c:v>
                </c:pt>
                <c:pt idx="1042">
                  <c:v>2020.III</c:v>
                </c:pt>
                <c:pt idx="1043">
                  <c:v>2020.IV</c:v>
                </c:pt>
                <c:pt idx="1044">
                  <c:v>2021.I </c:v>
                </c:pt>
                <c:pt idx="1045">
                  <c:v>2021.II </c:v>
                </c:pt>
                <c:pt idx="1046">
                  <c:v>2021.III </c:v>
                </c:pt>
                <c:pt idx="1047">
                  <c:v>2021.IV </c:v>
                </c:pt>
                <c:pt idx="1048">
                  <c:v>2022.I </c:v>
                </c:pt>
                <c:pt idx="1049">
                  <c:v>2022.II </c:v>
                </c:pt>
                <c:pt idx="1050">
                  <c:v>2022.III </c:v>
                </c:pt>
                <c:pt idx="1051">
                  <c:v>2022.IV </c:v>
                </c:pt>
                <c:pt idx="1052">
                  <c:v>2023.I </c:v>
                </c:pt>
                <c:pt idx="1053">
                  <c:v>2023.II </c:v>
                </c:pt>
                <c:pt idx="1054">
                  <c:v>2023.III </c:v>
                </c:pt>
                <c:pt idx="1055">
                  <c:v>2023.IV </c:v>
                </c:pt>
                <c:pt idx="1056">
                  <c:v>2000.I</c:v>
                </c:pt>
                <c:pt idx="1057">
                  <c:v>2000.II</c:v>
                </c:pt>
                <c:pt idx="1058">
                  <c:v>2000.III</c:v>
                </c:pt>
                <c:pt idx="1059">
                  <c:v>2000.IV</c:v>
                </c:pt>
                <c:pt idx="1060">
                  <c:v>2001.I</c:v>
                </c:pt>
                <c:pt idx="1061">
                  <c:v>2001.II</c:v>
                </c:pt>
                <c:pt idx="1062">
                  <c:v>2001.III</c:v>
                </c:pt>
                <c:pt idx="1063">
                  <c:v>2001.IV</c:v>
                </c:pt>
                <c:pt idx="1064">
                  <c:v>2002.I</c:v>
                </c:pt>
                <c:pt idx="1065">
                  <c:v>2002.II</c:v>
                </c:pt>
                <c:pt idx="1066">
                  <c:v>2002.III</c:v>
                </c:pt>
                <c:pt idx="1067">
                  <c:v>2002.IV</c:v>
                </c:pt>
                <c:pt idx="1068">
                  <c:v>2003.I</c:v>
                </c:pt>
                <c:pt idx="1069">
                  <c:v>2003.II</c:v>
                </c:pt>
                <c:pt idx="1070">
                  <c:v>2003.III</c:v>
                </c:pt>
                <c:pt idx="1071">
                  <c:v>2003.IV</c:v>
                </c:pt>
                <c:pt idx="1072">
                  <c:v>2004.I</c:v>
                </c:pt>
                <c:pt idx="1073">
                  <c:v>2004.II</c:v>
                </c:pt>
                <c:pt idx="1074">
                  <c:v>2004.III</c:v>
                </c:pt>
                <c:pt idx="1075">
                  <c:v>2004.IV</c:v>
                </c:pt>
                <c:pt idx="1076">
                  <c:v>2005.I</c:v>
                </c:pt>
                <c:pt idx="1077">
                  <c:v>2005.II</c:v>
                </c:pt>
                <c:pt idx="1078">
                  <c:v>2005.III</c:v>
                </c:pt>
                <c:pt idx="1079">
                  <c:v>2005.IV</c:v>
                </c:pt>
                <c:pt idx="1080">
                  <c:v>2006.I</c:v>
                </c:pt>
                <c:pt idx="1081">
                  <c:v>2006.II</c:v>
                </c:pt>
                <c:pt idx="1082">
                  <c:v>2006.III</c:v>
                </c:pt>
                <c:pt idx="1083">
                  <c:v>2006.IV</c:v>
                </c:pt>
                <c:pt idx="1084">
                  <c:v>2007.I</c:v>
                </c:pt>
                <c:pt idx="1085">
                  <c:v>2007.II</c:v>
                </c:pt>
                <c:pt idx="1086">
                  <c:v>2007.III</c:v>
                </c:pt>
                <c:pt idx="1087">
                  <c:v>2007.IV</c:v>
                </c:pt>
                <c:pt idx="1088">
                  <c:v>2008.I</c:v>
                </c:pt>
                <c:pt idx="1089">
                  <c:v>2008.II</c:v>
                </c:pt>
                <c:pt idx="1090">
                  <c:v>2008.III</c:v>
                </c:pt>
                <c:pt idx="1091">
                  <c:v>2008.IV</c:v>
                </c:pt>
                <c:pt idx="1092">
                  <c:v>2009.I</c:v>
                </c:pt>
                <c:pt idx="1093">
                  <c:v>2009.II</c:v>
                </c:pt>
                <c:pt idx="1094">
                  <c:v>2009.III</c:v>
                </c:pt>
                <c:pt idx="1095">
                  <c:v>2009.IV</c:v>
                </c:pt>
                <c:pt idx="1096">
                  <c:v>2010.I</c:v>
                </c:pt>
                <c:pt idx="1097">
                  <c:v>2010.II</c:v>
                </c:pt>
                <c:pt idx="1098">
                  <c:v>2010.III</c:v>
                </c:pt>
                <c:pt idx="1099">
                  <c:v>2010.IV</c:v>
                </c:pt>
                <c:pt idx="1100">
                  <c:v>2011.I</c:v>
                </c:pt>
                <c:pt idx="1101">
                  <c:v>2011.II</c:v>
                </c:pt>
                <c:pt idx="1102">
                  <c:v>2011.III</c:v>
                </c:pt>
                <c:pt idx="1103">
                  <c:v>2011.IV</c:v>
                </c:pt>
                <c:pt idx="1104">
                  <c:v>2012.I</c:v>
                </c:pt>
                <c:pt idx="1105">
                  <c:v>2012.II</c:v>
                </c:pt>
                <c:pt idx="1106">
                  <c:v>2012.III</c:v>
                </c:pt>
                <c:pt idx="1107">
                  <c:v>2012.IV</c:v>
                </c:pt>
                <c:pt idx="1108">
                  <c:v>2013.I</c:v>
                </c:pt>
                <c:pt idx="1109">
                  <c:v>2013.II</c:v>
                </c:pt>
                <c:pt idx="1110">
                  <c:v>2013.III</c:v>
                </c:pt>
                <c:pt idx="1111">
                  <c:v>2013.IV</c:v>
                </c:pt>
                <c:pt idx="1112">
                  <c:v>2014.I</c:v>
                </c:pt>
                <c:pt idx="1113">
                  <c:v>2014.II</c:v>
                </c:pt>
                <c:pt idx="1114">
                  <c:v>2014.III</c:v>
                </c:pt>
                <c:pt idx="1115">
                  <c:v>2014.IV</c:v>
                </c:pt>
                <c:pt idx="1116">
                  <c:v>2015.I</c:v>
                </c:pt>
                <c:pt idx="1117">
                  <c:v>2015.II</c:v>
                </c:pt>
                <c:pt idx="1118">
                  <c:v>2015.III</c:v>
                </c:pt>
                <c:pt idx="1119">
                  <c:v>2015.IV</c:v>
                </c:pt>
                <c:pt idx="1120">
                  <c:v>2016.I</c:v>
                </c:pt>
                <c:pt idx="1121">
                  <c:v>2016.II</c:v>
                </c:pt>
                <c:pt idx="1122">
                  <c:v>2016.III</c:v>
                </c:pt>
                <c:pt idx="1123">
                  <c:v>2016.IV</c:v>
                </c:pt>
                <c:pt idx="1124">
                  <c:v>2017.I</c:v>
                </c:pt>
                <c:pt idx="1125">
                  <c:v>2017.II</c:v>
                </c:pt>
                <c:pt idx="1126">
                  <c:v>2017.III</c:v>
                </c:pt>
                <c:pt idx="1127">
                  <c:v>2017.IV</c:v>
                </c:pt>
                <c:pt idx="1128">
                  <c:v>2018.I</c:v>
                </c:pt>
                <c:pt idx="1129">
                  <c:v>2018.II</c:v>
                </c:pt>
                <c:pt idx="1130">
                  <c:v>2018.III</c:v>
                </c:pt>
                <c:pt idx="1131">
                  <c:v>2018.IV</c:v>
                </c:pt>
                <c:pt idx="1132">
                  <c:v>2019.I</c:v>
                </c:pt>
                <c:pt idx="1133">
                  <c:v>2019.II</c:v>
                </c:pt>
                <c:pt idx="1134">
                  <c:v>2019.III</c:v>
                </c:pt>
                <c:pt idx="1135">
                  <c:v>2019.IV</c:v>
                </c:pt>
                <c:pt idx="1136">
                  <c:v>2020.I</c:v>
                </c:pt>
                <c:pt idx="1137">
                  <c:v>2020.II</c:v>
                </c:pt>
                <c:pt idx="1138">
                  <c:v>2020.III</c:v>
                </c:pt>
                <c:pt idx="1139">
                  <c:v>2020.IV</c:v>
                </c:pt>
                <c:pt idx="1140">
                  <c:v>2021.I </c:v>
                </c:pt>
                <c:pt idx="1141">
                  <c:v>2021.II </c:v>
                </c:pt>
                <c:pt idx="1142">
                  <c:v>2021.III </c:v>
                </c:pt>
                <c:pt idx="1143">
                  <c:v>2021.IV </c:v>
                </c:pt>
                <c:pt idx="1144">
                  <c:v>2022.I </c:v>
                </c:pt>
                <c:pt idx="1145">
                  <c:v>2022.II </c:v>
                </c:pt>
                <c:pt idx="1146">
                  <c:v>2022.III </c:v>
                </c:pt>
                <c:pt idx="1147">
                  <c:v>2022.IV </c:v>
                </c:pt>
                <c:pt idx="1148">
                  <c:v>2023.I </c:v>
                </c:pt>
                <c:pt idx="1149">
                  <c:v>2023.II </c:v>
                </c:pt>
                <c:pt idx="1150">
                  <c:v>2023.III </c:v>
                </c:pt>
                <c:pt idx="1151">
                  <c:v>2023.IV </c:v>
                </c:pt>
                <c:pt idx="1152">
                  <c:v>2000.I</c:v>
                </c:pt>
                <c:pt idx="1153">
                  <c:v>2000.II</c:v>
                </c:pt>
                <c:pt idx="1154">
                  <c:v>2000.III</c:v>
                </c:pt>
                <c:pt idx="1155">
                  <c:v>2000.IV</c:v>
                </c:pt>
                <c:pt idx="1156">
                  <c:v>2001.I</c:v>
                </c:pt>
                <c:pt idx="1157">
                  <c:v>2001.II</c:v>
                </c:pt>
                <c:pt idx="1158">
                  <c:v>2001.III</c:v>
                </c:pt>
                <c:pt idx="1159">
                  <c:v>2001.IV</c:v>
                </c:pt>
                <c:pt idx="1160">
                  <c:v>2002.I</c:v>
                </c:pt>
                <c:pt idx="1161">
                  <c:v>2002.II</c:v>
                </c:pt>
                <c:pt idx="1162">
                  <c:v>2002.III</c:v>
                </c:pt>
                <c:pt idx="1163">
                  <c:v>2002.IV</c:v>
                </c:pt>
                <c:pt idx="1164">
                  <c:v>2003.I</c:v>
                </c:pt>
                <c:pt idx="1165">
                  <c:v>2003.II</c:v>
                </c:pt>
                <c:pt idx="1166">
                  <c:v>2003.III</c:v>
                </c:pt>
                <c:pt idx="1167">
                  <c:v>2003.IV</c:v>
                </c:pt>
                <c:pt idx="1168">
                  <c:v>2004.I</c:v>
                </c:pt>
                <c:pt idx="1169">
                  <c:v>2004.II</c:v>
                </c:pt>
                <c:pt idx="1170">
                  <c:v>2004.III</c:v>
                </c:pt>
                <c:pt idx="1171">
                  <c:v>2004.IV</c:v>
                </c:pt>
                <c:pt idx="1172">
                  <c:v>2005.I</c:v>
                </c:pt>
                <c:pt idx="1173">
                  <c:v>2005.II</c:v>
                </c:pt>
                <c:pt idx="1174">
                  <c:v>2005.III</c:v>
                </c:pt>
                <c:pt idx="1175">
                  <c:v>2005.IV</c:v>
                </c:pt>
                <c:pt idx="1176">
                  <c:v>2006.I</c:v>
                </c:pt>
                <c:pt idx="1177">
                  <c:v>2006.II</c:v>
                </c:pt>
                <c:pt idx="1178">
                  <c:v>2006.III</c:v>
                </c:pt>
                <c:pt idx="1179">
                  <c:v>2006.IV</c:v>
                </c:pt>
                <c:pt idx="1180">
                  <c:v>2007.I</c:v>
                </c:pt>
                <c:pt idx="1181">
                  <c:v>2007.II</c:v>
                </c:pt>
                <c:pt idx="1182">
                  <c:v>2007.III</c:v>
                </c:pt>
                <c:pt idx="1183">
                  <c:v>2007.IV</c:v>
                </c:pt>
                <c:pt idx="1184">
                  <c:v>2008.I</c:v>
                </c:pt>
                <c:pt idx="1185">
                  <c:v>2008.II</c:v>
                </c:pt>
                <c:pt idx="1186">
                  <c:v>2008.III</c:v>
                </c:pt>
                <c:pt idx="1187">
                  <c:v>2008.IV</c:v>
                </c:pt>
                <c:pt idx="1188">
                  <c:v>2009.I</c:v>
                </c:pt>
                <c:pt idx="1189">
                  <c:v>2009.II</c:v>
                </c:pt>
                <c:pt idx="1190">
                  <c:v>2009.III</c:v>
                </c:pt>
                <c:pt idx="1191">
                  <c:v>2009.IV</c:v>
                </c:pt>
                <c:pt idx="1192">
                  <c:v>2010.I</c:v>
                </c:pt>
                <c:pt idx="1193">
                  <c:v>2010.II</c:v>
                </c:pt>
                <c:pt idx="1194">
                  <c:v>2010.III</c:v>
                </c:pt>
                <c:pt idx="1195">
                  <c:v>2010.IV</c:v>
                </c:pt>
                <c:pt idx="1196">
                  <c:v>2011.I</c:v>
                </c:pt>
                <c:pt idx="1197">
                  <c:v>2011.II</c:v>
                </c:pt>
                <c:pt idx="1198">
                  <c:v>2011.III</c:v>
                </c:pt>
                <c:pt idx="1199">
                  <c:v>2011.IV</c:v>
                </c:pt>
                <c:pt idx="1200">
                  <c:v>2012.I</c:v>
                </c:pt>
                <c:pt idx="1201">
                  <c:v>2012.II</c:v>
                </c:pt>
                <c:pt idx="1202">
                  <c:v>2012.III</c:v>
                </c:pt>
                <c:pt idx="1203">
                  <c:v>2012.IV</c:v>
                </c:pt>
                <c:pt idx="1204">
                  <c:v>2013.I</c:v>
                </c:pt>
                <c:pt idx="1205">
                  <c:v>2013.II</c:v>
                </c:pt>
                <c:pt idx="1206">
                  <c:v>2013.III</c:v>
                </c:pt>
                <c:pt idx="1207">
                  <c:v>2013.IV</c:v>
                </c:pt>
                <c:pt idx="1208">
                  <c:v>2014.I</c:v>
                </c:pt>
                <c:pt idx="1209">
                  <c:v>2014.II</c:v>
                </c:pt>
                <c:pt idx="1210">
                  <c:v>2014.III</c:v>
                </c:pt>
                <c:pt idx="1211">
                  <c:v>2014.IV</c:v>
                </c:pt>
                <c:pt idx="1212">
                  <c:v>2015.I</c:v>
                </c:pt>
                <c:pt idx="1213">
                  <c:v>2015.II</c:v>
                </c:pt>
                <c:pt idx="1214">
                  <c:v>2015.III</c:v>
                </c:pt>
                <c:pt idx="1215">
                  <c:v>2015.IV</c:v>
                </c:pt>
                <c:pt idx="1216">
                  <c:v>2016.I</c:v>
                </c:pt>
                <c:pt idx="1217">
                  <c:v>2016.II</c:v>
                </c:pt>
                <c:pt idx="1218">
                  <c:v>2016.III</c:v>
                </c:pt>
                <c:pt idx="1219">
                  <c:v>2016.IV</c:v>
                </c:pt>
                <c:pt idx="1220">
                  <c:v>2017.I</c:v>
                </c:pt>
                <c:pt idx="1221">
                  <c:v>2017.II</c:v>
                </c:pt>
                <c:pt idx="1222">
                  <c:v>2017.III</c:v>
                </c:pt>
                <c:pt idx="1223">
                  <c:v>2017.IV</c:v>
                </c:pt>
                <c:pt idx="1224">
                  <c:v>2018.I</c:v>
                </c:pt>
                <c:pt idx="1225">
                  <c:v>2018.II</c:v>
                </c:pt>
                <c:pt idx="1226">
                  <c:v>2018.III</c:v>
                </c:pt>
                <c:pt idx="1227">
                  <c:v>2018.IV</c:v>
                </c:pt>
                <c:pt idx="1228">
                  <c:v>2019.I</c:v>
                </c:pt>
                <c:pt idx="1229">
                  <c:v>2019.II</c:v>
                </c:pt>
                <c:pt idx="1230">
                  <c:v>2019.III</c:v>
                </c:pt>
                <c:pt idx="1231">
                  <c:v>2019.IV</c:v>
                </c:pt>
                <c:pt idx="1232">
                  <c:v>2020.I</c:v>
                </c:pt>
                <c:pt idx="1233">
                  <c:v>2020.II</c:v>
                </c:pt>
                <c:pt idx="1234">
                  <c:v>2020.III</c:v>
                </c:pt>
                <c:pt idx="1235">
                  <c:v>2020.IV</c:v>
                </c:pt>
                <c:pt idx="1236">
                  <c:v>2021.I </c:v>
                </c:pt>
                <c:pt idx="1237">
                  <c:v>2021.II </c:v>
                </c:pt>
                <c:pt idx="1238">
                  <c:v>2021.III </c:v>
                </c:pt>
                <c:pt idx="1239">
                  <c:v>2021.IV </c:v>
                </c:pt>
                <c:pt idx="1240">
                  <c:v>2022.I </c:v>
                </c:pt>
                <c:pt idx="1241">
                  <c:v>2022.II </c:v>
                </c:pt>
                <c:pt idx="1242">
                  <c:v>2022.III </c:v>
                </c:pt>
                <c:pt idx="1243">
                  <c:v>2022.IV </c:v>
                </c:pt>
                <c:pt idx="1244">
                  <c:v>2023.I </c:v>
                </c:pt>
                <c:pt idx="1245">
                  <c:v>2023.II </c:v>
                </c:pt>
                <c:pt idx="1246">
                  <c:v>2023.III </c:v>
                </c:pt>
                <c:pt idx="1247">
                  <c:v>2023.IV </c:v>
                </c:pt>
                <c:pt idx="1248">
                  <c:v>2000.I</c:v>
                </c:pt>
                <c:pt idx="1249">
                  <c:v>2000.II</c:v>
                </c:pt>
                <c:pt idx="1250">
                  <c:v>2000.III</c:v>
                </c:pt>
                <c:pt idx="1251">
                  <c:v>2000.IV</c:v>
                </c:pt>
                <c:pt idx="1252">
                  <c:v>2001.I</c:v>
                </c:pt>
                <c:pt idx="1253">
                  <c:v>2001.II</c:v>
                </c:pt>
                <c:pt idx="1254">
                  <c:v>2001.III</c:v>
                </c:pt>
                <c:pt idx="1255">
                  <c:v>2001.IV</c:v>
                </c:pt>
                <c:pt idx="1256">
                  <c:v>2002.I</c:v>
                </c:pt>
                <c:pt idx="1257">
                  <c:v>2002.II</c:v>
                </c:pt>
                <c:pt idx="1258">
                  <c:v>2002.III</c:v>
                </c:pt>
                <c:pt idx="1259">
                  <c:v>2002.IV</c:v>
                </c:pt>
                <c:pt idx="1260">
                  <c:v>2003.I</c:v>
                </c:pt>
                <c:pt idx="1261">
                  <c:v>2003.II</c:v>
                </c:pt>
                <c:pt idx="1262">
                  <c:v>2003.III</c:v>
                </c:pt>
                <c:pt idx="1263">
                  <c:v>2003.IV</c:v>
                </c:pt>
                <c:pt idx="1264">
                  <c:v>2004.I</c:v>
                </c:pt>
                <c:pt idx="1265">
                  <c:v>2004.II</c:v>
                </c:pt>
                <c:pt idx="1266">
                  <c:v>2004.III</c:v>
                </c:pt>
                <c:pt idx="1267">
                  <c:v>2004.IV</c:v>
                </c:pt>
                <c:pt idx="1268">
                  <c:v>2005.I</c:v>
                </c:pt>
                <c:pt idx="1269">
                  <c:v>2005.II</c:v>
                </c:pt>
                <c:pt idx="1270">
                  <c:v>2005.III</c:v>
                </c:pt>
                <c:pt idx="1271">
                  <c:v>2005.IV</c:v>
                </c:pt>
                <c:pt idx="1272">
                  <c:v>2006.I</c:v>
                </c:pt>
                <c:pt idx="1273">
                  <c:v>2006.II</c:v>
                </c:pt>
                <c:pt idx="1274">
                  <c:v>2006.III</c:v>
                </c:pt>
                <c:pt idx="1275">
                  <c:v>2006.IV</c:v>
                </c:pt>
                <c:pt idx="1276">
                  <c:v>2007.I</c:v>
                </c:pt>
                <c:pt idx="1277">
                  <c:v>2007.II</c:v>
                </c:pt>
                <c:pt idx="1278">
                  <c:v>2007.III</c:v>
                </c:pt>
                <c:pt idx="1279">
                  <c:v>2007.IV</c:v>
                </c:pt>
                <c:pt idx="1280">
                  <c:v>2008.I</c:v>
                </c:pt>
                <c:pt idx="1281">
                  <c:v>2008.II</c:v>
                </c:pt>
                <c:pt idx="1282">
                  <c:v>2008.III</c:v>
                </c:pt>
                <c:pt idx="1283">
                  <c:v>2008.IV</c:v>
                </c:pt>
                <c:pt idx="1284">
                  <c:v>2009.I</c:v>
                </c:pt>
                <c:pt idx="1285">
                  <c:v>2009.II</c:v>
                </c:pt>
                <c:pt idx="1286">
                  <c:v>2009.III</c:v>
                </c:pt>
                <c:pt idx="1287">
                  <c:v>2009.IV</c:v>
                </c:pt>
                <c:pt idx="1288">
                  <c:v>2010.I</c:v>
                </c:pt>
                <c:pt idx="1289">
                  <c:v>2010.II</c:v>
                </c:pt>
                <c:pt idx="1290">
                  <c:v>2010.III</c:v>
                </c:pt>
                <c:pt idx="1291">
                  <c:v>2010.IV</c:v>
                </c:pt>
                <c:pt idx="1292">
                  <c:v>2011.I</c:v>
                </c:pt>
                <c:pt idx="1293">
                  <c:v>2011.II</c:v>
                </c:pt>
                <c:pt idx="1294">
                  <c:v>2011.III</c:v>
                </c:pt>
                <c:pt idx="1295">
                  <c:v>2011.IV</c:v>
                </c:pt>
                <c:pt idx="1296">
                  <c:v>2012.I</c:v>
                </c:pt>
                <c:pt idx="1297">
                  <c:v>2012.II</c:v>
                </c:pt>
                <c:pt idx="1298">
                  <c:v>2012.III</c:v>
                </c:pt>
                <c:pt idx="1299">
                  <c:v>2012.IV</c:v>
                </c:pt>
                <c:pt idx="1300">
                  <c:v>2013.I</c:v>
                </c:pt>
                <c:pt idx="1301">
                  <c:v>2013.II</c:v>
                </c:pt>
                <c:pt idx="1302">
                  <c:v>2013.III</c:v>
                </c:pt>
                <c:pt idx="1303">
                  <c:v>2013.IV</c:v>
                </c:pt>
                <c:pt idx="1304">
                  <c:v>2014.I</c:v>
                </c:pt>
                <c:pt idx="1305">
                  <c:v>2014.II</c:v>
                </c:pt>
                <c:pt idx="1306">
                  <c:v>2014.III</c:v>
                </c:pt>
                <c:pt idx="1307">
                  <c:v>2014.IV</c:v>
                </c:pt>
                <c:pt idx="1308">
                  <c:v>2015.I</c:v>
                </c:pt>
                <c:pt idx="1309">
                  <c:v>2015.II</c:v>
                </c:pt>
                <c:pt idx="1310">
                  <c:v>2015.III</c:v>
                </c:pt>
                <c:pt idx="1311">
                  <c:v>2015.IV</c:v>
                </c:pt>
                <c:pt idx="1312">
                  <c:v>2016.I</c:v>
                </c:pt>
                <c:pt idx="1313">
                  <c:v>2016.II</c:v>
                </c:pt>
                <c:pt idx="1314">
                  <c:v>2016.III</c:v>
                </c:pt>
                <c:pt idx="1315">
                  <c:v>2016.IV</c:v>
                </c:pt>
                <c:pt idx="1316">
                  <c:v>2017.I</c:v>
                </c:pt>
                <c:pt idx="1317">
                  <c:v>2017.II</c:v>
                </c:pt>
                <c:pt idx="1318">
                  <c:v>2017.III</c:v>
                </c:pt>
                <c:pt idx="1319">
                  <c:v>2017.IV</c:v>
                </c:pt>
                <c:pt idx="1320">
                  <c:v>2018.I</c:v>
                </c:pt>
                <c:pt idx="1321">
                  <c:v>2018.II</c:v>
                </c:pt>
                <c:pt idx="1322">
                  <c:v>2018.III</c:v>
                </c:pt>
                <c:pt idx="1323">
                  <c:v>2018.IV</c:v>
                </c:pt>
                <c:pt idx="1324">
                  <c:v>2019.I</c:v>
                </c:pt>
                <c:pt idx="1325">
                  <c:v>2019.II</c:v>
                </c:pt>
                <c:pt idx="1326">
                  <c:v>2019.III</c:v>
                </c:pt>
                <c:pt idx="1327">
                  <c:v>2019.IV</c:v>
                </c:pt>
                <c:pt idx="1328">
                  <c:v>2020.I</c:v>
                </c:pt>
                <c:pt idx="1329">
                  <c:v>2020.II</c:v>
                </c:pt>
                <c:pt idx="1330">
                  <c:v>2020.III</c:v>
                </c:pt>
                <c:pt idx="1331">
                  <c:v>2020.IV</c:v>
                </c:pt>
                <c:pt idx="1332">
                  <c:v>2021.I </c:v>
                </c:pt>
                <c:pt idx="1333">
                  <c:v>2021.II </c:v>
                </c:pt>
                <c:pt idx="1334">
                  <c:v>2021.III </c:v>
                </c:pt>
                <c:pt idx="1335">
                  <c:v>2021.IV </c:v>
                </c:pt>
                <c:pt idx="1336">
                  <c:v>2022.I </c:v>
                </c:pt>
                <c:pt idx="1337">
                  <c:v>2022.II </c:v>
                </c:pt>
                <c:pt idx="1338">
                  <c:v>2022.III </c:v>
                </c:pt>
                <c:pt idx="1339">
                  <c:v>2022.IV </c:v>
                </c:pt>
                <c:pt idx="1340">
                  <c:v>2023.I </c:v>
                </c:pt>
                <c:pt idx="1341">
                  <c:v>2023.II </c:v>
                </c:pt>
                <c:pt idx="1342">
                  <c:v>2023.III </c:v>
                </c:pt>
                <c:pt idx="1343">
                  <c:v>2023.IV </c:v>
                </c:pt>
                <c:pt idx="1344">
                  <c:v>2000.I</c:v>
                </c:pt>
                <c:pt idx="1345">
                  <c:v>2000.II</c:v>
                </c:pt>
                <c:pt idx="1346">
                  <c:v>2000.III</c:v>
                </c:pt>
                <c:pt idx="1347">
                  <c:v>2000.IV</c:v>
                </c:pt>
                <c:pt idx="1348">
                  <c:v>2001.I</c:v>
                </c:pt>
                <c:pt idx="1349">
                  <c:v>2001.II</c:v>
                </c:pt>
                <c:pt idx="1350">
                  <c:v>2001.III</c:v>
                </c:pt>
                <c:pt idx="1351">
                  <c:v>2001.IV</c:v>
                </c:pt>
                <c:pt idx="1352">
                  <c:v>2002.I</c:v>
                </c:pt>
                <c:pt idx="1353">
                  <c:v>2002.II</c:v>
                </c:pt>
                <c:pt idx="1354">
                  <c:v>2002.III</c:v>
                </c:pt>
                <c:pt idx="1355">
                  <c:v>2002.IV</c:v>
                </c:pt>
                <c:pt idx="1356">
                  <c:v>2003.I</c:v>
                </c:pt>
                <c:pt idx="1357">
                  <c:v>2003.II</c:v>
                </c:pt>
                <c:pt idx="1358">
                  <c:v>2003.III</c:v>
                </c:pt>
                <c:pt idx="1359">
                  <c:v>2003.IV</c:v>
                </c:pt>
                <c:pt idx="1360">
                  <c:v>2004.I</c:v>
                </c:pt>
                <c:pt idx="1361">
                  <c:v>2004.II</c:v>
                </c:pt>
                <c:pt idx="1362">
                  <c:v>2004.III</c:v>
                </c:pt>
                <c:pt idx="1363">
                  <c:v>2004.IV</c:v>
                </c:pt>
                <c:pt idx="1364">
                  <c:v>2005.I</c:v>
                </c:pt>
                <c:pt idx="1365">
                  <c:v>2005.II</c:v>
                </c:pt>
                <c:pt idx="1366">
                  <c:v>2005.III</c:v>
                </c:pt>
                <c:pt idx="1367">
                  <c:v>2005.IV</c:v>
                </c:pt>
                <c:pt idx="1368">
                  <c:v>2006.I</c:v>
                </c:pt>
                <c:pt idx="1369">
                  <c:v>2006.II</c:v>
                </c:pt>
                <c:pt idx="1370">
                  <c:v>2006.III</c:v>
                </c:pt>
                <c:pt idx="1371">
                  <c:v>2006.IV</c:v>
                </c:pt>
                <c:pt idx="1372">
                  <c:v>2007.I</c:v>
                </c:pt>
                <c:pt idx="1373">
                  <c:v>2007.II</c:v>
                </c:pt>
                <c:pt idx="1374">
                  <c:v>2007.III</c:v>
                </c:pt>
                <c:pt idx="1375">
                  <c:v>2007.IV</c:v>
                </c:pt>
                <c:pt idx="1376">
                  <c:v>2008.I</c:v>
                </c:pt>
                <c:pt idx="1377">
                  <c:v>2008.II</c:v>
                </c:pt>
                <c:pt idx="1378">
                  <c:v>2008.III</c:v>
                </c:pt>
                <c:pt idx="1379">
                  <c:v>2008.IV</c:v>
                </c:pt>
                <c:pt idx="1380">
                  <c:v>2009.I</c:v>
                </c:pt>
                <c:pt idx="1381">
                  <c:v>2009.II</c:v>
                </c:pt>
                <c:pt idx="1382">
                  <c:v>2009.III</c:v>
                </c:pt>
                <c:pt idx="1383">
                  <c:v>2009.IV</c:v>
                </c:pt>
                <c:pt idx="1384">
                  <c:v>2010.I</c:v>
                </c:pt>
                <c:pt idx="1385">
                  <c:v>2010.II</c:v>
                </c:pt>
                <c:pt idx="1386">
                  <c:v>2010.III</c:v>
                </c:pt>
                <c:pt idx="1387">
                  <c:v>2010.IV</c:v>
                </c:pt>
                <c:pt idx="1388">
                  <c:v>2011.I</c:v>
                </c:pt>
                <c:pt idx="1389">
                  <c:v>2011.II</c:v>
                </c:pt>
                <c:pt idx="1390">
                  <c:v>2011.III</c:v>
                </c:pt>
                <c:pt idx="1391">
                  <c:v>2011.IV</c:v>
                </c:pt>
                <c:pt idx="1392">
                  <c:v>2012.I</c:v>
                </c:pt>
                <c:pt idx="1393">
                  <c:v>2012.II</c:v>
                </c:pt>
                <c:pt idx="1394">
                  <c:v>2012.III</c:v>
                </c:pt>
                <c:pt idx="1395">
                  <c:v>2012.IV</c:v>
                </c:pt>
                <c:pt idx="1396">
                  <c:v>2013.I</c:v>
                </c:pt>
                <c:pt idx="1397">
                  <c:v>2013.II</c:v>
                </c:pt>
                <c:pt idx="1398">
                  <c:v>2013.III</c:v>
                </c:pt>
                <c:pt idx="1399">
                  <c:v>2013.IV</c:v>
                </c:pt>
                <c:pt idx="1400">
                  <c:v>2014.I</c:v>
                </c:pt>
                <c:pt idx="1401">
                  <c:v>2014.II</c:v>
                </c:pt>
                <c:pt idx="1402">
                  <c:v>2014.III</c:v>
                </c:pt>
                <c:pt idx="1403">
                  <c:v>2014.IV</c:v>
                </c:pt>
                <c:pt idx="1404">
                  <c:v>2015.I</c:v>
                </c:pt>
                <c:pt idx="1405">
                  <c:v>2015.II</c:v>
                </c:pt>
                <c:pt idx="1406">
                  <c:v>2015.III</c:v>
                </c:pt>
                <c:pt idx="1407">
                  <c:v>2015.IV</c:v>
                </c:pt>
                <c:pt idx="1408">
                  <c:v>2016.I</c:v>
                </c:pt>
                <c:pt idx="1409">
                  <c:v>2016.II</c:v>
                </c:pt>
                <c:pt idx="1410">
                  <c:v>2016.III</c:v>
                </c:pt>
                <c:pt idx="1411">
                  <c:v>2016.IV</c:v>
                </c:pt>
                <c:pt idx="1412">
                  <c:v>2017.I</c:v>
                </c:pt>
                <c:pt idx="1413">
                  <c:v>2017.II</c:v>
                </c:pt>
                <c:pt idx="1414">
                  <c:v>2017.III</c:v>
                </c:pt>
                <c:pt idx="1415">
                  <c:v>2017.IV</c:v>
                </c:pt>
                <c:pt idx="1416">
                  <c:v>2018.I</c:v>
                </c:pt>
                <c:pt idx="1417">
                  <c:v>2018.II</c:v>
                </c:pt>
                <c:pt idx="1418">
                  <c:v>2018.III</c:v>
                </c:pt>
                <c:pt idx="1419">
                  <c:v>2018.IV</c:v>
                </c:pt>
                <c:pt idx="1420">
                  <c:v>2019.I</c:v>
                </c:pt>
                <c:pt idx="1421">
                  <c:v>2019.II</c:v>
                </c:pt>
                <c:pt idx="1422">
                  <c:v>2019.III</c:v>
                </c:pt>
                <c:pt idx="1423">
                  <c:v>2019.IV</c:v>
                </c:pt>
                <c:pt idx="1424">
                  <c:v>2020.I</c:v>
                </c:pt>
                <c:pt idx="1425">
                  <c:v>2020.II</c:v>
                </c:pt>
                <c:pt idx="1426">
                  <c:v>2020.III</c:v>
                </c:pt>
                <c:pt idx="1427">
                  <c:v>2020.IV</c:v>
                </c:pt>
                <c:pt idx="1428">
                  <c:v>2021.I </c:v>
                </c:pt>
                <c:pt idx="1429">
                  <c:v>2021.II </c:v>
                </c:pt>
                <c:pt idx="1430">
                  <c:v>2021.III </c:v>
                </c:pt>
                <c:pt idx="1431">
                  <c:v>2021.IV </c:v>
                </c:pt>
                <c:pt idx="1432">
                  <c:v>2022.I </c:v>
                </c:pt>
                <c:pt idx="1433">
                  <c:v>2022.II </c:v>
                </c:pt>
                <c:pt idx="1434">
                  <c:v>2022.III </c:v>
                </c:pt>
                <c:pt idx="1435">
                  <c:v>2022.IV </c:v>
                </c:pt>
                <c:pt idx="1436">
                  <c:v>2023.I </c:v>
                </c:pt>
                <c:pt idx="1437">
                  <c:v>2023.II </c:v>
                </c:pt>
                <c:pt idx="1438">
                  <c:v>2023.III </c:v>
                </c:pt>
                <c:pt idx="1439">
                  <c:v>2023.IV </c:v>
                </c:pt>
                <c:pt idx="1440">
                  <c:v>2000.I</c:v>
                </c:pt>
                <c:pt idx="1441">
                  <c:v>2000.II</c:v>
                </c:pt>
                <c:pt idx="1442">
                  <c:v>2000.III</c:v>
                </c:pt>
                <c:pt idx="1443">
                  <c:v>2000.IV</c:v>
                </c:pt>
                <c:pt idx="1444">
                  <c:v>2001.I</c:v>
                </c:pt>
                <c:pt idx="1445">
                  <c:v>2001.II</c:v>
                </c:pt>
                <c:pt idx="1446">
                  <c:v>2001.III</c:v>
                </c:pt>
                <c:pt idx="1447">
                  <c:v>2001.IV</c:v>
                </c:pt>
                <c:pt idx="1448">
                  <c:v>2002.I</c:v>
                </c:pt>
                <c:pt idx="1449">
                  <c:v>2002.II</c:v>
                </c:pt>
                <c:pt idx="1450">
                  <c:v>2002.III</c:v>
                </c:pt>
                <c:pt idx="1451">
                  <c:v>2002.IV</c:v>
                </c:pt>
                <c:pt idx="1452">
                  <c:v>2003.I</c:v>
                </c:pt>
                <c:pt idx="1453">
                  <c:v>2003.II</c:v>
                </c:pt>
                <c:pt idx="1454">
                  <c:v>2003.III</c:v>
                </c:pt>
                <c:pt idx="1455">
                  <c:v>2003.IV</c:v>
                </c:pt>
                <c:pt idx="1456">
                  <c:v>2004.I</c:v>
                </c:pt>
                <c:pt idx="1457">
                  <c:v>2004.II</c:v>
                </c:pt>
                <c:pt idx="1458">
                  <c:v>2004.III</c:v>
                </c:pt>
                <c:pt idx="1459">
                  <c:v>2004.IV</c:v>
                </c:pt>
                <c:pt idx="1460">
                  <c:v>2005.I</c:v>
                </c:pt>
                <c:pt idx="1461">
                  <c:v>2005.II</c:v>
                </c:pt>
                <c:pt idx="1462">
                  <c:v>2005.III</c:v>
                </c:pt>
                <c:pt idx="1463">
                  <c:v>2005.IV</c:v>
                </c:pt>
                <c:pt idx="1464">
                  <c:v>2006.I</c:v>
                </c:pt>
                <c:pt idx="1465">
                  <c:v>2006.II</c:v>
                </c:pt>
                <c:pt idx="1466">
                  <c:v>2006.III</c:v>
                </c:pt>
                <c:pt idx="1467">
                  <c:v>2006.IV</c:v>
                </c:pt>
                <c:pt idx="1468">
                  <c:v>2007.I</c:v>
                </c:pt>
                <c:pt idx="1469">
                  <c:v>2007.II</c:v>
                </c:pt>
                <c:pt idx="1470">
                  <c:v>2007.III</c:v>
                </c:pt>
                <c:pt idx="1471">
                  <c:v>2007.IV</c:v>
                </c:pt>
                <c:pt idx="1472">
                  <c:v>2008.I</c:v>
                </c:pt>
                <c:pt idx="1473">
                  <c:v>2008.II</c:v>
                </c:pt>
                <c:pt idx="1474">
                  <c:v>2008.III</c:v>
                </c:pt>
                <c:pt idx="1475">
                  <c:v>2008.IV</c:v>
                </c:pt>
                <c:pt idx="1476">
                  <c:v>2009.I</c:v>
                </c:pt>
                <c:pt idx="1477">
                  <c:v>2009.II</c:v>
                </c:pt>
                <c:pt idx="1478">
                  <c:v>2009.III</c:v>
                </c:pt>
                <c:pt idx="1479">
                  <c:v>2009.IV</c:v>
                </c:pt>
                <c:pt idx="1480">
                  <c:v>2010.I</c:v>
                </c:pt>
                <c:pt idx="1481">
                  <c:v>2010.II</c:v>
                </c:pt>
                <c:pt idx="1482">
                  <c:v>2010.III</c:v>
                </c:pt>
                <c:pt idx="1483">
                  <c:v>2010.IV</c:v>
                </c:pt>
                <c:pt idx="1484">
                  <c:v>2011.I</c:v>
                </c:pt>
                <c:pt idx="1485">
                  <c:v>2011.II</c:v>
                </c:pt>
                <c:pt idx="1486">
                  <c:v>2011.III</c:v>
                </c:pt>
                <c:pt idx="1487">
                  <c:v>2011.IV</c:v>
                </c:pt>
                <c:pt idx="1488">
                  <c:v>2012.I</c:v>
                </c:pt>
                <c:pt idx="1489">
                  <c:v>2012.II</c:v>
                </c:pt>
                <c:pt idx="1490">
                  <c:v>2012.III</c:v>
                </c:pt>
                <c:pt idx="1491">
                  <c:v>2012.IV</c:v>
                </c:pt>
                <c:pt idx="1492">
                  <c:v>2013.I</c:v>
                </c:pt>
                <c:pt idx="1493">
                  <c:v>2013.II</c:v>
                </c:pt>
                <c:pt idx="1494">
                  <c:v>2013.III</c:v>
                </c:pt>
                <c:pt idx="1495">
                  <c:v>2013.IV</c:v>
                </c:pt>
                <c:pt idx="1496">
                  <c:v>2014.I</c:v>
                </c:pt>
                <c:pt idx="1497">
                  <c:v>2014.II</c:v>
                </c:pt>
                <c:pt idx="1498">
                  <c:v>2014.III</c:v>
                </c:pt>
                <c:pt idx="1499">
                  <c:v>2014.IV</c:v>
                </c:pt>
                <c:pt idx="1500">
                  <c:v>2015.I</c:v>
                </c:pt>
                <c:pt idx="1501">
                  <c:v>2015.II</c:v>
                </c:pt>
                <c:pt idx="1502">
                  <c:v>2015.III</c:v>
                </c:pt>
                <c:pt idx="1503">
                  <c:v>2015.IV</c:v>
                </c:pt>
                <c:pt idx="1504">
                  <c:v>2016.I</c:v>
                </c:pt>
                <c:pt idx="1505">
                  <c:v>2016.II</c:v>
                </c:pt>
                <c:pt idx="1506">
                  <c:v>2016.III</c:v>
                </c:pt>
                <c:pt idx="1507">
                  <c:v>2016.IV</c:v>
                </c:pt>
                <c:pt idx="1508">
                  <c:v>2017.I</c:v>
                </c:pt>
                <c:pt idx="1509">
                  <c:v>2017.II</c:v>
                </c:pt>
                <c:pt idx="1510">
                  <c:v>2017.III</c:v>
                </c:pt>
                <c:pt idx="1511">
                  <c:v>2017.IV</c:v>
                </c:pt>
                <c:pt idx="1512">
                  <c:v>2018.I</c:v>
                </c:pt>
                <c:pt idx="1513">
                  <c:v>2018.II</c:v>
                </c:pt>
                <c:pt idx="1514">
                  <c:v>2018.III</c:v>
                </c:pt>
                <c:pt idx="1515">
                  <c:v>2018.IV</c:v>
                </c:pt>
                <c:pt idx="1516">
                  <c:v>2019.I</c:v>
                </c:pt>
                <c:pt idx="1517">
                  <c:v>2019.II</c:v>
                </c:pt>
                <c:pt idx="1518">
                  <c:v>2019.III</c:v>
                </c:pt>
                <c:pt idx="1519">
                  <c:v>2019.IV</c:v>
                </c:pt>
                <c:pt idx="1520">
                  <c:v>2020.I</c:v>
                </c:pt>
                <c:pt idx="1521">
                  <c:v>2020.II</c:v>
                </c:pt>
                <c:pt idx="1522">
                  <c:v>2020.III</c:v>
                </c:pt>
                <c:pt idx="1523">
                  <c:v>2020.IV</c:v>
                </c:pt>
                <c:pt idx="1524">
                  <c:v>2021.I </c:v>
                </c:pt>
                <c:pt idx="1525">
                  <c:v>2021.II </c:v>
                </c:pt>
                <c:pt idx="1526">
                  <c:v>2021.III </c:v>
                </c:pt>
                <c:pt idx="1527">
                  <c:v>2021.IV </c:v>
                </c:pt>
                <c:pt idx="1528">
                  <c:v>2022.I </c:v>
                </c:pt>
                <c:pt idx="1529">
                  <c:v>2022.II </c:v>
                </c:pt>
                <c:pt idx="1530">
                  <c:v>2022.III </c:v>
                </c:pt>
                <c:pt idx="1531">
                  <c:v>2022.IV </c:v>
                </c:pt>
                <c:pt idx="1532">
                  <c:v>2023.I </c:v>
                </c:pt>
                <c:pt idx="1533">
                  <c:v>2023.II </c:v>
                </c:pt>
                <c:pt idx="1534">
                  <c:v>2023.III </c:v>
                </c:pt>
                <c:pt idx="1535">
                  <c:v>2023.IV </c:v>
                </c:pt>
                <c:pt idx="1536">
                  <c:v>2000.I</c:v>
                </c:pt>
                <c:pt idx="1537">
                  <c:v>2000.II</c:v>
                </c:pt>
                <c:pt idx="1538">
                  <c:v>2000.III</c:v>
                </c:pt>
                <c:pt idx="1539">
                  <c:v>2000.IV</c:v>
                </c:pt>
                <c:pt idx="1540">
                  <c:v>2001.I</c:v>
                </c:pt>
                <c:pt idx="1541">
                  <c:v>2001.II</c:v>
                </c:pt>
                <c:pt idx="1542">
                  <c:v>2001.III</c:v>
                </c:pt>
                <c:pt idx="1543">
                  <c:v>2001.IV</c:v>
                </c:pt>
                <c:pt idx="1544">
                  <c:v>2002.I</c:v>
                </c:pt>
                <c:pt idx="1545">
                  <c:v>2002.II</c:v>
                </c:pt>
                <c:pt idx="1546">
                  <c:v>2002.III</c:v>
                </c:pt>
                <c:pt idx="1547">
                  <c:v>2002.IV</c:v>
                </c:pt>
                <c:pt idx="1548">
                  <c:v>2003.I</c:v>
                </c:pt>
                <c:pt idx="1549">
                  <c:v>2003.II</c:v>
                </c:pt>
                <c:pt idx="1550">
                  <c:v>2003.III</c:v>
                </c:pt>
                <c:pt idx="1551">
                  <c:v>2003.IV</c:v>
                </c:pt>
                <c:pt idx="1552">
                  <c:v>2004.I</c:v>
                </c:pt>
                <c:pt idx="1553">
                  <c:v>2004.II</c:v>
                </c:pt>
                <c:pt idx="1554">
                  <c:v>2004.III</c:v>
                </c:pt>
                <c:pt idx="1555">
                  <c:v>2004.IV</c:v>
                </c:pt>
                <c:pt idx="1556">
                  <c:v>2005.I</c:v>
                </c:pt>
                <c:pt idx="1557">
                  <c:v>2005.II</c:v>
                </c:pt>
                <c:pt idx="1558">
                  <c:v>2005.III</c:v>
                </c:pt>
                <c:pt idx="1559">
                  <c:v>2005.IV</c:v>
                </c:pt>
                <c:pt idx="1560">
                  <c:v>2006.I</c:v>
                </c:pt>
                <c:pt idx="1561">
                  <c:v>2006.II</c:v>
                </c:pt>
                <c:pt idx="1562">
                  <c:v>2006.III</c:v>
                </c:pt>
                <c:pt idx="1563">
                  <c:v>2006.IV</c:v>
                </c:pt>
                <c:pt idx="1564">
                  <c:v>2007.I</c:v>
                </c:pt>
                <c:pt idx="1565">
                  <c:v>2007.II</c:v>
                </c:pt>
                <c:pt idx="1566">
                  <c:v>2007.III</c:v>
                </c:pt>
                <c:pt idx="1567">
                  <c:v>2007.IV</c:v>
                </c:pt>
                <c:pt idx="1568">
                  <c:v>2008.I</c:v>
                </c:pt>
                <c:pt idx="1569">
                  <c:v>2008.II</c:v>
                </c:pt>
                <c:pt idx="1570">
                  <c:v>2008.III</c:v>
                </c:pt>
                <c:pt idx="1571">
                  <c:v>2008.IV</c:v>
                </c:pt>
                <c:pt idx="1572">
                  <c:v>2009.I</c:v>
                </c:pt>
                <c:pt idx="1573">
                  <c:v>2009.II</c:v>
                </c:pt>
                <c:pt idx="1574">
                  <c:v>2009.III</c:v>
                </c:pt>
                <c:pt idx="1575">
                  <c:v>2009.IV</c:v>
                </c:pt>
                <c:pt idx="1576">
                  <c:v>2010.I</c:v>
                </c:pt>
                <c:pt idx="1577">
                  <c:v>2010.II</c:v>
                </c:pt>
                <c:pt idx="1578">
                  <c:v>2010.III</c:v>
                </c:pt>
                <c:pt idx="1579">
                  <c:v>2010.IV</c:v>
                </c:pt>
                <c:pt idx="1580">
                  <c:v>2011.I</c:v>
                </c:pt>
                <c:pt idx="1581">
                  <c:v>2011.II</c:v>
                </c:pt>
                <c:pt idx="1582">
                  <c:v>2011.III</c:v>
                </c:pt>
                <c:pt idx="1583">
                  <c:v>2011.IV</c:v>
                </c:pt>
                <c:pt idx="1584">
                  <c:v>2012.I</c:v>
                </c:pt>
                <c:pt idx="1585">
                  <c:v>2012.II</c:v>
                </c:pt>
                <c:pt idx="1586">
                  <c:v>2012.III</c:v>
                </c:pt>
                <c:pt idx="1587">
                  <c:v>2012.IV</c:v>
                </c:pt>
                <c:pt idx="1588">
                  <c:v>2013.I</c:v>
                </c:pt>
                <c:pt idx="1589">
                  <c:v>2013.II</c:v>
                </c:pt>
                <c:pt idx="1590">
                  <c:v>2013.III</c:v>
                </c:pt>
                <c:pt idx="1591">
                  <c:v>2013.IV</c:v>
                </c:pt>
                <c:pt idx="1592">
                  <c:v>2014.I</c:v>
                </c:pt>
                <c:pt idx="1593">
                  <c:v>2014.II</c:v>
                </c:pt>
                <c:pt idx="1594">
                  <c:v>2014.III</c:v>
                </c:pt>
                <c:pt idx="1595">
                  <c:v>2014.IV</c:v>
                </c:pt>
                <c:pt idx="1596">
                  <c:v>2015.I</c:v>
                </c:pt>
                <c:pt idx="1597">
                  <c:v>2015.II</c:v>
                </c:pt>
                <c:pt idx="1598">
                  <c:v>2015.III</c:v>
                </c:pt>
                <c:pt idx="1599">
                  <c:v>2015.IV</c:v>
                </c:pt>
                <c:pt idx="1600">
                  <c:v>2016.I</c:v>
                </c:pt>
                <c:pt idx="1601">
                  <c:v>2016.II</c:v>
                </c:pt>
                <c:pt idx="1602">
                  <c:v>2016.III</c:v>
                </c:pt>
                <c:pt idx="1603">
                  <c:v>2016.IV</c:v>
                </c:pt>
                <c:pt idx="1604">
                  <c:v>2017.I</c:v>
                </c:pt>
                <c:pt idx="1605">
                  <c:v>2017.II</c:v>
                </c:pt>
                <c:pt idx="1606">
                  <c:v>2017.III</c:v>
                </c:pt>
                <c:pt idx="1607">
                  <c:v>2017.IV</c:v>
                </c:pt>
                <c:pt idx="1608">
                  <c:v>2018.I</c:v>
                </c:pt>
                <c:pt idx="1609">
                  <c:v>2018.II</c:v>
                </c:pt>
                <c:pt idx="1610">
                  <c:v>2018.III</c:v>
                </c:pt>
                <c:pt idx="1611">
                  <c:v>2018.IV</c:v>
                </c:pt>
                <c:pt idx="1612">
                  <c:v>2019.I</c:v>
                </c:pt>
                <c:pt idx="1613">
                  <c:v>2019.II</c:v>
                </c:pt>
                <c:pt idx="1614">
                  <c:v>2019.III</c:v>
                </c:pt>
                <c:pt idx="1615">
                  <c:v>2019.IV</c:v>
                </c:pt>
                <c:pt idx="1616">
                  <c:v>2020.I</c:v>
                </c:pt>
                <c:pt idx="1617">
                  <c:v>2020.II</c:v>
                </c:pt>
                <c:pt idx="1618">
                  <c:v>2020.III</c:v>
                </c:pt>
                <c:pt idx="1619">
                  <c:v>2020.IV</c:v>
                </c:pt>
                <c:pt idx="1620">
                  <c:v>2021.I </c:v>
                </c:pt>
                <c:pt idx="1621">
                  <c:v>2021.II </c:v>
                </c:pt>
                <c:pt idx="1622">
                  <c:v>2021.III </c:v>
                </c:pt>
                <c:pt idx="1623">
                  <c:v>2021.IV </c:v>
                </c:pt>
                <c:pt idx="1624">
                  <c:v>2022.I </c:v>
                </c:pt>
                <c:pt idx="1625">
                  <c:v>2022.II </c:v>
                </c:pt>
                <c:pt idx="1626">
                  <c:v>2022.III </c:v>
                </c:pt>
                <c:pt idx="1627">
                  <c:v>2022.IV </c:v>
                </c:pt>
                <c:pt idx="1628">
                  <c:v>2023.I </c:v>
                </c:pt>
                <c:pt idx="1629">
                  <c:v>2023.II </c:v>
                </c:pt>
                <c:pt idx="1630">
                  <c:v>2023.III </c:v>
                </c:pt>
                <c:pt idx="1631">
                  <c:v>2023.IV </c:v>
                </c:pt>
                <c:pt idx="1632">
                  <c:v>2000.I</c:v>
                </c:pt>
                <c:pt idx="1633">
                  <c:v>2000.II</c:v>
                </c:pt>
                <c:pt idx="1634">
                  <c:v>2000.III</c:v>
                </c:pt>
                <c:pt idx="1635">
                  <c:v>2000.IV</c:v>
                </c:pt>
                <c:pt idx="1636">
                  <c:v>2001.I</c:v>
                </c:pt>
                <c:pt idx="1637">
                  <c:v>2001.II</c:v>
                </c:pt>
                <c:pt idx="1638">
                  <c:v>2001.III</c:v>
                </c:pt>
                <c:pt idx="1639">
                  <c:v>2001.IV</c:v>
                </c:pt>
                <c:pt idx="1640">
                  <c:v>2002.I</c:v>
                </c:pt>
                <c:pt idx="1641">
                  <c:v>2002.II</c:v>
                </c:pt>
                <c:pt idx="1642">
                  <c:v>2002.III</c:v>
                </c:pt>
                <c:pt idx="1643">
                  <c:v>2002.IV</c:v>
                </c:pt>
                <c:pt idx="1644">
                  <c:v>2003.I</c:v>
                </c:pt>
                <c:pt idx="1645">
                  <c:v>2003.II</c:v>
                </c:pt>
                <c:pt idx="1646">
                  <c:v>2003.III</c:v>
                </c:pt>
                <c:pt idx="1647">
                  <c:v>2003.IV</c:v>
                </c:pt>
                <c:pt idx="1648">
                  <c:v>2004.I</c:v>
                </c:pt>
                <c:pt idx="1649">
                  <c:v>2004.II</c:v>
                </c:pt>
                <c:pt idx="1650">
                  <c:v>2004.III</c:v>
                </c:pt>
                <c:pt idx="1651">
                  <c:v>2004.IV</c:v>
                </c:pt>
                <c:pt idx="1652">
                  <c:v>2005.I</c:v>
                </c:pt>
                <c:pt idx="1653">
                  <c:v>2005.II</c:v>
                </c:pt>
                <c:pt idx="1654">
                  <c:v>2005.III</c:v>
                </c:pt>
                <c:pt idx="1655">
                  <c:v>2005.IV</c:v>
                </c:pt>
                <c:pt idx="1656">
                  <c:v>2006.I</c:v>
                </c:pt>
                <c:pt idx="1657">
                  <c:v>2006.II</c:v>
                </c:pt>
                <c:pt idx="1658">
                  <c:v>2006.III</c:v>
                </c:pt>
                <c:pt idx="1659">
                  <c:v>2006.IV</c:v>
                </c:pt>
                <c:pt idx="1660">
                  <c:v>2007.I</c:v>
                </c:pt>
                <c:pt idx="1661">
                  <c:v>2007.II</c:v>
                </c:pt>
                <c:pt idx="1662">
                  <c:v>2007.III</c:v>
                </c:pt>
                <c:pt idx="1663">
                  <c:v>2007.IV</c:v>
                </c:pt>
                <c:pt idx="1664">
                  <c:v>2008.I</c:v>
                </c:pt>
                <c:pt idx="1665">
                  <c:v>2008.II</c:v>
                </c:pt>
                <c:pt idx="1666">
                  <c:v>2008.III</c:v>
                </c:pt>
                <c:pt idx="1667">
                  <c:v>2008.IV</c:v>
                </c:pt>
                <c:pt idx="1668">
                  <c:v>2009.I</c:v>
                </c:pt>
                <c:pt idx="1669">
                  <c:v>2009.II</c:v>
                </c:pt>
                <c:pt idx="1670">
                  <c:v>2009.III</c:v>
                </c:pt>
                <c:pt idx="1671">
                  <c:v>2009.IV</c:v>
                </c:pt>
                <c:pt idx="1672">
                  <c:v>2010.I</c:v>
                </c:pt>
                <c:pt idx="1673">
                  <c:v>2010.II</c:v>
                </c:pt>
                <c:pt idx="1674">
                  <c:v>2010.III</c:v>
                </c:pt>
                <c:pt idx="1675">
                  <c:v>2010.IV</c:v>
                </c:pt>
                <c:pt idx="1676">
                  <c:v>2011.I</c:v>
                </c:pt>
                <c:pt idx="1677">
                  <c:v>2011.II</c:v>
                </c:pt>
                <c:pt idx="1678">
                  <c:v>2011.III</c:v>
                </c:pt>
                <c:pt idx="1679">
                  <c:v>2011.IV</c:v>
                </c:pt>
                <c:pt idx="1680">
                  <c:v>2012.I</c:v>
                </c:pt>
                <c:pt idx="1681">
                  <c:v>2012.II</c:v>
                </c:pt>
                <c:pt idx="1682">
                  <c:v>2012.III</c:v>
                </c:pt>
                <c:pt idx="1683">
                  <c:v>2012.IV</c:v>
                </c:pt>
                <c:pt idx="1684">
                  <c:v>2013.I</c:v>
                </c:pt>
                <c:pt idx="1685">
                  <c:v>2013.II</c:v>
                </c:pt>
                <c:pt idx="1686">
                  <c:v>2013.III</c:v>
                </c:pt>
                <c:pt idx="1687">
                  <c:v>2013.IV</c:v>
                </c:pt>
                <c:pt idx="1688">
                  <c:v>2014.I</c:v>
                </c:pt>
                <c:pt idx="1689">
                  <c:v>2014.II</c:v>
                </c:pt>
                <c:pt idx="1690">
                  <c:v>2014.III</c:v>
                </c:pt>
                <c:pt idx="1691">
                  <c:v>2014.IV</c:v>
                </c:pt>
                <c:pt idx="1692">
                  <c:v>2015.I</c:v>
                </c:pt>
                <c:pt idx="1693">
                  <c:v>2015.II</c:v>
                </c:pt>
                <c:pt idx="1694">
                  <c:v>2015.III</c:v>
                </c:pt>
                <c:pt idx="1695">
                  <c:v>2015.IV</c:v>
                </c:pt>
                <c:pt idx="1696">
                  <c:v>2016.I</c:v>
                </c:pt>
                <c:pt idx="1697">
                  <c:v>2016.II</c:v>
                </c:pt>
                <c:pt idx="1698">
                  <c:v>2016.III</c:v>
                </c:pt>
                <c:pt idx="1699">
                  <c:v>2016.IV</c:v>
                </c:pt>
                <c:pt idx="1700">
                  <c:v>2017.I</c:v>
                </c:pt>
                <c:pt idx="1701">
                  <c:v>2017.II</c:v>
                </c:pt>
                <c:pt idx="1702">
                  <c:v>2017.III</c:v>
                </c:pt>
                <c:pt idx="1703">
                  <c:v>2017.IV</c:v>
                </c:pt>
                <c:pt idx="1704">
                  <c:v>2018.I</c:v>
                </c:pt>
                <c:pt idx="1705">
                  <c:v>2018.II</c:v>
                </c:pt>
                <c:pt idx="1706">
                  <c:v>2018.III</c:v>
                </c:pt>
                <c:pt idx="1707">
                  <c:v>2018.IV</c:v>
                </c:pt>
                <c:pt idx="1708">
                  <c:v>2019.I</c:v>
                </c:pt>
                <c:pt idx="1709">
                  <c:v>2019.II</c:v>
                </c:pt>
                <c:pt idx="1710">
                  <c:v>2019.III</c:v>
                </c:pt>
                <c:pt idx="1711">
                  <c:v>2019.IV</c:v>
                </c:pt>
                <c:pt idx="1712">
                  <c:v>2020.I</c:v>
                </c:pt>
                <c:pt idx="1713">
                  <c:v>2020.II</c:v>
                </c:pt>
                <c:pt idx="1714">
                  <c:v>2020.III</c:v>
                </c:pt>
                <c:pt idx="1715">
                  <c:v>2020.IV</c:v>
                </c:pt>
                <c:pt idx="1716">
                  <c:v>2021.I </c:v>
                </c:pt>
                <c:pt idx="1717">
                  <c:v>2021.II </c:v>
                </c:pt>
                <c:pt idx="1718">
                  <c:v>2021.III </c:v>
                </c:pt>
                <c:pt idx="1719">
                  <c:v>2021.IV </c:v>
                </c:pt>
                <c:pt idx="1720">
                  <c:v>2022.I </c:v>
                </c:pt>
                <c:pt idx="1721">
                  <c:v>2022.II </c:v>
                </c:pt>
                <c:pt idx="1722">
                  <c:v>2022.III </c:v>
                </c:pt>
                <c:pt idx="1723">
                  <c:v>2022.IV </c:v>
                </c:pt>
                <c:pt idx="1724">
                  <c:v>2023.I </c:v>
                </c:pt>
                <c:pt idx="1725">
                  <c:v>2023.II </c:v>
                </c:pt>
                <c:pt idx="1726">
                  <c:v>2023.III </c:v>
                </c:pt>
                <c:pt idx="1727">
                  <c:v>2023.IV </c:v>
                </c:pt>
                <c:pt idx="1728">
                  <c:v>2000.I</c:v>
                </c:pt>
                <c:pt idx="1729">
                  <c:v>2000.II</c:v>
                </c:pt>
                <c:pt idx="1730">
                  <c:v>2000.III</c:v>
                </c:pt>
                <c:pt idx="1731">
                  <c:v>2000.IV</c:v>
                </c:pt>
                <c:pt idx="1732">
                  <c:v>2001.I</c:v>
                </c:pt>
                <c:pt idx="1733">
                  <c:v>2001.II</c:v>
                </c:pt>
                <c:pt idx="1734">
                  <c:v>2001.III</c:v>
                </c:pt>
                <c:pt idx="1735">
                  <c:v>2001.IV</c:v>
                </c:pt>
                <c:pt idx="1736">
                  <c:v>2002.I</c:v>
                </c:pt>
                <c:pt idx="1737">
                  <c:v>2002.II</c:v>
                </c:pt>
                <c:pt idx="1738">
                  <c:v>2002.III</c:v>
                </c:pt>
                <c:pt idx="1739">
                  <c:v>2002.IV</c:v>
                </c:pt>
                <c:pt idx="1740">
                  <c:v>2003.I</c:v>
                </c:pt>
                <c:pt idx="1741">
                  <c:v>2003.II</c:v>
                </c:pt>
                <c:pt idx="1742">
                  <c:v>2003.III</c:v>
                </c:pt>
                <c:pt idx="1743">
                  <c:v>2003.IV</c:v>
                </c:pt>
                <c:pt idx="1744">
                  <c:v>2004.I</c:v>
                </c:pt>
                <c:pt idx="1745">
                  <c:v>2004.II</c:v>
                </c:pt>
                <c:pt idx="1746">
                  <c:v>2004.III</c:v>
                </c:pt>
                <c:pt idx="1747">
                  <c:v>2004.IV</c:v>
                </c:pt>
                <c:pt idx="1748">
                  <c:v>2005.I</c:v>
                </c:pt>
                <c:pt idx="1749">
                  <c:v>2005.II</c:v>
                </c:pt>
                <c:pt idx="1750">
                  <c:v>2005.III</c:v>
                </c:pt>
                <c:pt idx="1751">
                  <c:v>2005.IV</c:v>
                </c:pt>
                <c:pt idx="1752">
                  <c:v>2006.I</c:v>
                </c:pt>
                <c:pt idx="1753">
                  <c:v>2006.II</c:v>
                </c:pt>
                <c:pt idx="1754">
                  <c:v>2006.III</c:v>
                </c:pt>
                <c:pt idx="1755">
                  <c:v>2006.IV</c:v>
                </c:pt>
                <c:pt idx="1756">
                  <c:v>2007.I</c:v>
                </c:pt>
                <c:pt idx="1757">
                  <c:v>2007.II</c:v>
                </c:pt>
                <c:pt idx="1758">
                  <c:v>2007.III</c:v>
                </c:pt>
                <c:pt idx="1759">
                  <c:v>2007.IV</c:v>
                </c:pt>
                <c:pt idx="1760">
                  <c:v>2008.I</c:v>
                </c:pt>
                <c:pt idx="1761">
                  <c:v>2008.II</c:v>
                </c:pt>
                <c:pt idx="1762">
                  <c:v>2008.III</c:v>
                </c:pt>
                <c:pt idx="1763">
                  <c:v>2008.IV</c:v>
                </c:pt>
                <c:pt idx="1764">
                  <c:v>2009.I</c:v>
                </c:pt>
                <c:pt idx="1765">
                  <c:v>2009.II</c:v>
                </c:pt>
                <c:pt idx="1766">
                  <c:v>2009.III</c:v>
                </c:pt>
                <c:pt idx="1767">
                  <c:v>2009.IV</c:v>
                </c:pt>
                <c:pt idx="1768">
                  <c:v>2010.I</c:v>
                </c:pt>
                <c:pt idx="1769">
                  <c:v>2010.II</c:v>
                </c:pt>
                <c:pt idx="1770">
                  <c:v>2010.III</c:v>
                </c:pt>
                <c:pt idx="1771">
                  <c:v>2010.IV</c:v>
                </c:pt>
                <c:pt idx="1772">
                  <c:v>2011.I</c:v>
                </c:pt>
                <c:pt idx="1773">
                  <c:v>2011.II</c:v>
                </c:pt>
                <c:pt idx="1774">
                  <c:v>2011.III</c:v>
                </c:pt>
                <c:pt idx="1775">
                  <c:v>2011.IV</c:v>
                </c:pt>
                <c:pt idx="1776">
                  <c:v>2012.I</c:v>
                </c:pt>
                <c:pt idx="1777">
                  <c:v>2012.II</c:v>
                </c:pt>
                <c:pt idx="1778">
                  <c:v>2012.III</c:v>
                </c:pt>
                <c:pt idx="1779">
                  <c:v>2012.IV</c:v>
                </c:pt>
                <c:pt idx="1780">
                  <c:v>2013.I</c:v>
                </c:pt>
                <c:pt idx="1781">
                  <c:v>2013.II</c:v>
                </c:pt>
                <c:pt idx="1782">
                  <c:v>2013.III</c:v>
                </c:pt>
                <c:pt idx="1783">
                  <c:v>2013.IV</c:v>
                </c:pt>
                <c:pt idx="1784">
                  <c:v>2014.I</c:v>
                </c:pt>
                <c:pt idx="1785">
                  <c:v>2014.II</c:v>
                </c:pt>
                <c:pt idx="1786">
                  <c:v>2014.III</c:v>
                </c:pt>
                <c:pt idx="1787">
                  <c:v>2014.IV</c:v>
                </c:pt>
                <c:pt idx="1788">
                  <c:v>2015.I</c:v>
                </c:pt>
                <c:pt idx="1789">
                  <c:v>2015.II</c:v>
                </c:pt>
                <c:pt idx="1790">
                  <c:v>2015.III</c:v>
                </c:pt>
                <c:pt idx="1791">
                  <c:v>2015.IV</c:v>
                </c:pt>
                <c:pt idx="1792">
                  <c:v>2016.I</c:v>
                </c:pt>
                <c:pt idx="1793">
                  <c:v>2016.II</c:v>
                </c:pt>
                <c:pt idx="1794">
                  <c:v>2016.III</c:v>
                </c:pt>
                <c:pt idx="1795">
                  <c:v>2016.IV</c:v>
                </c:pt>
                <c:pt idx="1796">
                  <c:v>2017.I</c:v>
                </c:pt>
                <c:pt idx="1797">
                  <c:v>2017.II</c:v>
                </c:pt>
                <c:pt idx="1798">
                  <c:v>2017.III</c:v>
                </c:pt>
                <c:pt idx="1799">
                  <c:v>2017.IV</c:v>
                </c:pt>
                <c:pt idx="1800">
                  <c:v>2018.I</c:v>
                </c:pt>
                <c:pt idx="1801">
                  <c:v>2018.II</c:v>
                </c:pt>
                <c:pt idx="1802">
                  <c:v>2018.III</c:v>
                </c:pt>
                <c:pt idx="1803">
                  <c:v>2018.IV</c:v>
                </c:pt>
                <c:pt idx="1804">
                  <c:v>2019.I</c:v>
                </c:pt>
                <c:pt idx="1805">
                  <c:v>2019.II</c:v>
                </c:pt>
                <c:pt idx="1806">
                  <c:v>2019.III</c:v>
                </c:pt>
                <c:pt idx="1807">
                  <c:v>2019.IV</c:v>
                </c:pt>
                <c:pt idx="1808">
                  <c:v>2020.I</c:v>
                </c:pt>
                <c:pt idx="1809">
                  <c:v>2020.II</c:v>
                </c:pt>
                <c:pt idx="1810">
                  <c:v>2020.III</c:v>
                </c:pt>
                <c:pt idx="1811">
                  <c:v>2020.IV</c:v>
                </c:pt>
                <c:pt idx="1812">
                  <c:v>2021.I </c:v>
                </c:pt>
                <c:pt idx="1813">
                  <c:v>2021.II </c:v>
                </c:pt>
                <c:pt idx="1814">
                  <c:v>2021.III </c:v>
                </c:pt>
                <c:pt idx="1815">
                  <c:v>2021.IV </c:v>
                </c:pt>
                <c:pt idx="1816">
                  <c:v>2022.I </c:v>
                </c:pt>
                <c:pt idx="1817">
                  <c:v>2022.II </c:v>
                </c:pt>
                <c:pt idx="1818">
                  <c:v>2022.III </c:v>
                </c:pt>
                <c:pt idx="1819">
                  <c:v>2022.IV </c:v>
                </c:pt>
                <c:pt idx="1820">
                  <c:v>2023.I </c:v>
                </c:pt>
                <c:pt idx="1821">
                  <c:v>2023.II </c:v>
                </c:pt>
                <c:pt idx="1822">
                  <c:v>2023.III </c:v>
                </c:pt>
                <c:pt idx="1823">
                  <c:v>2023.IV </c:v>
                </c:pt>
                <c:pt idx="1824">
                  <c:v>2000.I</c:v>
                </c:pt>
                <c:pt idx="1825">
                  <c:v>2000.II</c:v>
                </c:pt>
                <c:pt idx="1826">
                  <c:v>2000.III</c:v>
                </c:pt>
                <c:pt idx="1827">
                  <c:v>2000.IV</c:v>
                </c:pt>
                <c:pt idx="1828">
                  <c:v>2001.I</c:v>
                </c:pt>
                <c:pt idx="1829">
                  <c:v>2001.II</c:v>
                </c:pt>
                <c:pt idx="1830">
                  <c:v>2001.III</c:v>
                </c:pt>
                <c:pt idx="1831">
                  <c:v>2001.IV</c:v>
                </c:pt>
                <c:pt idx="1832">
                  <c:v>2002.I</c:v>
                </c:pt>
                <c:pt idx="1833">
                  <c:v>2002.II</c:v>
                </c:pt>
                <c:pt idx="1834">
                  <c:v>2002.III</c:v>
                </c:pt>
                <c:pt idx="1835">
                  <c:v>2002.IV</c:v>
                </c:pt>
                <c:pt idx="1836">
                  <c:v>2003.I</c:v>
                </c:pt>
                <c:pt idx="1837">
                  <c:v>2003.II</c:v>
                </c:pt>
                <c:pt idx="1838">
                  <c:v>2003.III</c:v>
                </c:pt>
                <c:pt idx="1839">
                  <c:v>2003.IV</c:v>
                </c:pt>
                <c:pt idx="1840">
                  <c:v>2004.I</c:v>
                </c:pt>
                <c:pt idx="1841">
                  <c:v>2004.II</c:v>
                </c:pt>
                <c:pt idx="1842">
                  <c:v>2004.III</c:v>
                </c:pt>
                <c:pt idx="1843">
                  <c:v>2004.IV</c:v>
                </c:pt>
                <c:pt idx="1844">
                  <c:v>2005.I</c:v>
                </c:pt>
                <c:pt idx="1845">
                  <c:v>2005.II</c:v>
                </c:pt>
                <c:pt idx="1846">
                  <c:v>2005.III</c:v>
                </c:pt>
                <c:pt idx="1847">
                  <c:v>2005.IV</c:v>
                </c:pt>
                <c:pt idx="1848">
                  <c:v>2006.I</c:v>
                </c:pt>
                <c:pt idx="1849">
                  <c:v>2006.II</c:v>
                </c:pt>
                <c:pt idx="1850">
                  <c:v>2006.III</c:v>
                </c:pt>
                <c:pt idx="1851">
                  <c:v>2006.IV</c:v>
                </c:pt>
                <c:pt idx="1852">
                  <c:v>2007.I</c:v>
                </c:pt>
                <c:pt idx="1853">
                  <c:v>2007.II</c:v>
                </c:pt>
                <c:pt idx="1854">
                  <c:v>2007.III</c:v>
                </c:pt>
                <c:pt idx="1855">
                  <c:v>2007.IV</c:v>
                </c:pt>
                <c:pt idx="1856">
                  <c:v>2008.I</c:v>
                </c:pt>
                <c:pt idx="1857">
                  <c:v>2008.II</c:v>
                </c:pt>
                <c:pt idx="1858">
                  <c:v>2008.III</c:v>
                </c:pt>
                <c:pt idx="1859">
                  <c:v>2008.IV</c:v>
                </c:pt>
                <c:pt idx="1860">
                  <c:v>2009.I</c:v>
                </c:pt>
                <c:pt idx="1861">
                  <c:v>2009.II</c:v>
                </c:pt>
                <c:pt idx="1862">
                  <c:v>2009.III</c:v>
                </c:pt>
                <c:pt idx="1863">
                  <c:v>2009.IV</c:v>
                </c:pt>
                <c:pt idx="1864">
                  <c:v>2010.I</c:v>
                </c:pt>
                <c:pt idx="1865">
                  <c:v>2010.II</c:v>
                </c:pt>
                <c:pt idx="1866">
                  <c:v>2010.III</c:v>
                </c:pt>
                <c:pt idx="1867">
                  <c:v>2010.IV</c:v>
                </c:pt>
                <c:pt idx="1868">
                  <c:v>2011.I</c:v>
                </c:pt>
                <c:pt idx="1869">
                  <c:v>2011.II</c:v>
                </c:pt>
                <c:pt idx="1870">
                  <c:v>2011.III</c:v>
                </c:pt>
                <c:pt idx="1871">
                  <c:v>2011.IV</c:v>
                </c:pt>
                <c:pt idx="1872">
                  <c:v>2012.I</c:v>
                </c:pt>
                <c:pt idx="1873">
                  <c:v>2012.II</c:v>
                </c:pt>
                <c:pt idx="1874">
                  <c:v>2012.III</c:v>
                </c:pt>
                <c:pt idx="1875">
                  <c:v>2012.IV</c:v>
                </c:pt>
                <c:pt idx="1876">
                  <c:v>2013.I</c:v>
                </c:pt>
                <c:pt idx="1877">
                  <c:v>2013.II</c:v>
                </c:pt>
                <c:pt idx="1878">
                  <c:v>2013.III</c:v>
                </c:pt>
                <c:pt idx="1879">
                  <c:v>2013.IV</c:v>
                </c:pt>
                <c:pt idx="1880">
                  <c:v>2014.I</c:v>
                </c:pt>
                <c:pt idx="1881">
                  <c:v>2014.II</c:v>
                </c:pt>
                <c:pt idx="1882">
                  <c:v>2014.III</c:v>
                </c:pt>
                <c:pt idx="1883">
                  <c:v>2014.IV</c:v>
                </c:pt>
                <c:pt idx="1884">
                  <c:v>2015.I</c:v>
                </c:pt>
                <c:pt idx="1885">
                  <c:v>2015.II</c:v>
                </c:pt>
                <c:pt idx="1886">
                  <c:v>2015.III</c:v>
                </c:pt>
                <c:pt idx="1887">
                  <c:v>2015.IV</c:v>
                </c:pt>
                <c:pt idx="1888">
                  <c:v>2016.I</c:v>
                </c:pt>
                <c:pt idx="1889">
                  <c:v>2016.II</c:v>
                </c:pt>
                <c:pt idx="1890">
                  <c:v>2016.III</c:v>
                </c:pt>
                <c:pt idx="1891">
                  <c:v>2016.IV</c:v>
                </c:pt>
                <c:pt idx="1892">
                  <c:v>2017.I</c:v>
                </c:pt>
                <c:pt idx="1893">
                  <c:v>2017.II</c:v>
                </c:pt>
                <c:pt idx="1894">
                  <c:v>2017.III</c:v>
                </c:pt>
                <c:pt idx="1895">
                  <c:v>2017.IV</c:v>
                </c:pt>
                <c:pt idx="1896">
                  <c:v>2018.I</c:v>
                </c:pt>
                <c:pt idx="1897">
                  <c:v>2018.II</c:v>
                </c:pt>
                <c:pt idx="1898">
                  <c:v>2018.III</c:v>
                </c:pt>
                <c:pt idx="1899">
                  <c:v>2018.IV</c:v>
                </c:pt>
                <c:pt idx="1900">
                  <c:v>2019.I</c:v>
                </c:pt>
                <c:pt idx="1901">
                  <c:v>2019.II</c:v>
                </c:pt>
                <c:pt idx="1902">
                  <c:v>2019.III</c:v>
                </c:pt>
                <c:pt idx="1903">
                  <c:v>2019.IV</c:v>
                </c:pt>
                <c:pt idx="1904">
                  <c:v>2020.I</c:v>
                </c:pt>
                <c:pt idx="1905">
                  <c:v>2020.II</c:v>
                </c:pt>
                <c:pt idx="1906">
                  <c:v>2020.III</c:v>
                </c:pt>
                <c:pt idx="1907">
                  <c:v>2020.IV</c:v>
                </c:pt>
                <c:pt idx="1908">
                  <c:v>2021.I </c:v>
                </c:pt>
                <c:pt idx="1909">
                  <c:v>2021.II </c:v>
                </c:pt>
                <c:pt idx="1910">
                  <c:v>2021.III </c:v>
                </c:pt>
                <c:pt idx="1911">
                  <c:v>2021.IV </c:v>
                </c:pt>
                <c:pt idx="1912">
                  <c:v>2022.I </c:v>
                </c:pt>
                <c:pt idx="1913">
                  <c:v>2022.II </c:v>
                </c:pt>
                <c:pt idx="1914">
                  <c:v>2022.III </c:v>
                </c:pt>
                <c:pt idx="1915">
                  <c:v>2022.IV </c:v>
                </c:pt>
                <c:pt idx="1916">
                  <c:v>2023.I </c:v>
                </c:pt>
                <c:pt idx="1917">
                  <c:v>2023.II </c:v>
                </c:pt>
                <c:pt idx="1918">
                  <c:v>2023.III </c:v>
                </c:pt>
                <c:pt idx="1919">
                  <c:v>2023.IV </c:v>
                </c:pt>
              </c:strCache>
            </c:strRef>
          </c:cat>
          <c:val>
            <c:numRef>
              <c:f>datos_unidos_vol_normaliz!$F$2:$F$1922</c:f>
              <c:numCache>
                <c:formatCode>General</c:formatCode>
                <c:ptCount val="1921"/>
                <c:pt idx="0">
                  <c:v>-0.52864625232355178</c:v>
                </c:pt>
                <c:pt idx="1">
                  <c:v>-0.51215486025893031</c:v>
                </c:pt>
                <c:pt idx="2">
                  <c:v>-0.51392225356211563</c:v>
                </c:pt>
                <c:pt idx="3">
                  <c:v>-0.50734478473959566</c:v>
                </c:pt>
                <c:pt idx="4">
                  <c:v>-0.46048684490366437</c:v>
                </c:pt>
                <c:pt idx="5">
                  <c:v>-0.43471092154230578</c:v>
                </c:pt>
                <c:pt idx="6">
                  <c:v>-0.41605677610868824</c:v>
                </c:pt>
                <c:pt idx="7">
                  <c:v>-0.40868328126490039</c:v>
                </c:pt>
                <c:pt idx="8">
                  <c:v>-0.41901955968775284</c:v>
                </c:pt>
                <c:pt idx="9">
                  <c:v>-0.39608124169592845</c:v>
                </c:pt>
                <c:pt idx="10">
                  <c:v>-0.37899903856886996</c:v>
                </c:pt>
                <c:pt idx="11">
                  <c:v>-0.36699676163904904</c:v>
                </c:pt>
                <c:pt idx="12">
                  <c:v>-0.34803652520337597</c:v>
                </c:pt>
                <c:pt idx="13">
                  <c:v>-0.34378908917038337</c:v>
                </c:pt>
                <c:pt idx="14">
                  <c:v>-0.3198692384832087</c:v>
                </c:pt>
                <c:pt idx="15">
                  <c:v>-0.31283833954626272</c:v>
                </c:pt>
                <c:pt idx="16">
                  <c:v>-0.34789764444362142</c:v>
                </c:pt>
                <c:pt idx="17">
                  <c:v>-0.32402730082845682</c:v>
                </c:pt>
                <c:pt idx="18">
                  <c:v>-0.33807236822389902</c:v>
                </c:pt>
                <c:pt idx="19">
                  <c:v>-0.32150327975721638</c:v>
                </c:pt>
                <c:pt idx="20">
                  <c:v>-0.30557041305923177</c:v>
                </c:pt>
                <c:pt idx="21">
                  <c:v>-0.30003373344383405</c:v>
                </c:pt>
                <c:pt idx="22">
                  <c:v>-0.29298701768020957</c:v>
                </c:pt>
                <c:pt idx="23">
                  <c:v>-0.24220617979708997</c:v>
                </c:pt>
                <c:pt idx="24">
                  <c:v>-0.1988786599121464</c:v>
                </c:pt>
                <c:pt idx="25">
                  <c:v>-0.22231181174276179</c:v>
                </c:pt>
                <c:pt idx="26">
                  <c:v>-0.1877517803469114</c:v>
                </c:pt>
                <c:pt idx="27">
                  <c:v>-0.14620308892737027</c:v>
                </c:pt>
                <c:pt idx="28">
                  <c:v>-0.14201912266850189</c:v>
                </c:pt>
                <c:pt idx="29">
                  <c:v>-0.10079195528066773</c:v>
                </c:pt>
                <c:pt idx="30">
                  <c:v>-6.6647083179298724E-2</c:v>
                </c:pt>
                <c:pt idx="31">
                  <c:v>-4.4453255260394113E-2</c:v>
                </c:pt>
                <c:pt idx="32">
                  <c:v>1.5429688778588684E-2</c:v>
                </c:pt>
                <c:pt idx="33">
                  <c:v>6.4058965947469654E-2</c:v>
                </c:pt>
                <c:pt idx="34">
                  <c:v>0.13253030426611273</c:v>
                </c:pt>
                <c:pt idx="35">
                  <c:v>0.10002639427626839</c:v>
                </c:pt>
                <c:pt idx="36">
                  <c:v>0.18962679886855988</c:v>
                </c:pt>
                <c:pt idx="37">
                  <c:v>0.29667489632238608</c:v>
                </c:pt>
                <c:pt idx="38">
                  <c:v>0.36633518124915915</c:v>
                </c:pt>
                <c:pt idx="39">
                  <c:v>0.40187545687853704</c:v>
                </c:pt>
                <c:pt idx="40">
                  <c:v>0.46951773184829743</c:v>
                </c:pt>
                <c:pt idx="41">
                  <c:v>0.44464711514872673</c:v>
                </c:pt>
                <c:pt idx="42">
                  <c:v>0.39454294294131009</c:v>
                </c:pt>
                <c:pt idx="43">
                  <c:v>0.45800909861181116</c:v>
                </c:pt>
                <c:pt idx="44">
                  <c:v>0.43918675901663212</c:v>
                </c:pt>
                <c:pt idx="45">
                  <c:v>0.52438533045999225</c:v>
                </c:pt>
                <c:pt idx="46">
                  <c:v>0.58937487275473455</c:v>
                </c:pt>
                <c:pt idx="47">
                  <c:v>0.63479086734702794</c:v>
                </c:pt>
                <c:pt idx="48">
                  <c:v>0.46266776783069907</c:v>
                </c:pt>
                <c:pt idx="49">
                  <c:v>0.46978843185887853</c:v>
                </c:pt>
                <c:pt idx="50">
                  <c:v>0.47340701928048751</c:v>
                </c:pt>
                <c:pt idx="51">
                  <c:v>0.48579446932911807</c:v>
                </c:pt>
                <c:pt idx="52">
                  <c:v>0.55319972734342626</c:v>
                </c:pt>
                <c:pt idx="53">
                  <c:v>0.56857639479126487</c:v>
                </c:pt>
                <c:pt idx="54">
                  <c:v>0.64838970716697986</c:v>
                </c:pt>
                <c:pt idx="55">
                  <c:v>0.72128052604226733</c:v>
                </c:pt>
                <c:pt idx="56">
                  <c:v>0.7832150365617746</c:v>
                </c:pt>
                <c:pt idx="57">
                  <c:v>0.85758917716105065</c:v>
                </c:pt>
                <c:pt idx="58">
                  <c:v>0.89195418340588628</c:v>
                </c:pt>
                <c:pt idx="59">
                  <c:v>0.95197385537372758</c:v>
                </c:pt>
                <c:pt idx="60">
                  <c:v>1.0122512621367696</c:v>
                </c:pt>
                <c:pt idx="61">
                  <c:v>1.0181960646387502</c:v>
                </c:pt>
                <c:pt idx="62">
                  <c:v>0.96291345355286451</c:v>
                </c:pt>
                <c:pt idx="63">
                  <c:v>0.94504048808660046</c:v>
                </c:pt>
                <c:pt idx="64">
                  <c:v>0.95334207909892243</c:v>
                </c:pt>
                <c:pt idx="65">
                  <c:v>0.95838128242320852</c:v>
                </c:pt>
                <c:pt idx="66">
                  <c:v>0.9773482237496196</c:v>
                </c:pt>
                <c:pt idx="67">
                  <c:v>1.0284979134946053</c:v>
                </c:pt>
                <c:pt idx="68">
                  <c:v>1.0942129263364295</c:v>
                </c:pt>
                <c:pt idx="69">
                  <c:v>1.0693384935116146</c:v>
                </c:pt>
                <c:pt idx="70">
                  <c:v>0.99631095785988977</c:v>
                </c:pt>
                <c:pt idx="71">
                  <c:v>1.0322483912919644</c:v>
                </c:pt>
                <c:pt idx="72">
                  <c:v>1.0194382420248276</c:v>
                </c:pt>
                <c:pt idx="73">
                  <c:v>1.0126903066289763</c:v>
                </c:pt>
                <c:pt idx="74">
                  <c:v>0.99765522963277742</c:v>
                </c:pt>
                <c:pt idx="75">
                  <c:v>1.0787973574312635</c:v>
                </c:pt>
                <c:pt idx="76">
                  <c:v>0.99790158385802463</c:v>
                </c:pt>
                <c:pt idx="77">
                  <c:v>1.0684118817715109</c:v>
                </c:pt>
                <c:pt idx="78">
                  <c:v>1.0835147475922555</c:v>
                </c:pt>
                <c:pt idx="79">
                  <c:v>1.1047471262140105</c:v>
                </c:pt>
                <c:pt idx="80">
                  <c:v>1.1349462289027845</c:v>
                </c:pt>
                <c:pt idx="81">
                  <c:v>0.9633315425244704</c:v>
                </c:pt>
                <c:pt idx="82">
                  <c:v>1.0170791205353198</c:v>
                </c:pt>
                <c:pt idx="83">
                  <c:v>0.89100243481865427</c:v>
                </c:pt>
                <c:pt idx="84">
                  <c:v>0.96632093411968034</c:v>
                </c:pt>
                <c:pt idx="85">
                  <c:v>1.0375940831045793</c:v>
                </c:pt>
                <c:pt idx="86">
                  <c:v>1.0662703060440577</c:v>
                </c:pt>
                <c:pt idx="87">
                  <c:v>1.1588151338220953</c:v>
                </c:pt>
                <c:pt idx="88">
                  <c:v>1.0003636442912949</c:v>
                </c:pt>
                <c:pt idx="89">
                  <c:v>1.0233220342028653</c:v>
                </c:pt>
                <c:pt idx="90">
                  <c:v>1.0069767697053553</c:v>
                </c:pt>
                <c:pt idx="91">
                  <c:v>1.158458922410557</c:v>
                </c:pt>
                <c:pt idx="92">
                  <c:v>1.2105706299302621</c:v>
                </c:pt>
                <c:pt idx="93">
                  <c:v>1.2824978710873891</c:v>
                </c:pt>
                <c:pt idx="94">
                  <c:v>1.3217806579933298</c:v>
                </c:pt>
                <c:pt idx="95">
                  <c:v>1.2891611904339217</c:v>
                </c:pt>
                <c:pt idx="96">
                  <c:v>-0.95074118851898715</c:v>
                </c:pt>
                <c:pt idx="97">
                  <c:v>-0.95329204091104036</c:v>
                </c:pt>
                <c:pt idx="98">
                  <c:v>-0.95996301590986344</c:v>
                </c:pt>
                <c:pt idx="99">
                  <c:v>-0.95058164192434469</c:v>
                </c:pt>
                <c:pt idx="100">
                  <c:v>-0.96324193123784141</c:v>
                </c:pt>
                <c:pt idx="101">
                  <c:v>-0.96329601903274653</c:v>
                </c:pt>
                <c:pt idx="102">
                  <c:v>-0.96424109303780403</c:v>
                </c:pt>
                <c:pt idx="103">
                  <c:v>-0.96546078016523051</c:v>
                </c:pt>
                <c:pt idx="104">
                  <c:v>-0.96587536568281462</c:v>
                </c:pt>
                <c:pt idx="105">
                  <c:v>-0.9653038415447398</c:v>
                </c:pt>
                <c:pt idx="106">
                  <c:v>-0.96552315280829948</c:v>
                </c:pt>
                <c:pt idx="107">
                  <c:v>-0.95946945782878357</c:v>
                </c:pt>
                <c:pt idx="108">
                  <c:v>-0.94092900500494958</c:v>
                </c:pt>
                <c:pt idx="109">
                  <c:v>-0.94888284151569868</c:v>
                </c:pt>
                <c:pt idx="110">
                  <c:v>-0.94816907537104012</c:v>
                </c:pt>
                <c:pt idx="111">
                  <c:v>-0.95103900024978205</c:v>
                </c:pt>
                <c:pt idx="112">
                  <c:v>-0.95217080590459702</c:v>
                </c:pt>
                <c:pt idx="113">
                  <c:v>-0.94879492030903556</c:v>
                </c:pt>
                <c:pt idx="114">
                  <c:v>-0.9446658293612803</c:v>
                </c:pt>
                <c:pt idx="115">
                  <c:v>-0.9336696364099073</c:v>
                </c:pt>
                <c:pt idx="116">
                  <c:v>-0.91693807780744641</c:v>
                </c:pt>
                <c:pt idx="117">
                  <c:v>-0.91512090842994054</c:v>
                </c:pt>
                <c:pt idx="118">
                  <c:v>-0.88377404508876956</c:v>
                </c:pt>
                <c:pt idx="119">
                  <c:v>-0.88084759840874838</c:v>
                </c:pt>
                <c:pt idx="120">
                  <c:v>-0.87425818333818262</c:v>
                </c:pt>
                <c:pt idx="121">
                  <c:v>-0.86276018066704852</c:v>
                </c:pt>
                <c:pt idx="122">
                  <c:v>-0.86607489199673948</c:v>
                </c:pt>
                <c:pt idx="123">
                  <c:v>-0.87514467619829683</c:v>
                </c:pt>
                <c:pt idx="124">
                  <c:v>-0.89182313371355471</c:v>
                </c:pt>
                <c:pt idx="125">
                  <c:v>-0.88603899864003854</c:v>
                </c:pt>
                <c:pt idx="126">
                  <c:v>-0.88358810384854003</c:v>
                </c:pt>
                <c:pt idx="127">
                  <c:v>-0.87138041300333402</c:v>
                </c:pt>
                <c:pt idx="128">
                  <c:v>-0.85828681934212381</c:v>
                </c:pt>
                <c:pt idx="129">
                  <c:v>-0.8448345967492159</c:v>
                </c:pt>
                <c:pt idx="130">
                  <c:v>-0.8293700491528716</c:v>
                </c:pt>
                <c:pt idx="131">
                  <c:v>-0.83961731091048331</c:v>
                </c:pt>
                <c:pt idx="132">
                  <c:v>-0.86404181669738844</c:v>
                </c:pt>
                <c:pt idx="133">
                  <c:v>-0.87757154635431289</c:v>
                </c:pt>
                <c:pt idx="134">
                  <c:v>-0.87868978884527427</c:v>
                </c:pt>
                <c:pt idx="135">
                  <c:v>-0.86586172278168749</c:v>
                </c:pt>
                <c:pt idx="136">
                  <c:v>-0.85026728069318724</c:v>
                </c:pt>
                <c:pt idx="137">
                  <c:v>-0.84925953154973788</c:v>
                </c:pt>
                <c:pt idx="138">
                  <c:v>-0.85256298962489618</c:v>
                </c:pt>
                <c:pt idx="139">
                  <c:v>-0.83712448006491491</c:v>
                </c:pt>
                <c:pt idx="140">
                  <c:v>-0.80226735162944629</c:v>
                </c:pt>
                <c:pt idx="141">
                  <c:v>-0.79212991062179372</c:v>
                </c:pt>
                <c:pt idx="142">
                  <c:v>-0.75967333489537447</c:v>
                </c:pt>
                <c:pt idx="143">
                  <c:v>-0.76452679903727649</c:v>
                </c:pt>
                <c:pt idx="144">
                  <c:v>-0.73795145803854634</c:v>
                </c:pt>
                <c:pt idx="145">
                  <c:v>-0.73457068582524843</c:v>
                </c:pt>
                <c:pt idx="146">
                  <c:v>-0.73955526483914413</c:v>
                </c:pt>
                <c:pt idx="147">
                  <c:v>-0.73883244522194558</c:v>
                </c:pt>
                <c:pt idx="148">
                  <c:v>-0.74040069141993048</c:v>
                </c:pt>
                <c:pt idx="149">
                  <c:v>-0.70515004108765356</c:v>
                </c:pt>
                <c:pt idx="150">
                  <c:v>-0.70344053773489779</c:v>
                </c:pt>
                <c:pt idx="151">
                  <c:v>-0.69320044743876708</c:v>
                </c:pt>
                <c:pt idx="152">
                  <c:v>-0.6880623035816954</c:v>
                </c:pt>
                <c:pt idx="153">
                  <c:v>-0.68839388195922258</c:v>
                </c:pt>
                <c:pt idx="154">
                  <c:v>-0.68176894478974714</c:v>
                </c:pt>
                <c:pt idx="155">
                  <c:v>-0.70708793418619675</c:v>
                </c:pt>
                <c:pt idx="156">
                  <c:v>-0.72005473390360475</c:v>
                </c:pt>
                <c:pt idx="157">
                  <c:v>-0.78490018886130408</c:v>
                </c:pt>
                <c:pt idx="158">
                  <c:v>-0.75089203665145043</c:v>
                </c:pt>
                <c:pt idx="159">
                  <c:v>-0.73112210763086527</c:v>
                </c:pt>
                <c:pt idx="160">
                  <c:v>-0.72454156634801425</c:v>
                </c:pt>
                <c:pt idx="161">
                  <c:v>-0.71455620717657564</c:v>
                </c:pt>
                <c:pt idx="162">
                  <c:v>-0.70898542917697049</c:v>
                </c:pt>
                <c:pt idx="163">
                  <c:v>-0.71182973227571489</c:v>
                </c:pt>
                <c:pt idx="164">
                  <c:v>-0.68608479829032831</c:v>
                </c:pt>
                <c:pt idx="165">
                  <c:v>-0.67862699870799337</c:v>
                </c:pt>
                <c:pt idx="166">
                  <c:v>-0.67664703349837496</c:v>
                </c:pt>
                <c:pt idx="167">
                  <c:v>-0.64245068403362249</c:v>
                </c:pt>
                <c:pt idx="168">
                  <c:v>-0.6574760406779343</c:v>
                </c:pt>
                <c:pt idx="169">
                  <c:v>-0.65676600138708985</c:v>
                </c:pt>
                <c:pt idx="170">
                  <c:v>-0.66108526591167316</c:v>
                </c:pt>
                <c:pt idx="171">
                  <c:v>-0.67160929203461128</c:v>
                </c:pt>
                <c:pt idx="172">
                  <c:v>-0.68176574700302883</c:v>
                </c:pt>
                <c:pt idx="173">
                  <c:v>-0.65333698433320653</c:v>
                </c:pt>
                <c:pt idx="174">
                  <c:v>-0.62409272130302473</c:v>
                </c:pt>
                <c:pt idx="175">
                  <c:v>-0.63773047288487728</c:v>
                </c:pt>
                <c:pt idx="176">
                  <c:v>-0.63752610313836233</c:v>
                </c:pt>
                <c:pt idx="177">
                  <c:v>-0.68009715797769044</c:v>
                </c:pt>
                <c:pt idx="178">
                  <c:v>-0.73776124615156602</c:v>
                </c:pt>
                <c:pt idx="179">
                  <c:v>-0.70523888098742948</c:v>
                </c:pt>
                <c:pt idx="180">
                  <c:v>-0.64868993306633704</c:v>
                </c:pt>
                <c:pt idx="181">
                  <c:v>-0.58306211159211052</c:v>
                </c:pt>
                <c:pt idx="182">
                  <c:v>-0.53586686975879771</c:v>
                </c:pt>
                <c:pt idx="183">
                  <c:v>-0.54353381012096458</c:v>
                </c:pt>
                <c:pt idx="184">
                  <c:v>-0.61319111300630769</c:v>
                </c:pt>
                <c:pt idx="185">
                  <c:v>-0.67951661461089863</c:v>
                </c:pt>
                <c:pt idx="186">
                  <c:v>-0.58854506281958774</c:v>
                </c:pt>
                <c:pt idx="187">
                  <c:v>-0.66439950344756893</c:v>
                </c:pt>
                <c:pt idx="188">
                  <c:v>-0.61203729393366835</c:v>
                </c:pt>
                <c:pt idx="189">
                  <c:v>-0.63340104027609345</c:v>
                </c:pt>
                <c:pt idx="190">
                  <c:v>-0.63718237689393087</c:v>
                </c:pt>
                <c:pt idx="191">
                  <c:v>-0.65789471590949378</c:v>
                </c:pt>
                <c:pt idx="192">
                  <c:v>-0.69204798431272574</c:v>
                </c:pt>
                <c:pt idx="193">
                  <c:v>-0.67251492395894397</c:v>
                </c:pt>
                <c:pt idx="194">
                  <c:v>-0.62102567031948397</c:v>
                </c:pt>
                <c:pt idx="195">
                  <c:v>-0.64146899080260222</c:v>
                </c:pt>
                <c:pt idx="196">
                  <c:v>-0.79033938087284161</c:v>
                </c:pt>
                <c:pt idx="197">
                  <c:v>-0.77521045825339618</c:v>
                </c:pt>
                <c:pt idx="198">
                  <c:v>-0.75519362365030984</c:v>
                </c:pt>
                <c:pt idx="199">
                  <c:v>-0.84172134809579846</c:v>
                </c:pt>
                <c:pt idx="200">
                  <c:v>-0.80081573905563663</c:v>
                </c:pt>
                <c:pt idx="201">
                  <c:v>-0.71081518469438876</c:v>
                </c:pt>
                <c:pt idx="202">
                  <c:v>-0.66771722713425119</c:v>
                </c:pt>
                <c:pt idx="203">
                  <c:v>-0.69974268444944931</c:v>
                </c:pt>
                <c:pt idx="204">
                  <c:v>-0.50657770534691959</c:v>
                </c:pt>
                <c:pt idx="205">
                  <c:v>-0.65535537610159111</c:v>
                </c:pt>
                <c:pt idx="206">
                  <c:v>-0.51150945859422292</c:v>
                </c:pt>
                <c:pt idx="207">
                  <c:v>-0.41999801539725246</c:v>
                </c:pt>
                <c:pt idx="208">
                  <c:v>-0.19938730570160268</c:v>
                </c:pt>
                <c:pt idx="209">
                  <c:v>-8.7328002347805411E-2</c:v>
                </c:pt>
                <c:pt idx="210">
                  <c:v>8.1464640471813218E-2</c:v>
                </c:pt>
                <c:pt idx="211">
                  <c:v>-2.3047610461341114E-2</c:v>
                </c:pt>
                <c:pt idx="212">
                  <c:v>0.28114808704291433</c:v>
                </c:pt>
                <c:pt idx="213">
                  <c:v>0.46001390976282303</c:v>
                </c:pt>
                <c:pt idx="214">
                  <c:v>0.8428370048030176</c:v>
                </c:pt>
                <c:pt idx="215">
                  <c:v>0.64866974147651746</c:v>
                </c:pt>
                <c:pt idx="216">
                  <c:v>1.0633828937259202</c:v>
                </c:pt>
                <c:pt idx="217">
                  <c:v>1.4575273198155805</c:v>
                </c:pt>
                <c:pt idx="218">
                  <c:v>1.5124920617116169</c:v>
                </c:pt>
                <c:pt idx="219">
                  <c:v>0.85386055817935846</c:v>
                </c:pt>
                <c:pt idx="220">
                  <c:v>0.78266654618733045</c:v>
                </c:pt>
                <c:pt idx="221">
                  <c:v>1.3717614616187876</c:v>
                </c:pt>
                <c:pt idx="222">
                  <c:v>1.6491982615063245</c:v>
                </c:pt>
                <c:pt idx="223">
                  <c:v>2.2129514845494409</c:v>
                </c:pt>
                <c:pt idx="224">
                  <c:v>2.7276705537094474</c:v>
                </c:pt>
                <c:pt idx="225">
                  <c:v>3.6871100324850956</c:v>
                </c:pt>
                <c:pt idx="226">
                  <c:v>3.5544623998677021</c:v>
                </c:pt>
                <c:pt idx="227">
                  <c:v>1.1567342926126145</c:v>
                </c:pt>
                <c:pt idx="228">
                  <c:v>0.342240627920815</c:v>
                </c:pt>
                <c:pt idx="229">
                  <c:v>1.083265732960216</c:v>
                </c:pt>
                <c:pt idx="230">
                  <c:v>1.4734294634610772</c:v>
                </c:pt>
                <c:pt idx="231">
                  <c:v>1.6013994860446898</c:v>
                </c:pt>
                <c:pt idx="232">
                  <c:v>2.1184275668964232</c:v>
                </c:pt>
                <c:pt idx="233">
                  <c:v>2.1797191562756431</c:v>
                </c:pt>
                <c:pt idx="234">
                  <c:v>2.0729528434161248</c:v>
                </c:pt>
                <c:pt idx="235">
                  <c:v>2.4006076988198308</c:v>
                </c:pt>
                <c:pt idx="236">
                  <c:v>3.12233889586284</c:v>
                </c:pt>
                <c:pt idx="237">
                  <c:v>3.6029836059784102</c:v>
                </c:pt>
                <c:pt idx="238">
                  <c:v>3.2953948740618229</c:v>
                </c:pt>
                <c:pt idx="239">
                  <c:v>3.7131327599002915</c:v>
                </c:pt>
                <c:pt idx="240">
                  <c:v>4.0120270978407513</c:v>
                </c:pt>
                <c:pt idx="241">
                  <c:v>3.8154383008471262</c:v>
                </c:pt>
                <c:pt idx="242">
                  <c:v>3.9695946456959121</c:v>
                </c:pt>
                <c:pt idx="243">
                  <c:v>3.4807640292001163</c:v>
                </c:pt>
                <c:pt idx="244">
                  <c:v>3.9875924852228817</c:v>
                </c:pt>
                <c:pt idx="245">
                  <c:v>3.906803218927164</c:v>
                </c:pt>
                <c:pt idx="246">
                  <c:v>4.3821148615897343</c:v>
                </c:pt>
                <c:pt idx="247">
                  <c:v>3.7969940906619257</c:v>
                </c:pt>
                <c:pt idx="248">
                  <c:v>3.9123234858384413</c:v>
                </c:pt>
                <c:pt idx="249">
                  <c:v>4.1898603864030761</c:v>
                </c:pt>
                <c:pt idx="250">
                  <c:v>4.1070258051411583</c:v>
                </c:pt>
                <c:pt idx="251">
                  <c:v>2.8079329394207968</c:v>
                </c:pt>
                <c:pt idx="252">
                  <c:v>0.95611090244597663</c:v>
                </c:pt>
                <c:pt idx="253">
                  <c:v>1.2348805876628111</c:v>
                </c:pt>
                <c:pt idx="254">
                  <c:v>0.95174341169728438</c:v>
                </c:pt>
                <c:pt idx="255">
                  <c:v>0.46862107477240728</c:v>
                </c:pt>
                <c:pt idx="256">
                  <c:v>0.24955136793952559</c:v>
                </c:pt>
                <c:pt idx="257">
                  <c:v>0.44150386770404487</c:v>
                </c:pt>
                <c:pt idx="258">
                  <c:v>0.60695468338690628</c:v>
                </c:pt>
                <c:pt idx="259">
                  <c:v>0.66034474919493902</c:v>
                </c:pt>
                <c:pt idx="260">
                  <c:v>0.90614281136534236</c:v>
                </c:pt>
                <c:pt idx="261">
                  <c:v>0.97207501297227417</c:v>
                </c:pt>
                <c:pt idx="262">
                  <c:v>0.91545371027912015</c:v>
                </c:pt>
                <c:pt idx="263">
                  <c:v>1.2521797032372148</c:v>
                </c:pt>
                <c:pt idx="264">
                  <c:v>1.4319148586134318</c:v>
                </c:pt>
                <c:pt idx="265">
                  <c:v>1.4825148810781317</c:v>
                </c:pt>
                <c:pt idx="266">
                  <c:v>1.7113787534459866</c:v>
                </c:pt>
                <c:pt idx="267">
                  <c:v>1.4159617262604984</c:v>
                </c:pt>
                <c:pt idx="268">
                  <c:v>1.1948850536239199</c:v>
                </c:pt>
                <c:pt idx="269">
                  <c:v>1.5073002360443373</c:v>
                </c:pt>
                <c:pt idx="270">
                  <c:v>1.3818269741032227</c:v>
                </c:pt>
                <c:pt idx="271">
                  <c:v>1.2653793424439428</c:v>
                </c:pt>
                <c:pt idx="272">
                  <c:v>0.8118037561125061</c:v>
                </c:pt>
                <c:pt idx="273">
                  <c:v>-2.0088465915509033E-2</c:v>
                </c:pt>
                <c:pt idx="274">
                  <c:v>0.56368947835411565</c:v>
                </c:pt>
                <c:pt idx="275">
                  <c:v>0.61718672429039001</c:v>
                </c:pt>
                <c:pt idx="276">
                  <c:v>1.2918908481931475</c:v>
                </c:pt>
                <c:pt idx="277">
                  <c:v>1.887686302462652</c:v>
                </c:pt>
                <c:pt idx="278">
                  <c:v>1.7427207534259728</c:v>
                </c:pt>
                <c:pt idx="279">
                  <c:v>1.7896836017070257</c:v>
                </c:pt>
                <c:pt idx="280">
                  <c:v>2.4792682039490934</c:v>
                </c:pt>
                <c:pt idx="281">
                  <c:v>3.0532823856146472</c:v>
                </c:pt>
                <c:pt idx="282">
                  <c:v>2.4161230296337113</c:v>
                </c:pt>
                <c:pt idx="283">
                  <c:v>2.5409038092581335</c:v>
                </c:pt>
                <c:pt idx="284">
                  <c:v>1.7224474833606438</c:v>
                </c:pt>
                <c:pt idx="285">
                  <c:v>1.8203075949311123</c:v>
                </c:pt>
                <c:pt idx="286">
                  <c:v>2.4556071255683372</c:v>
                </c:pt>
                <c:pt idx="287">
                  <c:v>2.1207142548433109</c:v>
                </c:pt>
                <c:pt idx="288">
                  <c:v>-0.74605975253716916</c:v>
                </c:pt>
                <c:pt idx="289">
                  <c:v>-0.68259599676828286</c:v>
                </c:pt>
                <c:pt idx="290">
                  <c:v>-0.66560569191447738</c:v>
                </c:pt>
                <c:pt idx="291">
                  <c:v>-0.65451047276512353</c:v>
                </c:pt>
                <c:pt idx="292">
                  <c:v>-0.62807968941238346</c:v>
                </c:pt>
                <c:pt idx="293">
                  <c:v>-0.6480524720475106</c:v>
                </c:pt>
                <c:pt idx="294">
                  <c:v>-0.63456134946672205</c:v>
                </c:pt>
                <c:pt idx="295">
                  <c:v>-0.60808244097733977</c:v>
                </c:pt>
                <c:pt idx="296">
                  <c:v>-0.59347925471740925</c:v>
                </c:pt>
                <c:pt idx="297">
                  <c:v>-0.60004967997705427</c:v>
                </c:pt>
                <c:pt idx="298">
                  <c:v>-0.60170418027444272</c:v>
                </c:pt>
                <c:pt idx="299">
                  <c:v>-0.60256837762721804</c:v>
                </c:pt>
                <c:pt idx="300">
                  <c:v>-0.58229003358122189</c:v>
                </c:pt>
                <c:pt idx="301">
                  <c:v>-0.55524474521602407</c:v>
                </c:pt>
                <c:pt idx="302">
                  <c:v>-0.55412673220060227</c:v>
                </c:pt>
                <c:pt idx="303">
                  <c:v>-0.54027373660547884</c:v>
                </c:pt>
                <c:pt idx="304">
                  <c:v>-0.56627863153394931</c:v>
                </c:pt>
                <c:pt idx="305">
                  <c:v>-0.54972574146241504</c:v>
                </c:pt>
                <c:pt idx="306">
                  <c:v>-0.52468496069600246</c:v>
                </c:pt>
                <c:pt idx="307">
                  <c:v>-0.52203921776226803</c:v>
                </c:pt>
                <c:pt idx="308">
                  <c:v>-0.50878377282900944</c:v>
                </c:pt>
                <c:pt idx="309">
                  <c:v>-0.48511919340936832</c:v>
                </c:pt>
                <c:pt idx="310">
                  <c:v>-0.48359498542425861</c:v>
                </c:pt>
                <c:pt idx="311">
                  <c:v>-0.46707521179618833</c:v>
                </c:pt>
                <c:pt idx="312">
                  <c:v>-0.44509798781652921</c:v>
                </c:pt>
                <c:pt idx="313">
                  <c:v>-0.42270138507601596</c:v>
                </c:pt>
                <c:pt idx="314">
                  <c:v>-0.40432841944304737</c:v>
                </c:pt>
                <c:pt idx="315">
                  <c:v>-0.40628216793331984</c:v>
                </c:pt>
                <c:pt idx="316">
                  <c:v>-0.39098010239235503</c:v>
                </c:pt>
                <c:pt idx="317">
                  <c:v>-0.3905462295267641</c:v>
                </c:pt>
                <c:pt idx="318">
                  <c:v>-0.36728572929359166</c:v>
                </c:pt>
                <c:pt idx="319">
                  <c:v>-0.30634057700111056</c:v>
                </c:pt>
                <c:pt idx="320">
                  <c:v>-0.21801010280313221</c:v>
                </c:pt>
                <c:pt idx="321">
                  <c:v>-0.17646411500898029</c:v>
                </c:pt>
                <c:pt idx="322">
                  <c:v>-0.12008087439376285</c:v>
                </c:pt>
                <c:pt idx="323">
                  <c:v>-0.11568397633072908</c:v>
                </c:pt>
                <c:pt idx="324">
                  <c:v>-0.1522486172410687</c:v>
                </c:pt>
                <c:pt idx="325">
                  <c:v>-0.16332526671082698</c:v>
                </c:pt>
                <c:pt idx="326">
                  <c:v>-0.17203965211185693</c:v>
                </c:pt>
                <c:pt idx="327">
                  <c:v>-0.16392056653181583</c:v>
                </c:pt>
                <c:pt idx="328">
                  <c:v>-0.10808524379757499</c:v>
                </c:pt>
                <c:pt idx="329">
                  <c:v>-6.7380307460546143E-2</c:v>
                </c:pt>
                <c:pt idx="330">
                  <c:v>-2.7620008533681767E-2</c:v>
                </c:pt>
                <c:pt idx="331">
                  <c:v>1.1179482754781513E-2</c:v>
                </c:pt>
                <c:pt idx="332">
                  <c:v>0.14214989471985581</c:v>
                </c:pt>
                <c:pt idx="333">
                  <c:v>0.18131889955621933</c:v>
                </c:pt>
                <c:pt idx="334">
                  <c:v>0.1836721569784561</c:v>
                </c:pt>
                <c:pt idx="335">
                  <c:v>0.20046505235987852</c:v>
                </c:pt>
                <c:pt idx="336">
                  <c:v>0.21657372211129808</c:v>
                </c:pt>
                <c:pt idx="337">
                  <c:v>0.25602085828155285</c:v>
                </c:pt>
                <c:pt idx="338">
                  <c:v>0.27309097123234083</c:v>
                </c:pt>
                <c:pt idx="339">
                  <c:v>0.30173004524045571</c:v>
                </c:pt>
                <c:pt idx="340">
                  <c:v>0.32921010530936268</c:v>
                </c:pt>
                <c:pt idx="341">
                  <c:v>0.37087683988610715</c:v>
                </c:pt>
                <c:pt idx="342">
                  <c:v>0.46145804123119577</c:v>
                </c:pt>
                <c:pt idx="343">
                  <c:v>0.50168687281275925</c:v>
                </c:pt>
                <c:pt idx="344">
                  <c:v>0.65321446972237185</c:v>
                </c:pt>
                <c:pt idx="345">
                  <c:v>0.67421276966988375</c:v>
                </c:pt>
                <c:pt idx="346">
                  <c:v>0.68980274140875864</c:v>
                </c:pt>
                <c:pt idx="347">
                  <c:v>0.58247719835291478</c:v>
                </c:pt>
                <c:pt idx="348">
                  <c:v>0.57856284319251861</c:v>
                </c:pt>
                <c:pt idx="349">
                  <c:v>0.54777524116524179</c:v>
                </c:pt>
                <c:pt idx="350">
                  <c:v>0.55499652285733048</c:v>
                </c:pt>
                <c:pt idx="351">
                  <c:v>0.61143369232258138</c:v>
                </c:pt>
                <c:pt idx="352">
                  <c:v>0.66363881326114482</c:v>
                </c:pt>
                <c:pt idx="353">
                  <c:v>0.76769438720616623</c:v>
                </c:pt>
                <c:pt idx="354">
                  <c:v>0.79478335366926744</c:v>
                </c:pt>
                <c:pt idx="355">
                  <c:v>0.84144279988106152</c:v>
                </c:pt>
                <c:pt idx="356">
                  <c:v>0.85671581467650892</c:v>
                </c:pt>
                <c:pt idx="357">
                  <c:v>0.84313046502168587</c:v>
                </c:pt>
                <c:pt idx="358">
                  <c:v>0.80134412553278755</c:v>
                </c:pt>
                <c:pt idx="359">
                  <c:v>0.77964478497290357</c:v>
                </c:pt>
                <c:pt idx="360">
                  <c:v>0.77366973571780118</c:v>
                </c:pt>
                <c:pt idx="361">
                  <c:v>0.75409050815291434</c:v>
                </c:pt>
                <c:pt idx="362">
                  <c:v>0.68520374540007611</c:v>
                </c:pt>
                <c:pt idx="363">
                  <c:v>0.6671435814461093</c:v>
                </c:pt>
                <c:pt idx="364">
                  <c:v>0.689079227348114</c:v>
                </c:pt>
                <c:pt idx="365">
                  <c:v>0.7339647632508487</c:v>
                </c:pt>
                <c:pt idx="366">
                  <c:v>0.80491399632930527</c:v>
                </c:pt>
                <c:pt idx="367">
                  <c:v>0.79555229657800619</c:v>
                </c:pt>
                <c:pt idx="368">
                  <c:v>0.88037234060422254</c:v>
                </c:pt>
                <c:pt idx="369">
                  <c:v>0.68091020472974761</c:v>
                </c:pt>
                <c:pt idx="370">
                  <c:v>0.67433922205227981</c:v>
                </c:pt>
                <c:pt idx="371">
                  <c:v>0.83510975543419441</c:v>
                </c:pt>
                <c:pt idx="372">
                  <c:v>0.71432084373130489</c:v>
                </c:pt>
                <c:pt idx="373">
                  <c:v>0.90132300592593628</c:v>
                </c:pt>
                <c:pt idx="374">
                  <c:v>1.0336566653717849</c:v>
                </c:pt>
                <c:pt idx="375">
                  <c:v>1.2280319516284577</c:v>
                </c:pt>
                <c:pt idx="376">
                  <c:v>1.2819905555233733</c:v>
                </c:pt>
                <c:pt idx="377">
                  <c:v>1.3608213287631232</c:v>
                </c:pt>
                <c:pt idx="378">
                  <c:v>1.4437851127103862</c:v>
                </c:pt>
                <c:pt idx="379">
                  <c:v>1.2752833124479805</c:v>
                </c:pt>
                <c:pt idx="380">
                  <c:v>1.4135166678358699</c:v>
                </c:pt>
                <c:pt idx="381">
                  <c:v>1.345170290573394</c:v>
                </c:pt>
                <c:pt idx="382">
                  <c:v>1.276259848969886</c:v>
                </c:pt>
                <c:pt idx="383">
                  <c:v>1.2854625599473573</c:v>
                </c:pt>
                <c:pt idx="384">
                  <c:v>-0.45881159911543473</c:v>
                </c:pt>
                <c:pt idx="385">
                  <c:v>-0.41076219358680266</c:v>
                </c:pt>
                <c:pt idx="386">
                  <c:v>-0.36592366401684367</c:v>
                </c:pt>
                <c:pt idx="387">
                  <c:v>-0.34177419391161712</c:v>
                </c:pt>
                <c:pt idx="388">
                  <c:v>-0.30634751597223953</c:v>
                </c:pt>
                <c:pt idx="389">
                  <c:v>-0.27984724039019732</c:v>
                </c:pt>
                <c:pt idx="390">
                  <c:v>-0.26391675249138286</c:v>
                </c:pt>
                <c:pt idx="391">
                  <c:v>-0.26668653660234842</c:v>
                </c:pt>
                <c:pt idx="392">
                  <c:v>-0.25493430559969193</c:v>
                </c:pt>
                <c:pt idx="393">
                  <c:v>-0.24300036861929503</c:v>
                </c:pt>
                <c:pt idx="394">
                  <c:v>-0.23159940018959668</c:v>
                </c:pt>
                <c:pt idx="395">
                  <c:v>-0.20764922993845311</c:v>
                </c:pt>
                <c:pt idx="396">
                  <c:v>-0.22221409236734224</c:v>
                </c:pt>
                <c:pt idx="397">
                  <c:v>-0.22565776745244781</c:v>
                </c:pt>
                <c:pt idx="398">
                  <c:v>-0.22410422017267567</c:v>
                </c:pt>
                <c:pt idx="399">
                  <c:v>-0.2128646120648007</c:v>
                </c:pt>
                <c:pt idx="400">
                  <c:v>-0.2045403181540518</c:v>
                </c:pt>
                <c:pt idx="401">
                  <c:v>-0.17852096417530233</c:v>
                </c:pt>
                <c:pt idx="402">
                  <c:v>-0.14973651663690765</c:v>
                </c:pt>
                <c:pt idx="403">
                  <c:v>-0.11505685524331606</c:v>
                </c:pt>
                <c:pt idx="404">
                  <c:v>-0.10354393597786457</c:v>
                </c:pt>
                <c:pt idx="405">
                  <c:v>-8.2331810114186846E-2</c:v>
                </c:pt>
                <c:pt idx="406">
                  <c:v>-4.9858620362711985E-2</c:v>
                </c:pt>
                <c:pt idx="407">
                  <c:v>-2.7727301711079042E-2</c:v>
                </c:pt>
                <c:pt idx="408">
                  <c:v>3.3093504143827156E-3</c:v>
                </c:pt>
                <c:pt idx="409">
                  <c:v>3.5711548028448468E-2</c:v>
                </c:pt>
                <c:pt idx="410">
                  <c:v>6.1163583718804961E-2</c:v>
                </c:pt>
                <c:pt idx="411">
                  <c:v>7.4305793518703145E-2</c:v>
                </c:pt>
                <c:pt idx="412">
                  <c:v>4.0158458943503623E-2</c:v>
                </c:pt>
                <c:pt idx="413">
                  <c:v>7.4124864846001851E-2</c:v>
                </c:pt>
                <c:pt idx="414">
                  <c:v>0.10420112277746241</c:v>
                </c:pt>
                <c:pt idx="415">
                  <c:v>0.14048861181490582</c:v>
                </c:pt>
                <c:pt idx="416">
                  <c:v>0.16368551563362146</c:v>
                </c:pt>
                <c:pt idx="417">
                  <c:v>0.24297623320906792</c:v>
                </c:pt>
                <c:pt idx="418">
                  <c:v>0.30074364087381256</c:v>
                </c:pt>
                <c:pt idx="419">
                  <c:v>0.31700316358031239</c:v>
                </c:pt>
                <c:pt idx="420">
                  <c:v>0.33466253618429453</c:v>
                </c:pt>
                <c:pt idx="421">
                  <c:v>0.31866156274163127</c:v>
                </c:pt>
                <c:pt idx="422">
                  <c:v>0.3383166234657678</c:v>
                </c:pt>
                <c:pt idx="423">
                  <c:v>0.35643763131314909</c:v>
                </c:pt>
                <c:pt idx="424">
                  <c:v>0.38418075883861497</c:v>
                </c:pt>
                <c:pt idx="425">
                  <c:v>0.44502611744667447</c:v>
                </c:pt>
                <c:pt idx="426">
                  <c:v>0.48353874697513688</c:v>
                </c:pt>
                <c:pt idx="427">
                  <c:v>0.54676516654793861</c:v>
                </c:pt>
                <c:pt idx="428">
                  <c:v>0.51123947838762618</c:v>
                </c:pt>
                <c:pt idx="429">
                  <c:v>0.53087508549199802</c:v>
                </c:pt>
                <c:pt idx="430">
                  <c:v>0.58250075194512863</c:v>
                </c:pt>
                <c:pt idx="431">
                  <c:v>0.61034375277551378</c:v>
                </c:pt>
                <c:pt idx="432">
                  <c:v>0.69719311905834869</c:v>
                </c:pt>
                <c:pt idx="433">
                  <c:v>0.73314848149250988</c:v>
                </c:pt>
                <c:pt idx="434">
                  <c:v>0.76772816940784572</c:v>
                </c:pt>
                <c:pt idx="435">
                  <c:v>0.80388152113910516</c:v>
                </c:pt>
                <c:pt idx="436">
                  <c:v>0.83756507298022342</c:v>
                </c:pt>
                <c:pt idx="437">
                  <c:v>0.86271765600861006</c:v>
                </c:pt>
                <c:pt idx="438">
                  <c:v>0.92770369344026271</c:v>
                </c:pt>
                <c:pt idx="439">
                  <c:v>0.99017457531434538</c:v>
                </c:pt>
                <c:pt idx="440">
                  <c:v>1.1633281903076491</c:v>
                </c:pt>
                <c:pt idx="441">
                  <c:v>1.168274769250627</c:v>
                </c:pt>
                <c:pt idx="442">
                  <c:v>1.2587066695501474</c:v>
                </c:pt>
                <c:pt idx="443">
                  <c:v>1.2883948922953525</c:v>
                </c:pt>
                <c:pt idx="444">
                  <c:v>1.3131013924648272</c:v>
                </c:pt>
                <c:pt idx="445">
                  <c:v>1.3080014870540337</c:v>
                </c:pt>
                <c:pt idx="446">
                  <c:v>1.2084058398453772</c:v>
                </c:pt>
                <c:pt idx="447">
                  <c:v>1.1218812166988557</c:v>
                </c:pt>
                <c:pt idx="448">
                  <c:v>1.0504660346054697</c:v>
                </c:pt>
                <c:pt idx="449">
                  <c:v>1.1333341467243505</c:v>
                </c:pt>
                <c:pt idx="450">
                  <c:v>1.0792560400608182</c:v>
                </c:pt>
                <c:pt idx="451">
                  <c:v>1.1241229526652097</c:v>
                </c:pt>
                <c:pt idx="452">
                  <c:v>1.1091683962615155</c:v>
                </c:pt>
                <c:pt idx="453">
                  <c:v>1.0681607913158415</c:v>
                </c:pt>
                <c:pt idx="454">
                  <c:v>1.0377581061902341</c:v>
                </c:pt>
                <c:pt idx="455">
                  <c:v>1.061918980392456</c:v>
                </c:pt>
                <c:pt idx="456">
                  <c:v>1.0926391902385111</c:v>
                </c:pt>
                <c:pt idx="457">
                  <c:v>1.1069265103615431</c:v>
                </c:pt>
                <c:pt idx="458">
                  <c:v>1.056826130381223</c:v>
                </c:pt>
                <c:pt idx="459">
                  <c:v>1.0142740683339193</c:v>
                </c:pt>
                <c:pt idx="460">
                  <c:v>1.0295517945097843</c:v>
                </c:pt>
                <c:pt idx="461">
                  <c:v>1.0158127711939651</c:v>
                </c:pt>
                <c:pt idx="462">
                  <c:v>0.92930509508046277</c:v>
                </c:pt>
                <c:pt idx="463">
                  <c:v>0.91937634365632348</c:v>
                </c:pt>
                <c:pt idx="464">
                  <c:v>0.80674259248580571</c:v>
                </c:pt>
                <c:pt idx="465">
                  <c:v>0.23115006229670731</c:v>
                </c:pt>
                <c:pt idx="466">
                  <c:v>0.75655679312559854</c:v>
                </c:pt>
                <c:pt idx="467">
                  <c:v>0.87463376953987404</c:v>
                </c:pt>
                <c:pt idx="468">
                  <c:v>0.83924138544289739</c:v>
                </c:pt>
                <c:pt idx="469">
                  <c:v>0.8608691694393884</c:v>
                </c:pt>
                <c:pt idx="470">
                  <c:v>0.89992097622059419</c:v>
                </c:pt>
                <c:pt idx="471">
                  <c:v>0.98399006625467722</c:v>
                </c:pt>
                <c:pt idx="472">
                  <c:v>0.93524004405887373</c:v>
                </c:pt>
                <c:pt idx="473">
                  <c:v>0.87855860719235424</c:v>
                </c:pt>
                <c:pt idx="474">
                  <c:v>0.96325408281288605</c:v>
                </c:pt>
                <c:pt idx="475">
                  <c:v>0.8520224309545591</c:v>
                </c:pt>
                <c:pt idx="476">
                  <c:v>0.92403478445275999</c:v>
                </c:pt>
                <c:pt idx="477">
                  <c:v>0.94858524388402399</c:v>
                </c:pt>
                <c:pt idx="478">
                  <c:v>0.79187308334185225</c:v>
                </c:pt>
                <c:pt idx="479">
                  <c:v>0.71326180557090668</c:v>
                </c:pt>
                <c:pt idx="480">
                  <c:v>-0.90993390205208013</c:v>
                </c:pt>
                <c:pt idx="481">
                  <c:v>-0.88496118278527991</c:v>
                </c:pt>
                <c:pt idx="482">
                  <c:v>-0.78060629651582425</c:v>
                </c:pt>
                <c:pt idx="483">
                  <c:v>-0.7771161709309754</c:v>
                </c:pt>
                <c:pt idx="484">
                  <c:v>-0.83672710088416669</c:v>
                </c:pt>
                <c:pt idx="485">
                  <c:v>-0.86304241857520159</c:v>
                </c:pt>
                <c:pt idx="486">
                  <c:v>-0.85515668088532182</c:v>
                </c:pt>
                <c:pt idx="487">
                  <c:v>-0.84757694509346615</c:v>
                </c:pt>
                <c:pt idx="488">
                  <c:v>-0.81736061051906439</c:v>
                </c:pt>
                <c:pt idx="489">
                  <c:v>-0.82454560961762624</c:v>
                </c:pt>
                <c:pt idx="490">
                  <c:v>-0.79404090467994881</c:v>
                </c:pt>
                <c:pt idx="491">
                  <c:v>-0.80250760152759282</c:v>
                </c:pt>
                <c:pt idx="492">
                  <c:v>-0.78200603976012961</c:v>
                </c:pt>
                <c:pt idx="493">
                  <c:v>-0.80686923244245323</c:v>
                </c:pt>
                <c:pt idx="494">
                  <c:v>-0.78686109029407636</c:v>
                </c:pt>
                <c:pt idx="495">
                  <c:v>-0.7711151100494088</c:v>
                </c:pt>
                <c:pt idx="496">
                  <c:v>-0.79996688642448854</c:v>
                </c:pt>
                <c:pt idx="497">
                  <c:v>-0.79953653767654964</c:v>
                </c:pt>
                <c:pt idx="498">
                  <c:v>-0.77956720237126764</c:v>
                </c:pt>
                <c:pt idx="499">
                  <c:v>-0.78176688215937451</c:v>
                </c:pt>
                <c:pt idx="500">
                  <c:v>-0.84846328674590799</c:v>
                </c:pt>
                <c:pt idx="501">
                  <c:v>-0.85324123280408859</c:v>
                </c:pt>
                <c:pt idx="502">
                  <c:v>-0.83643363982812879</c:v>
                </c:pt>
                <c:pt idx="503">
                  <c:v>-0.83671593946870171</c:v>
                </c:pt>
                <c:pt idx="504">
                  <c:v>-0.88334926734599961</c:v>
                </c:pt>
                <c:pt idx="505">
                  <c:v>-0.86916500615208669</c:v>
                </c:pt>
                <c:pt idx="506">
                  <c:v>-0.8575451496949611</c:v>
                </c:pt>
                <c:pt idx="507">
                  <c:v>-0.86622713636965487</c:v>
                </c:pt>
                <c:pt idx="508">
                  <c:v>-0.82241741511117561</c:v>
                </c:pt>
                <c:pt idx="509">
                  <c:v>-0.83307307009032039</c:v>
                </c:pt>
                <c:pt idx="510">
                  <c:v>-0.75428433434482323</c:v>
                </c:pt>
                <c:pt idx="511">
                  <c:v>-0.7230772587137726</c:v>
                </c:pt>
                <c:pt idx="512">
                  <c:v>-0.76489732559175849</c:v>
                </c:pt>
                <c:pt idx="513">
                  <c:v>-0.75754051259748711</c:v>
                </c:pt>
                <c:pt idx="514">
                  <c:v>-0.6907259848934072</c:v>
                </c:pt>
                <c:pt idx="515">
                  <c:v>-0.78936343638217366</c:v>
                </c:pt>
                <c:pt idx="516">
                  <c:v>-0.73721145274406397</c:v>
                </c:pt>
                <c:pt idx="517">
                  <c:v>-0.68643468277987518</c:v>
                </c:pt>
                <c:pt idx="518">
                  <c:v>-0.77168247353056596</c:v>
                </c:pt>
                <c:pt idx="519">
                  <c:v>-0.8354758577799537</c:v>
                </c:pt>
                <c:pt idx="520">
                  <c:v>-0.86601867655699438</c:v>
                </c:pt>
                <c:pt idx="521">
                  <c:v>-0.86056230165075487</c:v>
                </c:pt>
                <c:pt idx="522">
                  <c:v>-0.84857433993003528</c:v>
                </c:pt>
                <c:pt idx="523">
                  <c:v>-0.76446143818683887</c:v>
                </c:pt>
                <c:pt idx="524">
                  <c:v>-0.79120633065867019</c:v>
                </c:pt>
                <c:pt idx="525">
                  <c:v>-0.85430832167851545</c:v>
                </c:pt>
                <c:pt idx="526">
                  <c:v>-0.83923832634900841</c:v>
                </c:pt>
                <c:pt idx="527">
                  <c:v>-0.90704368115535339</c:v>
                </c:pt>
                <c:pt idx="528">
                  <c:v>-0.83920180920599918</c:v>
                </c:pt>
                <c:pt idx="529">
                  <c:v>-0.80486680175812109</c:v>
                </c:pt>
                <c:pt idx="530">
                  <c:v>-0.83911988648011104</c:v>
                </c:pt>
                <c:pt idx="531">
                  <c:v>-0.91708505312228517</c:v>
                </c:pt>
                <c:pt idx="532">
                  <c:v>-0.99921222151083144</c:v>
                </c:pt>
                <c:pt idx="533">
                  <c:v>-1.0045026293308246</c:v>
                </c:pt>
                <c:pt idx="534">
                  <c:v>-0.84323077926035817</c:v>
                </c:pt>
                <c:pt idx="535">
                  <c:v>-0.83044961011953122</c:v>
                </c:pt>
                <c:pt idx="536">
                  <c:v>-0.90525452024004194</c:v>
                </c:pt>
                <c:pt idx="537">
                  <c:v>-0.98961836373965339</c:v>
                </c:pt>
                <c:pt idx="538">
                  <c:v>-1.0171561511879101</c:v>
                </c:pt>
                <c:pt idx="539">
                  <c:v>-0.9569277521321069</c:v>
                </c:pt>
                <c:pt idx="540">
                  <c:v>-0.80304108150315889</c:v>
                </c:pt>
                <c:pt idx="541">
                  <c:v>-0.79539534154125646</c:v>
                </c:pt>
                <c:pt idx="542">
                  <c:v>-0.78407400919663806</c:v>
                </c:pt>
                <c:pt idx="543">
                  <c:v>-0.75597117596460339</c:v>
                </c:pt>
                <c:pt idx="544">
                  <c:v>-0.73761941258365182</c:v>
                </c:pt>
                <c:pt idx="545">
                  <c:v>-0.75088367146821444</c:v>
                </c:pt>
                <c:pt idx="546">
                  <c:v>-0.72055791679637127</c:v>
                </c:pt>
                <c:pt idx="547">
                  <c:v>-0.71235226505618121</c:v>
                </c:pt>
                <c:pt idx="548">
                  <c:v>-0.66849246870660883</c:v>
                </c:pt>
                <c:pt idx="549">
                  <c:v>-0.68116987584384059</c:v>
                </c:pt>
                <c:pt idx="550">
                  <c:v>-0.65580010973767133</c:v>
                </c:pt>
                <c:pt idx="551">
                  <c:v>-0.65329817309285643</c:v>
                </c:pt>
                <c:pt idx="552">
                  <c:v>-0.59941778913938504</c:v>
                </c:pt>
                <c:pt idx="553">
                  <c:v>-0.64289486659102923</c:v>
                </c:pt>
                <c:pt idx="554">
                  <c:v>-0.59776235189800941</c:v>
                </c:pt>
                <c:pt idx="555">
                  <c:v>-0.64001523744287969</c:v>
                </c:pt>
                <c:pt idx="556">
                  <c:v>-0.75800559630196296</c:v>
                </c:pt>
                <c:pt idx="557">
                  <c:v>-0.77438135163152588</c:v>
                </c:pt>
                <c:pt idx="558">
                  <c:v>-0.77602641280993501</c:v>
                </c:pt>
                <c:pt idx="559">
                  <c:v>-0.81821501039331435</c:v>
                </c:pt>
                <c:pt idx="560">
                  <c:v>-0.80210374552009289</c:v>
                </c:pt>
                <c:pt idx="561">
                  <c:v>-0.94908924813392859</c:v>
                </c:pt>
                <c:pt idx="562">
                  <c:v>-0.85774312251541796</c:v>
                </c:pt>
                <c:pt idx="563">
                  <c:v>-0.83945973480840874</c:v>
                </c:pt>
                <c:pt idx="564">
                  <c:v>-0.8461288163198617</c:v>
                </c:pt>
                <c:pt idx="565">
                  <c:v>-0.79461431106645408</c:v>
                </c:pt>
                <c:pt idx="566">
                  <c:v>-0.73384466022167738</c:v>
                </c:pt>
                <c:pt idx="567">
                  <c:v>-0.7046906197356777</c:v>
                </c:pt>
                <c:pt idx="568">
                  <c:v>-0.87150715969414494</c:v>
                </c:pt>
                <c:pt idx="569">
                  <c:v>-0.84410348081616904</c:v>
                </c:pt>
                <c:pt idx="570">
                  <c:v>-0.84839287828750432</c:v>
                </c:pt>
                <c:pt idx="571">
                  <c:v>-0.87490315218780912</c:v>
                </c:pt>
                <c:pt idx="572">
                  <c:v>-0.86502750694152186</c:v>
                </c:pt>
                <c:pt idx="573">
                  <c:v>-0.86502487169057363</c:v>
                </c:pt>
                <c:pt idx="574">
                  <c:v>-0.90319725603639633</c:v>
                </c:pt>
                <c:pt idx="575">
                  <c:v>-0.87739864654457755</c:v>
                </c:pt>
                <c:pt idx="576">
                  <c:v>-1.0384076197260732</c:v>
                </c:pt>
                <c:pt idx="577">
                  <c:v>-1.0219552286020224</c:v>
                </c:pt>
                <c:pt idx="578">
                  <c:v>-0.99104634460981644</c:v>
                </c:pt>
                <c:pt idx="579">
                  <c:v>-0.98115771256797268</c:v>
                </c:pt>
                <c:pt idx="580">
                  <c:v>-0.95660641482367126</c:v>
                </c:pt>
                <c:pt idx="581">
                  <c:v>-0.94892386425118902</c:v>
                </c:pt>
                <c:pt idx="582">
                  <c:v>-0.94090260843707851</c:v>
                </c:pt>
                <c:pt idx="583">
                  <c:v>-0.92636669470867594</c:v>
                </c:pt>
                <c:pt idx="584">
                  <c:v>-0.88583068258892705</c:v>
                </c:pt>
                <c:pt idx="585">
                  <c:v>-0.86323057590220231</c:v>
                </c:pt>
                <c:pt idx="586">
                  <c:v>-0.86219562132577288</c:v>
                </c:pt>
                <c:pt idx="587">
                  <c:v>-0.86119846986147253</c:v>
                </c:pt>
                <c:pt idx="588">
                  <c:v>-0.87639138771060598</c:v>
                </c:pt>
                <c:pt idx="589">
                  <c:v>-0.8709354094020163</c:v>
                </c:pt>
                <c:pt idx="590">
                  <c:v>-0.86818873169147959</c:v>
                </c:pt>
                <c:pt idx="591">
                  <c:v>-0.8651232352830035</c:v>
                </c:pt>
                <c:pt idx="592">
                  <c:v>-0.88567807769795426</c:v>
                </c:pt>
                <c:pt idx="593">
                  <c:v>-0.89484839854370157</c:v>
                </c:pt>
                <c:pt idx="594">
                  <c:v>-0.89303012532691373</c:v>
                </c:pt>
                <c:pt idx="595">
                  <c:v>-0.89244961038186021</c:v>
                </c:pt>
                <c:pt idx="596">
                  <c:v>-0.90134688634009974</c:v>
                </c:pt>
                <c:pt idx="597">
                  <c:v>-0.9057484582114147</c:v>
                </c:pt>
                <c:pt idx="598">
                  <c:v>-0.90754611205864666</c:v>
                </c:pt>
                <c:pt idx="599">
                  <c:v>-0.90910952191055017</c:v>
                </c:pt>
                <c:pt idx="600">
                  <c:v>-0.90975184619462746</c:v>
                </c:pt>
                <c:pt idx="601">
                  <c:v>-0.90973599315259424</c:v>
                </c:pt>
                <c:pt idx="602">
                  <c:v>-0.90647749415680712</c:v>
                </c:pt>
                <c:pt idx="603">
                  <c:v>-0.90318191917818558</c:v>
                </c:pt>
                <c:pt idx="604">
                  <c:v>-0.88580331414558278</c:v>
                </c:pt>
                <c:pt idx="605">
                  <c:v>-0.88896700152563835</c:v>
                </c:pt>
                <c:pt idx="606">
                  <c:v>-0.8879953652704129</c:v>
                </c:pt>
                <c:pt idx="607">
                  <c:v>-0.88161763849744967</c:v>
                </c:pt>
                <c:pt idx="608">
                  <c:v>-0.86757665964760922</c:v>
                </c:pt>
                <c:pt idx="609">
                  <c:v>-0.87245592390497595</c:v>
                </c:pt>
                <c:pt idx="610">
                  <c:v>-0.87281835935927798</c:v>
                </c:pt>
                <c:pt idx="611">
                  <c:v>-0.87265940520726448</c:v>
                </c:pt>
                <c:pt idx="612">
                  <c:v>-0.87526200375722785</c:v>
                </c:pt>
                <c:pt idx="613">
                  <c:v>-0.87528397653927525</c:v>
                </c:pt>
                <c:pt idx="614">
                  <c:v>-0.88104556013561475</c:v>
                </c:pt>
                <c:pt idx="615">
                  <c:v>-0.96359102566422661</c:v>
                </c:pt>
                <c:pt idx="616">
                  <c:v>-0.86371363622619157</c:v>
                </c:pt>
                <c:pt idx="617">
                  <c:v>-0.84350668433930331</c:v>
                </c:pt>
                <c:pt idx="618">
                  <c:v>-0.81480759060134156</c:v>
                </c:pt>
                <c:pt idx="619">
                  <c:v>-0.81101492924473451</c:v>
                </c:pt>
                <c:pt idx="620">
                  <c:v>-0.81077224526749225</c:v>
                </c:pt>
                <c:pt idx="621">
                  <c:v>-0.79273698655893987</c:v>
                </c:pt>
                <c:pt idx="622">
                  <c:v>-0.76667932519081972</c:v>
                </c:pt>
                <c:pt idx="623">
                  <c:v>-0.74741095002975522</c:v>
                </c:pt>
                <c:pt idx="624">
                  <c:v>-0.72877504112692981</c:v>
                </c:pt>
                <c:pt idx="625">
                  <c:v>-0.73439076555359761</c:v>
                </c:pt>
                <c:pt idx="626">
                  <c:v>-0.75787850337727025</c:v>
                </c:pt>
                <c:pt idx="627">
                  <c:v>-0.7478638933894235</c:v>
                </c:pt>
                <c:pt idx="628">
                  <c:v>-0.71835065165727741</c:v>
                </c:pt>
                <c:pt idx="629">
                  <c:v>-0.77197608207024138</c:v>
                </c:pt>
                <c:pt idx="630">
                  <c:v>-0.71457134850152648</c:v>
                </c:pt>
                <c:pt idx="631">
                  <c:v>-0.7375213368478678</c:v>
                </c:pt>
                <c:pt idx="632">
                  <c:v>-0.74878937286069835</c:v>
                </c:pt>
                <c:pt idx="633">
                  <c:v>-0.67558476592099825</c:v>
                </c:pt>
                <c:pt idx="634">
                  <c:v>-0.6609364828833697</c:v>
                </c:pt>
                <c:pt idx="635">
                  <c:v>-0.62250728033590741</c:v>
                </c:pt>
                <c:pt idx="636">
                  <c:v>-0.62668586981974794</c:v>
                </c:pt>
                <c:pt idx="637">
                  <c:v>-0.60573738270743971</c:v>
                </c:pt>
                <c:pt idx="638">
                  <c:v>-0.58656806914898163</c:v>
                </c:pt>
                <c:pt idx="639">
                  <c:v>-0.56812479097954749</c:v>
                </c:pt>
                <c:pt idx="640">
                  <c:v>-0.54523111657486778</c:v>
                </c:pt>
                <c:pt idx="641">
                  <c:v>-0.53973109096779548</c:v>
                </c:pt>
                <c:pt idx="642">
                  <c:v>-0.53279625509978201</c:v>
                </c:pt>
                <c:pt idx="643">
                  <c:v>-0.54584097780831742</c:v>
                </c:pt>
                <c:pt idx="644">
                  <c:v>-0.47445463013702832</c:v>
                </c:pt>
                <c:pt idx="645">
                  <c:v>-0.48888352815991004</c:v>
                </c:pt>
                <c:pt idx="646">
                  <c:v>-0.50744253884216772</c:v>
                </c:pt>
                <c:pt idx="647">
                  <c:v>-0.5124557348121267</c:v>
                </c:pt>
                <c:pt idx="648">
                  <c:v>-0.52894178706802286</c:v>
                </c:pt>
                <c:pt idx="649">
                  <c:v>-0.52711645095653581</c:v>
                </c:pt>
                <c:pt idx="650">
                  <c:v>-0.52911915827972189</c:v>
                </c:pt>
                <c:pt idx="651">
                  <c:v>-0.53782264324943163</c:v>
                </c:pt>
                <c:pt idx="652">
                  <c:v>-0.4553184599558735</c:v>
                </c:pt>
                <c:pt idx="653">
                  <c:v>-0.45528787670893517</c:v>
                </c:pt>
                <c:pt idx="654">
                  <c:v>-0.45854582526412918</c:v>
                </c:pt>
                <c:pt idx="655">
                  <c:v>-0.46403442813186047</c:v>
                </c:pt>
                <c:pt idx="656">
                  <c:v>-0.46643895552968639</c:v>
                </c:pt>
                <c:pt idx="657">
                  <c:v>-0.54137448656227027</c:v>
                </c:pt>
                <c:pt idx="658">
                  <c:v>-0.52647593281021299</c:v>
                </c:pt>
                <c:pt idx="659">
                  <c:v>-0.49730414071777823</c:v>
                </c:pt>
                <c:pt idx="660">
                  <c:v>-0.46443671239589013</c:v>
                </c:pt>
                <c:pt idx="661">
                  <c:v>-0.4670384987472041</c:v>
                </c:pt>
                <c:pt idx="662">
                  <c:v>-0.45771292632853083</c:v>
                </c:pt>
                <c:pt idx="663">
                  <c:v>-0.44396202113237382</c:v>
                </c:pt>
                <c:pt idx="664">
                  <c:v>-0.45348948332182309</c:v>
                </c:pt>
                <c:pt idx="665">
                  <c:v>-0.43296604633323144</c:v>
                </c:pt>
                <c:pt idx="666">
                  <c:v>-0.41175054088223439</c:v>
                </c:pt>
                <c:pt idx="667">
                  <c:v>-0.4460574065289668</c:v>
                </c:pt>
                <c:pt idx="668">
                  <c:v>-0.4021438544305343</c:v>
                </c:pt>
                <c:pt idx="669">
                  <c:v>-0.37457128583987581</c:v>
                </c:pt>
                <c:pt idx="670">
                  <c:v>-0.36983478344731346</c:v>
                </c:pt>
                <c:pt idx="671">
                  <c:v>-0.39235125067781773</c:v>
                </c:pt>
                <c:pt idx="672">
                  <c:v>-0.98047938369084275</c:v>
                </c:pt>
                <c:pt idx="673">
                  <c:v>-0.959829402652706</c:v>
                </c:pt>
                <c:pt idx="674">
                  <c:v>-0.94758784275764096</c:v>
                </c:pt>
                <c:pt idx="675">
                  <c:v>-0.93823996098766271</c:v>
                </c:pt>
                <c:pt idx="676">
                  <c:v>-0.91649904309578767</c:v>
                </c:pt>
                <c:pt idx="677">
                  <c:v>-0.90053918077532713</c:v>
                </c:pt>
                <c:pt idx="678">
                  <c:v>-0.88640244648262445</c:v>
                </c:pt>
                <c:pt idx="679">
                  <c:v>-0.87931268859594913</c:v>
                </c:pt>
                <c:pt idx="680">
                  <c:v>-0.8758664478921292</c:v>
                </c:pt>
                <c:pt idx="681">
                  <c:v>-0.867070180479664</c:v>
                </c:pt>
                <c:pt idx="682">
                  <c:v>-0.85114762493815677</c:v>
                </c:pt>
                <c:pt idx="683">
                  <c:v>-0.83820476385498177</c:v>
                </c:pt>
                <c:pt idx="684">
                  <c:v>-0.83556226951666579</c:v>
                </c:pt>
                <c:pt idx="685">
                  <c:v>-0.84173436378833666</c:v>
                </c:pt>
                <c:pt idx="686">
                  <c:v>-0.84260337655681805</c:v>
                </c:pt>
                <c:pt idx="687">
                  <c:v>-0.83395986683131151</c:v>
                </c:pt>
                <c:pt idx="688">
                  <c:v>-0.80784221341786178</c:v>
                </c:pt>
                <c:pt idx="689">
                  <c:v>-0.78009315726288098</c:v>
                </c:pt>
                <c:pt idx="690">
                  <c:v>-0.76833747463986546</c:v>
                </c:pt>
                <c:pt idx="691">
                  <c:v>-0.74986755995745968</c:v>
                </c:pt>
                <c:pt idx="692">
                  <c:v>-0.74566675558328055</c:v>
                </c:pt>
                <c:pt idx="693">
                  <c:v>-0.72459843154302817</c:v>
                </c:pt>
                <c:pt idx="694">
                  <c:v>-0.70226534619087477</c:v>
                </c:pt>
                <c:pt idx="695">
                  <c:v>-0.69034350132881395</c:v>
                </c:pt>
                <c:pt idx="696">
                  <c:v>-0.6636640263150011</c:v>
                </c:pt>
                <c:pt idx="697">
                  <c:v>-0.63284222365180021</c:v>
                </c:pt>
                <c:pt idx="698">
                  <c:v>-0.61022174263568296</c:v>
                </c:pt>
                <c:pt idx="699">
                  <c:v>-0.6159102537954092</c:v>
                </c:pt>
                <c:pt idx="700">
                  <c:v>-0.60393386203329813</c:v>
                </c:pt>
                <c:pt idx="701">
                  <c:v>-0.58946471928120203</c:v>
                </c:pt>
                <c:pt idx="702">
                  <c:v>-0.58849136322916318</c:v>
                </c:pt>
                <c:pt idx="703">
                  <c:v>-0.56059852944687338</c:v>
                </c:pt>
                <c:pt idx="704">
                  <c:v>-0.51865778286498665</c:v>
                </c:pt>
                <c:pt idx="705">
                  <c:v>-0.45827081894981325</c:v>
                </c:pt>
                <c:pt idx="706">
                  <c:v>-0.36479422708484477</c:v>
                </c:pt>
                <c:pt idx="707">
                  <c:v>-0.34365944814952093</c:v>
                </c:pt>
                <c:pt idx="708">
                  <c:v>-0.35427912023585612</c:v>
                </c:pt>
                <c:pt idx="709">
                  <c:v>-0.3592322461237985</c:v>
                </c:pt>
                <c:pt idx="710">
                  <c:v>-0.36115475156130705</c:v>
                </c:pt>
                <c:pt idx="711">
                  <c:v>-0.35628184930953971</c:v>
                </c:pt>
                <c:pt idx="712">
                  <c:v>-0.358598844797056</c:v>
                </c:pt>
                <c:pt idx="713">
                  <c:v>-0.34319362402483233</c:v>
                </c:pt>
                <c:pt idx="714">
                  <c:v>-0.30997544960410711</c:v>
                </c:pt>
                <c:pt idx="715">
                  <c:v>-0.24372291736180257</c:v>
                </c:pt>
                <c:pt idx="716">
                  <c:v>-0.11372497012438633</c:v>
                </c:pt>
                <c:pt idx="717">
                  <c:v>3.4530308985299824E-3</c:v>
                </c:pt>
                <c:pt idx="718">
                  <c:v>0.10651214425724655</c:v>
                </c:pt>
                <c:pt idx="719">
                  <c:v>0.16609454797735793</c:v>
                </c:pt>
                <c:pt idx="720">
                  <c:v>0.15239301224642143</c:v>
                </c:pt>
                <c:pt idx="721">
                  <c:v>0.19700590365125908</c:v>
                </c:pt>
                <c:pt idx="722">
                  <c:v>0.25448886038876367</c:v>
                </c:pt>
                <c:pt idx="723">
                  <c:v>0.40690533013309366</c:v>
                </c:pt>
                <c:pt idx="724">
                  <c:v>0.56630852116424601</c:v>
                </c:pt>
                <c:pt idx="725">
                  <c:v>0.70134248104328045</c:v>
                </c:pt>
                <c:pt idx="726">
                  <c:v>0.78907074916075937</c:v>
                </c:pt>
                <c:pt idx="727">
                  <c:v>0.85245109578555034</c:v>
                </c:pt>
                <c:pt idx="728">
                  <c:v>0.81569613337305635</c:v>
                </c:pt>
                <c:pt idx="729">
                  <c:v>0.73331846569450099</c:v>
                </c:pt>
                <c:pt idx="730">
                  <c:v>0.78292460406256226</c:v>
                </c:pt>
                <c:pt idx="731">
                  <c:v>0.74575457075570306</c:v>
                </c:pt>
                <c:pt idx="732">
                  <c:v>0.69978942475319283</c:v>
                </c:pt>
                <c:pt idx="733">
                  <c:v>0.5894728176136802</c:v>
                </c:pt>
                <c:pt idx="734">
                  <c:v>0.55411204817155146</c:v>
                </c:pt>
                <c:pt idx="735">
                  <c:v>0.43669368287006916</c:v>
                </c:pt>
                <c:pt idx="736">
                  <c:v>0.4181635873317941</c:v>
                </c:pt>
                <c:pt idx="737">
                  <c:v>0.62218943775279345</c:v>
                </c:pt>
                <c:pt idx="738">
                  <c:v>0.5790853942835682</c:v>
                </c:pt>
                <c:pt idx="739">
                  <c:v>1.1604532187450605</c:v>
                </c:pt>
                <c:pt idx="740">
                  <c:v>1.217889730508972</c:v>
                </c:pt>
                <c:pt idx="741">
                  <c:v>0.92833792302897689</c:v>
                </c:pt>
                <c:pt idx="742">
                  <c:v>0.6138098393748771</c:v>
                </c:pt>
                <c:pt idx="743">
                  <c:v>0.84357727979221919</c:v>
                </c:pt>
                <c:pt idx="744">
                  <c:v>0.59531765848537954</c:v>
                </c:pt>
                <c:pt idx="745">
                  <c:v>0.55775439052442599</c:v>
                </c:pt>
                <c:pt idx="746">
                  <c:v>0.73814235498187597</c:v>
                </c:pt>
                <c:pt idx="747">
                  <c:v>0.5341447993659485</c:v>
                </c:pt>
                <c:pt idx="748">
                  <c:v>0.54057071558162095</c:v>
                </c:pt>
                <c:pt idx="749">
                  <c:v>0.5709635503374888</c:v>
                </c:pt>
                <c:pt idx="750">
                  <c:v>0.42488560929280839</c:v>
                </c:pt>
                <c:pt idx="751">
                  <c:v>0.42841050305138328</c:v>
                </c:pt>
                <c:pt idx="752">
                  <c:v>0.25041595350838475</c:v>
                </c:pt>
                <c:pt idx="753">
                  <c:v>-0.3406321337858384</c:v>
                </c:pt>
                <c:pt idx="754">
                  <c:v>9.9718819617942392E-2</c:v>
                </c:pt>
                <c:pt idx="755">
                  <c:v>0.12608974397074538</c:v>
                </c:pt>
                <c:pt idx="756">
                  <c:v>0.25694172598763948</c:v>
                </c:pt>
                <c:pt idx="757">
                  <c:v>0.21095454953503118</c:v>
                </c:pt>
                <c:pt idx="758">
                  <c:v>0.24280910148856935</c:v>
                </c:pt>
                <c:pt idx="759">
                  <c:v>0.27369743544154224</c:v>
                </c:pt>
                <c:pt idx="760">
                  <c:v>0.27019802096189616</c:v>
                </c:pt>
                <c:pt idx="761">
                  <c:v>0.38336069856820298</c:v>
                </c:pt>
                <c:pt idx="762">
                  <c:v>0.45390704797724868</c:v>
                </c:pt>
                <c:pt idx="763">
                  <c:v>0.40332058488669514</c:v>
                </c:pt>
                <c:pt idx="764">
                  <c:v>0.425097670057279</c:v>
                </c:pt>
                <c:pt idx="765">
                  <c:v>0.49424433065818468</c:v>
                </c:pt>
                <c:pt idx="766">
                  <c:v>0.31429034572502179</c:v>
                </c:pt>
                <c:pt idx="767">
                  <c:v>0.20951780400824685</c:v>
                </c:pt>
                <c:pt idx="768">
                  <c:v>-0.33856157437426793</c:v>
                </c:pt>
                <c:pt idx="769">
                  <c:v>-0.26983006746011823</c:v>
                </c:pt>
                <c:pt idx="770">
                  <c:v>-0.18784761480068518</c:v>
                </c:pt>
                <c:pt idx="771">
                  <c:v>-0.1697439396420195</c:v>
                </c:pt>
                <c:pt idx="772">
                  <c:v>1.0678402811531335E-2</c:v>
                </c:pt>
                <c:pt idx="773">
                  <c:v>1.4269576800145074E-2</c:v>
                </c:pt>
                <c:pt idx="774">
                  <c:v>2.0187111254195169E-2</c:v>
                </c:pt>
                <c:pt idx="775">
                  <c:v>5.5674728417718408E-2</c:v>
                </c:pt>
                <c:pt idx="776">
                  <c:v>3.8977152296897265E-2</c:v>
                </c:pt>
                <c:pt idx="777">
                  <c:v>7.2785877628810905E-2</c:v>
                </c:pt>
                <c:pt idx="778">
                  <c:v>7.325428989585972E-2</c:v>
                </c:pt>
                <c:pt idx="779">
                  <c:v>7.3842662727574365E-2</c:v>
                </c:pt>
                <c:pt idx="780">
                  <c:v>0.13751514177410609</c:v>
                </c:pt>
                <c:pt idx="781">
                  <c:v>0.1186335725863964</c:v>
                </c:pt>
                <c:pt idx="782">
                  <c:v>0.13184999330759969</c:v>
                </c:pt>
                <c:pt idx="783">
                  <c:v>0.15287263654423117</c:v>
                </c:pt>
                <c:pt idx="784">
                  <c:v>0.14045845379701971</c:v>
                </c:pt>
                <c:pt idx="785">
                  <c:v>0.17758800612200473</c:v>
                </c:pt>
                <c:pt idx="786">
                  <c:v>0.21166200842529109</c:v>
                </c:pt>
                <c:pt idx="787">
                  <c:v>0.24438454332579546</c:v>
                </c:pt>
                <c:pt idx="788">
                  <c:v>0.31122672902446058</c:v>
                </c:pt>
                <c:pt idx="789">
                  <c:v>0.34135382981783385</c:v>
                </c:pt>
                <c:pt idx="790">
                  <c:v>0.34281752815915612</c:v>
                </c:pt>
                <c:pt idx="791">
                  <c:v>0.40815552613634498</c:v>
                </c:pt>
                <c:pt idx="792">
                  <c:v>0.43014035134586526</c:v>
                </c:pt>
                <c:pt idx="793">
                  <c:v>0.46145095773972866</c:v>
                </c:pt>
                <c:pt idx="794">
                  <c:v>0.49338092499826425</c:v>
                </c:pt>
                <c:pt idx="795">
                  <c:v>0.48994319167589467</c:v>
                </c:pt>
                <c:pt idx="796">
                  <c:v>0.49016930299285572</c:v>
                </c:pt>
                <c:pt idx="797">
                  <c:v>0.49592068580662352</c:v>
                </c:pt>
                <c:pt idx="798">
                  <c:v>0.5643867933044926</c:v>
                </c:pt>
                <c:pt idx="799">
                  <c:v>0.70217189646901768</c:v>
                </c:pt>
                <c:pt idx="800">
                  <c:v>0.87424612829010517</c:v>
                </c:pt>
                <c:pt idx="801">
                  <c:v>1.0428859176143914</c:v>
                </c:pt>
                <c:pt idx="802">
                  <c:v>1.1953376428478621</c:v>
                </c:pt>
                <c:pt idx="803">
                  <c:v>1.1331366911974834</c:v>
                </c:pt>
                <c:pt idx="804">
                  <c:v>1.0447134701922209</c:v>
                </c:pt>
                <c:pt idx="805">
                  <c:v>1.0231178731878265</c:v>
                </c:pt>
                <c:pt idx="806">
                  <c:v>1.0664901667464197</c:v>
                </c:pt>
                <c:pt idx="807">
                  <c:v>1.1430698660052101</c:v>
                </c:pt>
                <c:pt idx="808">
                  <c:v>1.2460867598596532</c:v>
                </c:pt>
                <c:pt idx="809">
                  <c:v>1.3422788372022934</c:v>
                </c:pt>
                <c:pt idx="810">
                  <c:v>1.4394682302157027</c:v>
                </c:pt>
                <c:pt idx="811">
                  <c:v>1.543495910473444</c:v>
                </c:pt>
                <c:pt idx="812">
                  <c:v>1.7132856634285398</c:v>
                </c:pt>
                <c:pt idx="813">
                  <c:v>1.8452757682511172</c:v>
                </c:pt>
                <c:pt idx="814">
                  <c:v>1.9484168193938234</c:v>
                </c:pt>
                <c:pt idx="815">
                  <c:v>2.0645760327051876</c:v>
                </c:pt>
                <c:pt idx="816">
                  <c:v>2.146360740494536</c:v>
                </c:pt>
                <c:pt idx="817">
                  <c:v>2.2198104021453147</c:v>
                </c:pt>
                <c:pt idx="818">
                  <c:v>2.273298511351785</c:v>
                </c:pt>
                <c:pt idx="819">
                  <c:v>2.3308131358201352</c:v>
                </c:pt>
                <c:pt idx="820">
                  <c:v>2.56614912017934</c:v>
                </c:pt>
                <c:pt idx="821">
                  <c:v>2.6462477819573182</c:v>
                </c:pt>
                <c:pt idx="822">
                  <c:v>2.7770332749474713</c:v>
                </c:pt>
                <c:pt idx="823">
                  <c:v>2.8756281838366653</c:v>
                </c:pt>
                <c:pt idx="824">
                  <c:v>2.9533255992269605</c:v>
                </c:pt>
                <c:pt idx="825">
                  <c:v>3.0463186407639014</c:v>
                </c:pt>
                <c:pt idx="826">
                  <c:v>3.1851488908333714</c:v>
                </c:pt>
                <c:pt idx="827">
                  <c:v>3.1404591434916886</c:v>
                </c:pt>
                <c:pt idx="828">
                  <c:v>3.1648670875707379</c:v>
                </c:pt>
                <c:pt idx="829">
                  <c:v>3.1108632571966339</c:v>
                </c:pt>
                <c:pt idx="830">
                  <c:v>3.0765017692664269</c:v>
                </c:pt>
                <c:pt idx="831">
                  <c:v>3.0616677223426736</c:v>
                </c:pt>
                <c:pt idx="832">
                  <c:v>2.8336813372945344</c:v>
                </c:pt>
                <c:pt idx="833">
                  <c:v>2.9880060381048832</c:v>
                </c:pt>
                <c:pt idx="834">
                  <c:v>3.0417788779328432</c:v>
                </c:pt>
                <c:pt idx="835">
                  <c:v>3.1826735983823427</c:v>
                </c:pt>
                <c:pt idx="836">
                  <c:v>3.2802827275841584</c:v>
                </c:pt>
                <c:pt idx="837">
                  <c:v>3.345162479357211</c:v>
                </c:pt>
                <c:pt idx="838">
                  <c:v>3.3047363506057925</c:v>
                </c:pt>
                <c:pt idx="839">
                  <c:v>3.3033154262280742</c:v>
                </c:pt>
                <c:pt idx="840">
                  <c:v>3.7342919991301069</c:v>
                </c:pt>
                <c:pt idx="841">
                  <c:v>3.6158102653939026</c:v>
                </c:pt>
                <c:pt idx="842">
                  <c:v>3.4813276331994958</c:v>
                </c:pt>
                <c:pt idx="843">
                  <c:v>3.4281632817209089</c:v>
                </c:pt>
                <c:pt idx="844">
                  <c:v>3.4759838355752395</c:v>
                </c:pt>
                <c:pt idx="845">
                  <c:v>3.5856771173671009</c:v>
                </c:pt>
                <c:pt idx="846">
                  <c:v>3.6382172316997812</c:v>
                </c:pt>
                <c:pt idx="847">
                  <c:v>3.5934893835866211</c:v>
                </c:pt>
                <c:pt idx="848">
                  <c:v>3.4930459292608615</c:v>
                </c:pt>
                <c:pt idx="849">
                  <c:v>2.5706193391607077</c:v>
                </c:pt>
                <c:pt idx="850">
                  <c:v>2.9419992207356054</c:v>
                </c:pt>
                <c:pt idx="851">
                  <c:v>3.2544987183251459</c:v>
                </c:pt>
                <c:pt idx="852">
                  <c:v>3.3729526200752935</c:v>
                </c:pt>
                <c:pt idx="853">
                  <c:v>3.7812931416018651</c:v>
                </c:pt>
                <c:pt idx="854">
                  <c:v>3.9984810288073307</c:v>
                </c:pt>
                <c:pt idx="855">
                  <c:v>4.2793314473791302</c:v>
                </c:pt>
                <c:pt idx="856">
                  <c:v>4.5839658929727918</c:v>
                </c:pt>
                <c:pt idx="857">
                  <c:v>4.5116103156718843</c:v>
                </c:pt>
                <c:pt idx="858">
                  <c:v>4.9572319279037043</c:v>
                </c:pt>
                <c:pt idx="859">
                  <c:v>4.6393104704042614</c:v>
                </c:pt>
                <c:pt idx="860">
                  <c:v>4.892218475421787</c:v>
                </c:pt>
                <c:pt idx="861">
                  <c:v>4.841551383965891</c:v>
                </c:pt>
                <c:pt idx="862">
                  <c:v>4.6356074137131911</c:v>
                </c:pt>
                <c:pt idx="863">
                  <c:v>4.545714278581042</c:v>
                </c:pt>
                <c:pt idx="864">
                  <c:v>-0.71410763750437567</c:v>
                </c:pt>
                <c:pt idx="865">
                  <c:v>-0.62681845269630632</c:v>
                </c:pt>
                <c:pt idx="866">
                  <c:v>-0.60627462663078258</c:v>
                </c:pt>
                <c:pt idx="867">
                  <c:v>-0.62749011171285884</c:v>
                </c:pt>
                <c:pt idx="868">
                  <c:v>-0.38645482687048616</c:v>
                </c:pt>
                <c:pt idx="869">
                  <c:v>-0.3916422459721674</c:v>
                </c:pt>
                <c:pt idx="870">
                  <c:v>-0.37871752496559097</c:v>
                </c:pt>
                <c:pt idx="871">
                  <c:v>-0.35381089272038274</c:v>
                </c:pt>
                <c:pt idx="872">
                  <c:v>-0.3709383459550028</c:v>
                </c:pt>
                <c:pt idx="873">
                  <c:v>-0.35535512902685445</c:v>
                </c:pt>
                <c:pt idx="874">
                  <c:v>-0.33106783615213814</c:v>
                </c:pt>
                <c:pt idx="875">
                  <c:v>-0.3248255901325765</c:v>
                </c:pt>
                <c:pt idx="876">
                  <c:v>-0.24748055692836504</c:v>
                </c:pt>
                <c:pt idx="877">
                  <c:v>-0.26674099494173187</c:v>
                </c:pt>
                <c:pt idx="878">
                  <c:v>-0.25693526026247687</c:v>
                </c:pt>
                <c:pt idx="879">
                  <c:v>-0.27138159994848765</c:v>
                </c:pt>
                <c:pt idx="880">
                  <c:v>-0.19316048455612714</c:v>
                </c:pt>
                <c:pt idx="881">
                  <c:v>-0.21427150102104417</c:v>
                </c:pt>
                <c:pt idx="882">
                  <c:v>-0.20082156341890417</c:v>
                </c:pt>
                <c:pt idx="883">
                  <c:v>-0.17892981349543022</c:v>
                </c:pt>
                <c:pt idx="884">
                  <c:v>-0.15327894940265238</c:v>
                </c:pt>
                <c:pt idx="885">
                  <c:v>-0.12739934025372718</c:v>
                </c:pt>
                <c:pt idx="886">
                  <c:v>-0.11488479239586054</c:v>
                </c:pt>
                <c:pt idx="887">
                  <c:v>-9.1553936664214589E-2</c:v>
                </c:pt>
                <c:pt idx="888">
                  <c:v>-7.9814446465198502E-2</c:v>
                </c:pt>
                <c:pt idx="889">
                  <c:v>-6.4602965278644287E-2</c:v>
                </c:pt>
                <c:pt idx="890">
                  <c:v>-5.3124616211127358E-2</c:v>
                </c:pt>
                <c:pt idx="891">
                  <c:v>-5.0763653779402659E-2</c:v>
                </c:pt>
                <c:pt idx="892">
                  <c:v>-8.0199739577608356E-2</c:v>
                </c:pt>
                <c:pt idx="893">
                  <c:v>-8.1164976246871967E-2</c:v>
                </c:pt>
                <c:pt idx="894">
                  <c:v>-5.056029626116821E-2</c:v>
                </c:pt>
                <c:pt idx="895">
                  <c:v>-5.5705358020716987E-2</c:v>
                </c:pt>
                <c:pt idx="896">
                  <c:v>-2.4175587009384762E-2</c:v>
                </c:pt>
                <c:pt idx="897">
                  <c:v>7.8677015242901785E-3</c:v>
                </c:pt>
                <c:pt idx="898">
                  <c:v>3.9001899824601151E-2</c:v>
                </c:pt>
                <c:pt idx="899">
                  <c:v>4.8502406666689493E-2</c:v>
                </c:pt>
                <c:pt idx="900">
                  <c:v>3.6260551871291763E-2</c:v>
                </c:pt>
                <c:pt idx="901">
                  <c:v>3.6204983267219479E-2</c:v>
                </c:pt>
                <c:pt idx="902">
                  <c:v>2.89661533001235E-2</c:v>
                </c:pt>
                <c:pt idx="903">
                  <c:v>4.0687552616595977E-2</c:v>
                </c:pt>
                <c:pt idx="904">
                  <c:v>5.7966918483865128E-2</c:v>
                </c:pt>
                <c:pt idx="905">
                  <c:v>6.2565779459436047E-2</c:v>
                </c:pt>
                <c:pt idx="906">
                  <c:v>7.6241285969284187E-2</c:v>
                </c:pt>
                <c:pt idx="907">
                  <c:v>0.1001831147320125</c:v>
                </c:pt>
                <c:pt idx="908">
                  <c:v>5.9100361913699766E-2</c:v>
                </c:pt>
                <c:pt idx="909">
                  <c:v>6.6600621739936333E-2</c:v>
                </c:pt>
                <c:pt idx="910">
                  <c:v>7.304434355171549E-2</c:v>
                </c:pt>
                <c:pt idx="911">
                  <c:v>7.6013459459214422E-2</c:v>
                </c:pt>
                <c:pt idx="912">
                  <c:v>9.058882607265907E-2</c:v>
                </c:pt>
                <c:pt idx="913">
                  <c:v>0.10911538017950194</c:v>
                </c:pt>
                <c:pt idx="914">
                  <c:v>0.11886208113320526</c:v>
                </c:pt>
                <c:pt idx="915">
                  <c:v>0.13979196072510797</c:v>
                </c:pt>
                <c:pt idx="916">
                  <c:v>0.19572958809736998</c:v>
                </c:pt>
                <c:pt idx="917">
                  <c:v>0.22396374851905942</c:v>
                </c:pt>
                <c:pt idx="918">
                  <c:v>0.25621771918795094</c:v>
                </c:pt>
                <c:pt idx="919">
                  <c:v>0.30739921424007666</c:v>
                </c:pt>
                <c:pt idx="920">
                  <c:v>0.2472993216265664</c:v>
                </c:pt>
                <c:pt idx="921">
                  <c:v>0.22743716536419989</c:v>
                </c:pt>
                <c:pt idx="922">
                  <c:v>0.2584349206549274</c:v>
                </c:pt>
                <c:pt idx="923">
                  <c:v>0.2765254134899276</c:v>
                </c:pt>
                <c:pt idx="924">
                  <c:v>0.33610050246459222</c:v>
                </c:pt>
                <c:pt idx="925">
                  <c:v>0.35104469602069183</c:v>
                </c:pt>
                <c:pt idx="926">
                  <c:v>0.35877644859212215</c:v>
                </c:pt>
                <c:pt idx="927">
                  <c:v>0.42764489878087791</c:v>
                </c:pt>
                <c:pt idx="928">
                  <c:v>0.44652506940043302</c:v>
                </c:pt>
                <c:pt idx="929">
                  <c:v>0.51836591483797878</c:v>
                </c:pt>
                <c:pt idx="930">
                  <c:v>0.56485227751207567</c:v>
                </c:pt>
                <c:pt idx="931">
                  <c:v>0.64416109656727782</c:v>
                </c:pt>
                <c:pt idx="932">
                  <c:v>0.54088536477707494</c:v>
                </c:pt>
                <c:pt idx="933">
                  <c:v>0.54285432847047455</c:v>
                </c:pt>
                <c:pt idx="934">
                  <c:v>0.52352426305484701</c:v>
                </c:pt>
                <c:pt idx="935">
                  <c:v>0.50891146693630995</c:v>
                </c:pt>
                <c:pt idx="936">
                  <c:v>0.60341892335337177</c:v>
                </c:pt>
                <c:pt idx="937">
                  <c:v>0.54751080847325129</c:v>
                </c:pt>
                <c:pt idx="938">
                  <c:v>0.52638896092024734</c:v>
                </c:pt>
                <c:pt idx="939">
                  <c:v>0.56797439455131338</c:v>
                </c:pt>
                <c:pt idx="940">
                  <c:v>0.59109884059919238</c:v>
                </c:pt>
                <c:pt idx="941">
                  <c:v>0.64720871896017129</c:v>
                </c:pt>
                <c:pt idx="942">
                  <c:v>0.63876949882013168</c:v>
                </c:pt>
                <c:pt idx="943">
                  <c:v>0.6477048036881965</c:v>
                </c:pt>
                <c:pt idx="944">
                  <c:v>0.66032168247482548</c:v>
                </c:pt>
                <c:pt idx="945">
                  <c:v>0.17328541672285183</c:v>
                </c:pt>
                <c:pt idx="946">
                  <c:v>0.29878841784250343</c:v>
                </c:pt>
                <c:pt idx="947">
                  <c:v>0.51226186478641333</c:v>
                </c:pt>
                <c:pt idx="948">
                  <c:v>0.34640871112318355</c:v>
                </c:pt>
                <c:pt idx="949">
                  <c:v>0.4492191436928622</c:v>
                </c:pt>
                <c:pt idx="950">
                  <c:v>0.50218334527888242</c:v>
                </c:pt>
                <c:pt idx="951">
                  <c:v>0.65300764006276202</c:v>
                </c:pt>
                <c:pt idx="952">
                  <c:v>0.50370136358492568</c:v>
                </c:pt>
                <c:pt idx="953">
                  <c:v>0.52446538537233445</c:v>
                </c:pt>
                <c:pt idx="954">
                  <c:v>0.60528673348066964</c:v>
                </c:pt>
                <c:pt idx="955">
                  <c:v>0.62369561513362859</c:v>
                </c:pt>
                <c:pt idx="956">
                  <c:v>0.67486603599173012</c:v>
                </c:pt>
                <c:pt idx="957">
                  <c:v>0.67060431308511836</c:v>
                </c:pt>
                <c:pt idx="958">
                  <c:v>0.624596134778168</c:v>
                </c:pt>
                <c:pt idx="959">
                  <c:v>0.65770906141016805</c:v>
                </c:pt>
                <c:pt idx="960">
                  <c:v>-1.0312766074967294</c:v>
                </c:pt>
                <c:pt idx="961">
                  <c:v>-1.0218970027870784</c:v>
                </c:pt>
                <c:pt idx="962">
                  <c:v>-1.0123430053609395</c:v>
                </c:pt>
                <c:pt idx="963">
                  <c:v>-1.0022540238121087</c:v>
                </c:pt>
                <c:pt idx="964">
                  <c:v>-0.98330821238676247</c:v>
                </c:pt>
                <c:pt idx="965">
                  <c:v>-0.97636425654520043</c:v>
                </c:pt>
                <c:pt idx="966">
                  <c:v>-0.97011095151646742</c:v>
                </c:pt>
                <c:pt idx="967">
                  <c:v>-0.96502303168826109</c:v>
                </c:pt>
                <c:pt idx="968">
                  <c:v>-0.95833447779276293</c:v>
                </c:pt>
                <c:pt idx="969">
                  <c:v>-0.95138883602619218</c:v>
                </c:pt>
                <c:pt idx="970">
                  <c:v>-0.94717468036042984</c:v>
                </c:pt>
                <c:pt idx="971">
                  <c:v>-0.9457106725316925</c:v>
                </c:pt>
                <c:pt idx="972">
                  <c:v>-0.94330359683208387</c:v>
                </c:pt>
                <c:pt idx="973">
                  <c:v>-0.94106585743808113</c:v>
                </c:pt>
                <c:pt idx="974">
                  <c:v>-0.94046479606251887</c:v>
                </c:pt>
                <c:pt idx="975">
                  <c:v>-0.94267946044464179</c:v>
                </c:pt>
                <c:pt idx="976">
                  <c:v>-0.93427046304609396</c:v>
                </c:pt>
                <c:pt idx="977">
                  <c:v>-0.93576282172653868</c:v>
                </c:pt>
                <c:pt idx="978">
                  <c:v>-0.93488679003351016</c:v>
                </c:pt>
                <c:pt idx="979">
                  <c:v>-0.93112709447264275</c:v>
                </c:pt>
                <c:pt idx="980">
                  <c:v>-0.93092341950810487</c:v>
                </c:pt>
                <c:pt idx="981">
                  <c:v>-0.92749916373729169</c:v>
                </c:pt>
                <c:pt idx="982">
                  <c:v>-0.92239920938620867</c:v>
                </c:pt>
                <c:pt idx="983">
                  <c:v>-0.91987800927460672</c:v>
                </c:pt>
                <c:pt idx="984">
                  <c:v>-0.91868612898540436</c:v>
                </c:pt>
                <c:pt idx="985">
                  <c:v>-0.91545713196874301</c:v>
                </c:pt>
                <c:pt idx="986">
                  <c:v>-0.91175822382541682</c:v>
                </c:pt>
                <c:pt idx="987">
                  <c:v>-0.90899390442576189</c:v>
                </c:pt>
                <c:pt idx="988">
                  <c:v>-0.90672285094834182</c:v>
                </c:pt>
                <c:pt idx="989">
                  <c:v>-0.90393207086382588</c:v>
                </c:pt>
                <c:pt idx="990">
                  <c:v>-0.901615552983418</c:v>
                </c:pt>
                <c:pt idx="991">
                  <c:v>-0.89629915189154619</c:v>
                </c:pt>
                <c:pt idx="992">
                  <c:v>-0.9006567882740385</c:v>
                </c:pt>
                <c:pt idx="993">
                  <c:v>-0.89359790389350569</c:v>
                </c:pt>
                <c:pt idx="994">
                  <c:v>-0.8822056748109619</c:v>
                </c:pt>
                <c:pt idx="995">
                  <c:v>-0.87047551356264208</c:v>
                </c:pt>
                <c:pt idx="996">
                  <c:v>-0.85307005115886847</c:v>
                </c:pt>
                <c:pt idx="997">
                  <c:v>-0.8445686113936659</c:v>
                </c:pt>
                <c:pt idx="998">
                  <c:v>-0.83935503527044908</c:v>
                </c:pt>
                <c:pt idx="999">
                  <c:v>-0.83323970665833291</c:v>
                </c:pt>
                <c:pt idx="1000">
                  <c:v>-0.82664270330315237</c:v>
                </c:pt>
                <c:pt idx="1001">
                  <c:v>-0.82282346472111922</c:v>
                </c:pt>
                <c:pt idx="1002">
                  <c:v>-0.81796212733009199</c:v>
                </c:pt>
                <c:pt idx="1003">
                  <c:v>-0.80518947030403754</c:v>
                </c:pt>
                <c:pt idx="1004">
                  <c:v>-0.8159168787779606</c:v>
                </c:pt>
                <c:pt idx="1005">
                  <c:v>-0.80167083001740769</c:v>
                </c:pt>
                <c:pt idx="1006">
                  <c:v>-0.79065833734343705</c:v>
                </c:pt>
                <c:pt idx="1007">
                  <c:v>-0.77773547344596505</c:v>
                </c:pt>
                <c:pt idx="1008">
                  <c:v>-0.77085193733665214</c:v>
                </c:pt>
                <c:pt idx="1009">
                  <c:v>-0.75959839000111562</c:v>
                </c:pt>
                <c:pt idx="1010">
                  <c:v>-0.75337260188481692</c:v>
                </c:pt>
                <c:pt idx="1011">
                  <c:v>-0.74909419215951623</c:v>
                </c:pt>
                <c:pt idx="1012">
                  <c:v>-0.73211210739995636</c:v>
                </c:pt>
                <c:pt idx="1013">
                  <c:v>-0.72285656797234843</c:v>
                </c:pt>
                <c:pt idx="1014">
                  <c:v>-0.70492558891185486</c:v>
                </c:pt>
                <c:pt idx="1015">
                  <c:v>-0.68855768744812784</c:v>
                </c:pt>
                <c:pt idx="1016">
                  <c:v>-0.67507813230200697</c:v>
                </c:pt>
                <c:pt idx="1017">
                  <c:v>-0.68564503535615073</c:v>
                </c:pt>
                <c:pt idx="1018">
                  <c:v>-0.681262789834431</c:v>
                </c:pt>
                <c:pt idx="1019">
                  <c:v>-0.67377716086168271</c:v>
                </c:pt>
                <c:pt idx="1020">
                  <c:v>-0.6767875551789958</c:v>
                </c:pt>
                <c:pt idx="1021">
                  <c:v>-0.66372026748612944</c:v>
                </c:pt>
                <c:pt idx="1022">
                  <c:v>-0.67505027116846972</c:v>
                </c:pt>
                <c:pt idx="1023">
                  <c:v>-0.67878982103244645</c:v>
                </c:pt>
                <c:pt idx="1024">
                  <c:v>-0.67012305833150765</c:v>
                </c:pt>
                <c:pt idx="1025">
                  <c:v>-0.67331941586542043</c:v>
                </c:pt>
                <c:pt idx="1026">
                  <c:v>-0.66421211382205458</c:v>
                </c:pt>
                <c:pt idx="1027">
                  <c:v>-0.65665828180193619</c:v>
                </c:pt>
                <c:pt idx="1028">
                  <c:v>-0.65584511905995357</c:v>
                </c:pt>
                <c:pt idx="1029">
                  <c:v>-0.6433676156561885</c:v>
                </c:pt>
                <c:pt idx="1030">
                  <c:v>-0.64321651233905419</c:v>
                </c:pt>
                <c:pt idx="1031">
                  <c:v>-0.64527589451588863</c:v>
                </c:pt>
                <c:pt idx="1032">
                  <c:v>-0.62950235869467874</c:v>
                </c:pt>
                <c:pt idx="1033">
                  <c:v>-0.61816452175537451</c:v>
                </c:pt>
                <c:pt idx="1034">
                  <c:v>-0.6257141419266623</c:v>
                </c:pt>
                <c:pt idx="1035">
                  <c:v>-0.64765575084668392</c:v>
                </c:pt>
                <c:pt idx="1036">
                  <c:v>-0.63239477983269399</c:v>
                </c:pt>
                <c:pt idx="1037">
                  <c:v>-0.61350076526015473</c:v>
                </c:pt>
                <c:pt idx="1038">
                  <c:v>-0.59693618107300994</c:v>
                </c:pt>
                <c:pt idx="1039">
                  <c:v>-0.56888031851768772</c:v>
                </c:pt>
                <c:pt idx="1040">
                  <c:v>-0.60091313904337484</c:v>
                </c:pt>
                <c:pt idx="1041">
                  <c:v>-0.86644762761434058</c:v>
                </c:pt>
                <c:pt idx="1042">
                  <c:v>-0.74949336725596993</c:v>
                </c:pt>
                <c:pt idx="1043">
                  <c:v>-0.67130728228244196</c:v>
                </c:pt>
                <c:pt idx="1044">
                  <c:v>-0.67788818047027743</c:v>
                </c:pt>
                <c:pt idx="1045">
                  <c:v>-0.66690464895795476</c:v>
                </c:pt>
                <c:pt idx="1046">
                  <c:v>-0.63588170928218157</c:v>
                </c:pt>
                <c:pt idx="1047">
                  <c:v>-0.6025689461979763</c:v>
                </c:pt>
                <c:pt idx="1048">
                  <c:v>-0.64946103538216282</c:v>
                </c:pt>
                <c:pt idx="1049">
                  <c:v>-0.60900948941301414</c:v>
                </c:pt>
                <c:pt idx="1050">
                  <c:v>-0.61591052165814486</c:v>
                </c:pt>
                <c:pt idx="1051">
                  <c:v>-0.62732398165870262</c:v>
                </c:pt>
                <c:pt idx="1052">
                  <c:v>-0.61574461842528128</c:v>
                </c:pt>
                <c:pt idx="1053">
                  <c:v>-0.60693404901863512</c:v>
                </c:pt>
                <c:pt idx="1054">
                  <c:v>-0.61361144084171537</c:v>
                </c:pt>
                <c:pt idx="1055">
                  <c:v>-0.62137566788161858</c:v>
                </c:pt>
                <c:pt idx="1056">
                  <c:v>-0.98540780353436552</c:v>
                </c:pt>
                <c:pt idx="1057">
                  <c:v>-0.98753566013867289</c:v>
                </c:pt>
                <c:pt idx="1058">
                  <c:v>-0.98343642195414871</c:v>
                </c:pt>
                <c:pt idx="1059">
                  <c:v>-0.99576075213709048</c:v>
                </c:pt>
                <c:pt idx="1060">
                  <c:v>-0.90564884505058207</c:v>
                </c:pt>
                <c:pt idx="1061">
                  <c:v>-0.89530083483246192</c:v>
                </c:pt>
                <c:pt idx="1062">
                  <c:v>-0.8869540260300206</c:v>
                </c:pt>
                <c:pt idx="1063">
                  <c:v>-0.87742916814556726</c:v>
                </c:pt>
                <c:pt idx="1064">
                  <c:v>-0.87428671583043438</c:v>
                </c:pt>
                <c:pt idx="1065">
                  <c:v>-0.86811177264782924</c:v>
                </c:pt>
                <c:pt idx="1066">
                  <c:v>-0.85589514998482696</c:v>
                </c:pt>
                <c:pt idx="1067">
                  <c:v>-0.84675863406456886</c:v>
                </c:pt>
                <c:pt idx="1068">
                  <c:v>-0.83034630341296667</c:v>
                </c:pt>
                <c:pt idx="1069">
                  <c:v>-0.82025155195374444</c:v>
                </c:pt>
                <c:pt idx="1070">
                  <c:v>-0.81427595050123913</c:v>
                </c:pt>
                <c:pt idx="1071">
                  <c:v>-0.82554132261088931</c:v>
                </c:pt>
                <c:pt idx="1072">
                  <c:v>-0.78189296955691401</c:v>
                </c:pt>
                <c:pt idx="1073">
                  <c:v>-0.79596471117067402</c:v>
                </c:pt>
                <c:pt idx="1074">
                  <c:v>-0.79463939995571675</c:v>
                </c:pt>
                <c:pt idx="1075">
                  <c:v>-0.78652669738749637</c:v>
                </c:pt>
                <c:pt idx="1076">
                  <c:v>-0.7537709859834848</c:v>
                </c:pt>
                <c:pt idx="1077">
                  <c:v>-0.73066611345732735</c:v>
                </c:pt>
                <c:pt idx="1078">
                  <c:v>-0.71550273385559737</c:v>
                </c:pt>
                <c:pt idx="1079">
                  <c:v>-0.71372945742868832</c:v>
                </c:pt>
                <c:pt idx="1080">
                  <c:v>-0.73073764123580531</c:v>
                </c:pt>
                <c:pt idx="1081">
                  <c:v>-0.72899923243766562</c:v>
                </c:pt>
                <c:pt idx="1082">
                  <c:v>-0.72534743068199137</c:v>
                </c:pt>
                <c:pt idx="1083">
                  <c:v>-0.72742053597254952</c:v>
                </c:pt>
                <c:pt idx="1084">
                  <c:v>-0.71918114380258935</c:v>
                </c:pt>
                <c:pt idx="1085">
                  <c:v>-0.70693647277254112</c:v>
                </c:pt>
                <c:pt idx="1086">
                  <c:v>-0.69702063034559947</c:v>
                </c:pt>
                <c:pt idx="1087">
                  <c:v>-0.68530186882372446</c:v>
                </c:pt>
                <c:pt idx="1088">
                  <c:v>-0.66845647365264649</c:v>
                </c:pt>
                <c:pt idx="1089">
                  <c:v>-0.64434579918192258</c:v>
                </c:pt>
                <c:pt idx="1090">
                  <c:v>-0.62250751783516156</c:v>
                </c:pt>
                <c:pt idx="1091">
                  <c:v>-0.60811865345486005</c:v>
                </c:pt>
                <c:pt idx="1092">
                  <c:v>-0.60055024134082258</c:v>
                </c:pt>
                <c:pt idx="1093">
                  <c:v>-0.59689334603736932</c:v>
                </c:pt>
                <c:pt idx="1094">
                  <c:v>-0.58522337674050995</c:v>
                </c:pt>
                <c:pt idx="1095">
                  <c:v>-0.6071580142502212</c:v>
                </c:pt>
                <c:pt idx="1096">
                  <c:v>-0.57811784953641288</c:v>
                </c:pt>
                <c:pt idx="1097">
                  <c:v>-0.55540157500990617</c:v>
                </c:pt>
                <c:pt idx="1098">
                  <c:v>-0.5270841896738675</c:v>
                </c:pt>
                <c:pt idx="1099">
                  <c:v>-0.49654739985919932</c:v>
                </c:pt>
                <c:pt idx="1100">
                  <c:v>-0.48910417289355962</c:v>
                </c:pt>
                <c:pt idx="1101">
                  <c:v>-0.48110139367644361</c:v>
                </c:pt>
                <c:pt idx="1102">
                  <c:v>-0.47860892423046303</c:v>
                </c:pt>
                <c:pt idx="1103">
                  <c:v>-0.47395005224249026</c:v>
                </c:pt>
                <c:pt idx="1104">
                  <c:v>-0.45821048411742837</c:v>
                </c:pt>
                <c:pt idx="1105">
                  <c:v>-0.44162721389702109</c:v>
                </c:pt>
                <c:pt idx="1106">
                  <c:v>-0.4232559546651759</c:v>
                </c:pt>
                <c:pt idx="1107">
                  <c:v>-0.40062940032159178</c:v>
                </c:pt>
                <c:pt idx="1108">
                  <c:v>-0.39698843983961041</c:v>
                </c:pt>
                <c:pt idx="1109">
                  <c:v>-0.38967719381924809</c:v>
                </c:pt>
                <c:pt idx="1110">
                  <c:v>-0.37890120783181636</c:v>
                </c:pt>
                <c:pt idx="1111">
                  <c:v>-0.3627737022189535</c:v>
                </c:pt>
                <c:pt idx="1112">
                  <c:v>-0.34456476710641221</c:v>
                </c:pt>
                <c:pt idx="1113">
                  <c:v>-0.32376085852339392</c:v>
                </c:pt>
                <c:pt idx="1114">
                  <c:v>-0.31467088065292109</c:v>
                </c:pt>
                <c:pt idx="1115">
                  <c:v>-0.3151460800004815</c:v>
                </c:pt>
                <c:pt idx="1116">
                  <c:v>-0.35689361779712764</c:v>
                </c:pt>
                <c:pt idx="1117">
                  <c:v>-0.35668820997856027</c:v>
                </c:pt>
                <c:pt idx="1118">
                  <c:v>-0.35176119777808762</c:v>
                </c:pt>
                <c:pt idx="1119">
                  <c:v>-0.34248275948418216</c:v>
                </c:pt>
                <c:pt idx="1120">
                  <c:v>-0.35873788643524668</c:v>
                </c:pt>
                <c:pt idx="1121">
                  <c:v>-0.35694684952409733</c:v>
                </c:pt>
                <c:pt idx="1122">
                  <c:v>-0.35514748358041504</c:v>
                </c:pt>
                <c:pt idx="1123">
                  <c:v>-0.34052515611211298</c:v>
                </c:pt>
                <c:pt idx="1124">
                  <c:v>-0.33211558057667734</c:v>
                </c:pt>
                <c:pt idx="1125">
                  <c:v>-0.33202520487677223</c:v>
                </c:pt>
                <c:pt idx="1126">
                  <c:v>-0.33135591539500414</c:v>
                </c:pt>
                <c:pt idx="1127">
                  <c:v>-0.31236463263310338</c:v>
                </c:pt>
                <c:pt idx="1128">
                  <c:v>-0.29282889114971528</c:v>
                </c:pt>
                <c:pt idx="1129">
                  <c:v>-0.27038471832126376</c:v>
                </c:pt>
                <c:pt idx="1130">
                  <c:v>-0.2691431393701515</c:v>
                </c:pt>
                <c:pt idx="1131">
                  <c:v>-0.30868560373707066</c:v>
                </c:pt>
                <c:pt idx="1132">
                  <c:v>-0.32257660596843757</c:v>
                </c:pt>
                <c:pt idx="1133">
                  <c:v>-0.33839356253192676</c:v>
                </c:pt>
                <c:pt idx="1134">
                  <c:v>-0.34255252625116234</c:v>
                </c:pt>
                <c:pt idx="1135">
                  <c:v>-0.23592223575771876</c:v>
                </c:pt>
                <c:pt idx="1136">
                  <c:v>-0.32587701991876628</c:v>
                </c:pt>
                <c:pt idx="1137">
                  <c:v>-0.42682059548552714</c:v>
                </c:pt>
                <c:pt idx="1138">
                  <c:v>-0.34789897762729405</c:v>
                </c:pt>
                <c:pt idx="1139">
                  <c:v>-0.35231116955651964</c:v>
                </c:pt>
                <c:pt idx="1140">
                  <c:v>-0.36956482075396363</c:v>
                </c:pt>
                <c:pt idx="1141">
                  <c:v>-0.36229261444011479</c:v>
                </c:pt>
                <c:pt idx="1142">
                  <c:v>-0.36986334333849785</c:v>
                </c:pt>
                <c:pt idx="1143">
                  <c:v>-0.3732850910842152</c:v>
                </c:pt>
                <c:pt idx="1144">
                  <c:v>-0.34412075123009955</c:v>
                </c:pt>
                <c:pt idx="1145">
                  <c:v>-0.33779519362783578</c:v>
                </c:pt>
                <c:pt idx="1146">
                  <c:v>-0.31411835329953885</c:v>
                </c:pt>
                <c:pt idx="1147">
                  <c:v>-0.31007655429108116</c:v>
                </c:pt>
                <c:pt idx="1148">
                  <c:v>-0.28994795788154826</c:v>
                </c:pt>
                <c:pt idx="1149">
                  <c:v>-0.29773984357939692</c:v>
                </c:pt>
                <c:pt idx="1150">
                  <c:v>-0.30097666788340482</c:v>
                </c:pt>
                <c:pt idx="1151">
                  <c:v>-0.3244587919701748</c:v>
                </c:pt>
                <c:pt idx="1152">
                  <c:v>-0.98492315226467975</c:v>
                </c:pt>
                <c:pt idx="1153">
                  <c:v>-0.9627004306781195</c:v>
                </c:pt>
                <c:pt idx="1154">
                  <c:v>-0.9543285487811235</c:v>
                </c:pt>
                <c:pt idx="1155">
                  <c:v>-0.92910123583800563</c:v>
                </c:pt>
                <c:pt idx="1156">
                  <c:v>-0.94536237374120302</c:v>
                </c:pt>
                <c:pt idx="1157">
                  <c:v>-0.91984237319938678</c:v>
                </c:pt>
                <c:pt idx="1158">
                  <c:v>-0.91037767204436337</c:v>
                </c:pt>
                <c:pt idx="1159">
                  <c:v>-0.89174622687631211</c:v>
                </c:pt>
                <c:pt idx="1160">
                  <c:v>-0.89849160663830629</c:v>
                </c:pt>
                <c:pt idx="1161">
                  <c:v>-0.89444765006287641</c:v>
                </c:pt>
                <c:pt idx="1162">
                  <c:v>-0.85903778762146155</c:v>
                </c:pt>
                <c:pt idx="1163">
                  <c:v>-0.8827239301222003</c:v>
                </c:pt>
                <c:pt idx="1164">
                  <c:v>-0.88310424848125801</c:v>
                </c:pt>
                <c:pt idx="1165">
                  <c:v>-0.86769729310386068</c:v>
                </c:pt>
                <c:pt idx="1166">
                  <c:v>-0.86156471796019529</c:v>
                </c:pt>
                <c:pt idx="1167">
                  <c:v>-0.85903334309178125</c:v>
                </c:pt>
                <c:pt idx="1168">
                  <c:v>-0.84642778566281063</c:v>
                </c:pt>
                <c:pt idx="1169">
                  <c:v>-0.83603527598640248</c:v>
                </c:pt>
                <c:pt idx="1170">
                  <c:v>-0.83131321233707489</c:v>
                </c:pt>
                <c:pt idx="1171">
                  <c:v>-0.81454401044092117</c:v>
                </c:pt>
                <c:pt idx="1172">
                  <c:v>-0.79172801108082791</c:v>
                </c:pt>
                <c:pt idx="1173">
                  <c:v>-0.76728635860923888</c:v>
                </c:pt>
                <c:pt idx="1174">
                  <c:v>-0.72494212526748392</c:v>
                </c:pt>
                <c:pt idx="1175">
                  <c:v>-0.72281269478484811</c:v>
                </c:pt>
                <c:pt idx="1176">
                  <c:v>-0.70464816067509206</c:v>
                </c:pt>
                <c:pt idx="1177">
                  <c:v>-0.68173917000993656</c:v>
                </c:pt>
                <c:pt idx="1178">
                  <c:v>-0.67164643043757488</c:v>
                </c:pt>
                <c:pt idx="1179">
                  <c:v>-0.66520537841128957</c:v>
                </c:pt>
                <c:pt idx="1180">
                  <c:v>-0.69884304596613334</c:v>
                </c:pt>
                <c:pt idx="1181">
                  <c:v>-0.67882067211864638</c:v>
                </c:pt>
                <c:pt idx="1182">
                  <c:v>-0.67744651616867613</c:v>
                </c:pt>
                <c:pt idx="1183">
                  <c:v>-0.66179403617143562</c:v>
                </c:pt>
                <c:pt idx="1184">
                  <c:v>-0.66108132025065713</c:v>
                </c:pt>
                <c:pt idx="1185">
                  <c:v>-0.64083694166741478</c:v>
                </c:pt>
                <c:pt idx="1186">
                  <c:v>-0.61489654577881492</c:v>
                </c:pt>
                <c:pt idx="1187">
                  <c:v>-0.59893326870024033</c:v>
                </c:pt>
                <c:pt idx="1188">
                  <c:v>-0.56700724493975474</c:v>
                </c:pt>
                <c:pt idx="1189">
                  <c:v>-0.54439161072239239</c:v>
                </c:pt>
                <c:pt idx="1190">
                  <c:v>-0.54630118214774082</c:v>
                </c:pt>
                <c:pt idx="1191">
                  <c:v>-0.53323726223397272</c:v>
                </c:pt>
                <c:pt idx="1192">
                  <c:v>-0.51619120547019415</c:v>
                </c:pt>
                <c:pt idx="1193">
                  <c:v>-0.48283324478208156</c:v>
                </c:pt>
                <c:pt idx="1194">
                  <c:v>-0.46068768925965276</c:v>
                </c:pt>
                <c:pt idx="1195">
                  <c:v>-0.4256286355247263</c:v>
                </c:pt>
                <c:pt idx="1196">
                  <c:v>-0.41797225109603531</c:v>
                </c:pt>
                <c:pt idx="1197">
                  <c:v>-0.37022834077193822</c:v>
                </c:pt>
                <c:pt idx="1198">
                  <c:v>-0.33230228176876642</c:v>
                </c:pt>
                <c:pt idx="1199">
                  <c:v>-0.29139730079156539</c:v>
                </c:pt>
                <c:pt idx="1200">
                  <c:v>-0.2424649941075552</c:v>
                </c:pt>
                <c:pt idx="1201">
                  <c:v>-0.20104073810151102</c:v>
                </c:pt>
                <c:pt idx="1202">
                  <c:v>-0.19186008916183162</c:v>
                </c:pt>
                <c:pt idx="1203">
                  <c:v>-0.18036087461885297</c:v>
                </c:pt>
                <c:pt idx="1204">
                  <c:v>-0.23092820600930627</c:v>
                </c:pt>
                <c:pt idx="1205">
                  <c:v>-0.21156398762722153</c:v>
                </c:pt>
                <c:pt idx="1206">
                  <c:v>-0.20624772377287592</c:v>
                </c:pt>
                <c:pt idx="1207">
                  <c:v>-0.18459271522846743</c:v>
                </c:pt>
                <c:pt idx="1208">
                  <c:v>-0.12057442515506772</c:v>
                </c:pt>
                <c:pt idx="1209">
                  <c:v>-8.1186577729597767E-2</c:v>
                </c:pt>
                <c:pt idx="1210">
                  <c:v>-6.5306068651077784E-2</c:v>
                </c:pt>
                <c:pt idx="1211">
                  <c:v>-2.5574723544252262E-2</c:v>
                </c:pt>
                <c:pt idx="1212">
                  <c:v>-6.5712796980164204E-2</c:v>
                </c:pt>
                <c:pt idx="1213">
                  <c:v>-5.4822256059411725E-2</c:v>
                </c:pt>
                <c:pt idx="1214">
                  <c:v>-6.2722042640834128E-2</c:v>
                </c:pt>
                <c:pt idx="1215">
                  <c:v>-7.4497881269737734E-2</c:v>
                </c:pt>
                <c:pt idx="1216">
                  <c:v>-0.12388466493609469</c:v>
                </c:pt>
                <c:pt idx="1217">
                  <c:v>-6.8501930142504358E-2</c:v>
                </c:pt>
                <c:pt idx="1218">
                  <c:v>-4.1793102497105238E-2</c:v>
                </c:pt>
                <c:pt idx="1219">
                  <c:v>1.911005155532345E-2</c:v>
                </c:pt>
                <c:pt idx="1220">
                  <c:v>2.6174750304145542E-2</c:v>
                </c:pt>
                <c:pt idx="1221">
                  <c:v>0.15129134506998901</c:v>
                </c:pt>
                <c:pt idx="1222">
                  <c:v>9.3742753235525306E-2</c:v>
                </c:pt>
                <c:pt idx="1223">
                  <c:v>0.13381659091086273</c:v>
                </c:pt>
                <c:pt idx="1224">
                  <c:v>9.6642511805973705E-2</c:v>
                </c:pt>
                <c:pt idx="1225">
                  <c:v>0.13637989662506267</c:v>
                </c:pt>
                <c:pt idx="1226">
                  <c:v>0.17476066052994577</c:v>
                </c:pt>
                <c:pt idx="1227">
                  <c:v>0.21211573661084726</c:v>
                </c:pt>
                <c:pt idx="1228">
                  <c:v>0.16973892470303262</c:v>
                </c:pt>
                <c:pt idx="1229">
                  <c:v>0.2053597674916682</c:v>
                </c:pt>
                <c:pt idx="1230">
                  <c:v>0.22281971272627057</c:v>
                </c:pt>
                <c:pt idx="1231">
                  <c:v>0.2051516911725611</c:v>
                </c:pt>
                <c:pt idx="1232">
                  <c:v>0.1515959195541601</c:v>
                </c:pt>
                <c:pt idx="1233">
                  <c:v>0.11567745157193811</c:v>
                </c:pt>
                <c:pt idx="1234">
                  <c:v>0.10810428083223415</c:v>
                </c:pt>
                <c:pt idx="1235">
                  <c:v>0.18766257971869404</c:v>
                </c:pt>
                <c:pt idx="1236">
                  <c:v>0.14040299146374685</c:v>
                </c:pt>
                <c:pt idx="1237">
                  <c:v>0.23212012933735898</c:v>
                </c:pt>
                <c:pt idx="1238">
                  <c:v>0.24958031942751219</c:v>
                </c:pt>
                <c:pt idx="1239">
                  <c:v>0.25442583002906838</c:v>
                </c:pt>
                <c:pt idx="1240">
                  <c:v>0.40249727580105421</c:v>
                </c:pt>
                <c:pt idx="1241">
                  <c:v>0.44951907690111087</c:v>
                </c:pt>
                <c:pt idx="1242">
                  <c:v>0.49490987133385839</c:v>
                </c:pt>
                <c:pt idx="1243">
                  <c:v>0.52156602548739472</c:v>
                </c:pt>
                <c:pt idx="1244">
                  <c:v>0.48219203294490148</c:v>
                </c:pt>
                <c:pt idx="1245">
                  <c:v>0.51558687612764575</c:v>
                </c:pt>
                <c:pt idx="1246">
                  <c:v>0.55548568060794012</c:v>
                </c:pt>
                <c:pt idx="1247">
                  <c:v>0.48707935208651265</c:v>
                </c:pt>
                <c:pt idx="1248">
                  <c:v>-0.91593511528581928</c:v>
                </c:pt>
                <c:pt idx="1249">
                  <c:v>-0.90730368558170171</c:v>
                </c:pt>
                <c:pt idx="1250">
                  <c:v>-0.8961454597202676</c:v>
                </c:pt>
                <c:pt idx="1251">
                  <c:v>-0.8894225072390799</c:v>
                </c:pt>
                <c:pt idx="1252">
                  <c:v>-0.85680863788894934</c:v>
                </c:pt>
                <c:pt idx="1253">
                  <c:v>-0.8420559553079221</c:v>
                </c:pt>
                <c:pt idx="1254">
                  <c:v>-0.82901219743508825</c:v>
                </c:pt>
                <c:pt idx="1255">
                  <c:v>-0.81167504003962865</c:v>
                </c:pt>
                <c:pt idx="1256">
                  <c:v>-0.72148203428444946</c:v>
                </c:pt>
                <c:pt idx="1257">
                  <c:v>-0.6841569474159932</c:v>
                </c:pt>
                <c:pt idx="1258">
                  <c:v>-0.64247361177914886</c:v>
                </c:pt>
                <c:pt idx="1259">
                  <c:v>-0.62181225297813469</c:v>
                </c:pt>
                <c:pt idx="1260">
                  <c:v>-0.5488849776235829</c:v>
                </c:pt>
                <c:pt idx="1261">
                  <c:v>-0.51264381622915034</c:v>
                </c:pt>
                <c:pt idx="1262">
                  <c:v>-0.46938803921633443</c:v>
                </c:pt>
                <c:pt idx="1263">
                  <c:v>-0.42700703046675309</c:v>
                </c:pt>
                <c:pt idx="1264">
                  <c:v>-0.37561073308342824</c:v>
                </c:pt>
                <c:pt idx="1265">
                  <c:v>-0.32864273444420145</c:v>
                </c:pt>
                <c:pt idx="1266">
                  <c:v>-0.29858311471154014</c:v>
                </c:pt>
                <c:pt idx="1267">
                  <c:v>-0.28582523536181464</c:v>
                </c:pt>
                <c:pt idx="1268">
                  <c:v>-0.27982076408915146</c:v>
                </c:pt>
                <c:pt idx="1269">
                  <c:v>-0.2585283722832149</c:v>
                </c:pt>
                <c:pt idx="1270">
                  <c:v>-0.24170673635618606</c:v>
                </c:pt>
                <c:pt idx="1271">
                  <c:v>-0.23019736789984074</c:v>
                </c:pt>
                <c:pt idx="1272">
                  <c:v>-0.23017336789937229</c:v>
                </c:pt>
                <c:pt idx="1273">
                  <c:v>-0.20803655796564963</c:v>
                </c:pt>
                <c:pt idx="1274">
                  <c:v>-0.19160373061234529</c:v>
                </c:pt>
                <c:pt idx="1275">
                  <c:v>-0.17922780052423454</c:v>
                </c:pt>
                <c:pt idx="1276">
                  <c:v>-0.1676112044080586</c:v>
                </c:pt>
                <c:pt idx="1277">
                  <c:v>-0.14405019613581271</c:v>
                </c:pt>
                <c:pt idx="1278">
                  <c:v>-0.11632955385848064</c:v>
                </c:pt>
                <c:pt idx="1279">
                  <c:v>-0.11746445628941664</c:v>
                </c:pt>
                <c:pt idx="1280">
                  <c:v>-9.892512564633707E-2</c:v>
                </c:pt>
                <c:pt idx="1281">
                  <c:v>-7.7564044650281785E-2</c:v>
                </c:pt>
                <c:pt idx="1282">
                  <c:v>-5.1967482817014361E-2</c:v>
                </c:pt>
                <c:pt idx="1283">
                  <c:v>-2.5539562490516199E-2</c:v>
                </c:pt>
                <c:pt idx="1284">
                  <c:v>-1.0793424682146458E-2</c:v>
                </c:pt>
                <c:pt idx="1285">
                  <c:v>1.0807300947807996E-2</c:v>
                </c:pt>
                <c:pt idx="1286">
                  <c:v>3.9815199127906181E-2</c:v>
                </c:pt>
                <c:pt idx="1287">
                  <c:v>7.1175782897207482E-2</c:v>
                </c:pt>
                <c:pt idx="1288">
                  <c:v>9.4084764066835483E-2</c:v>
                </c:pt>
                <c:pt idx="1289">
                  <c:v>0.12660481486843184</c:v>
                </c:pt>
                <c:pt idx="1290">
                  <c:v>0.15780210973651984</c:v>
                </c:pt>
                <c:pt idx="1291">
                  <c:v>0.17603063513405301</c:v>
                </c:pt>
                <c:pt idx="1292">
                  <c:v>0.18283017080837752</c:v>
                </c:pt>
                <c:pt idx="1293">
                  <c:v>0.2068589689389812</c:v>
                </c:pt>
                <c:pt idx="1294">
                  <c:v>0.23570899328073502</c:v>
                </c:pt>
                <c:pt idx="1295">
                  <c:v>0.2563055352671707</c:v>
                </c:pt>
                <c:pt idx="1296">
                  <c:v>0.30382830256960797</c:v>
                </c:pt>
                <c:pt idx="1297">
                  <c:v>0.33082924337683134</c:v>
                </c:pt>
                <c:pt idx="1298">
                  <c:v>0.35376349428870957</c:v>
                </c:pt>
                <c:pt idx="1299">
                  <c:v>0.39169748124464815</c:v>
                </c:pt>
                <c:pt idx="1300">
                  <c:v>0.41545625171502876</c:v>
                </c:pt>
                <c:pt idx="1301">
                  <c:v>0.44625690437777482</c:v>
                </c:pt>
                <c:pt idx="1302">
                  <c:v>0.4805117172782673</c:v>
                </c:pt>
                <c:pt idx="1303">
                  <c:v>0.51067705572162503</c:v>
                </c:pt>
                <c:pt idx="1304">
                  <c:v>0.53372412751187404</c:v>
                </c:pt>
                <c:pt idx="1305">
                  <c:v>0.55384943566310896</c:v>
                </c:pt>
                <c:pt idx="1306">
                  <c:v>0.61501611593967442</c:v>
                </c:pt>
                <c:pt idx="1307">
                  <c:v>0.65632493924229995</c:v>
                </c:pt>
                <c:pt idx="1308">
                  <c:v>0.69849824591548737</c:v>
                </c:pt>
                <c:pt idx="1309">
                  <c:v>0.83300869657867793</c:v>
                </c:pt>
                <c:pt idx="1310">
                  <c:v>0.85356139761828098</c:v>
                </c:pt>
                <c:pt idx="1311">
                  <c:v>0.98666133012040713</c:v>
                </c:pt>
                <c:pt idx="1312">
                  <c:v>0.95087597765980281</c:v>
                </c:pt>
                <c:pt idx="1313">
                  <c:v>0.99172279592766677</c:v>
                </c:pt>
                <c:pt idx="1314">
                  <c:v>0.99636182313516719</c:v>
                </c:pt>
                <c:pt idx="1315">
                  <c:v>1.0251681664696217</c:v>
                </c:pt>
                <c:pt idx="1316">
                  <c:v>1.1427159787906591</c:v>
                </c:pt>
                <c:pt idx="1317">
                  <c:v>1.2105682611376083</c:v>
                </c:pt>
                <c:pt idx="1318">
                  <c:v>1.2368801951241106</c:v>
                </c:pt>
                <c:pt idx="1319">
                  <c:v>1.1085611291478115</c:v>
                </c:pt>
                <c:pt idx="1320">
                  <c:v>1.1388307755381826</c:v>
                </c:pt>
                <c:pt idx="1321">
                  <c:v>1.2054869449333996</c:v>
                </c:pt>
                <c:pt idx="1322">
                  <c:v>1.2075942262805002</c:v>
                </c:pt>
                <c:pt idx="1323">
                  <c:v>1.0750353797530743</c:v>
                </c:pt>
                <c:pt idx="1324">
                  <c:v>1.1804465785913016</c:v>
                </c:pt>
                <c:pt idx="1325">
                  <c:v>1.1640516999171202</c:v>
                </c:pt>
                <c:pt idx="1326">
                  <c:v>1.193255119277856</c:v>
                </c:pt>
                <c:pt idx="1327">
                  <c:v>1.1708647531365008</c:v>
                </c:pt>
                <c:pt idx="1328">
                  <c:v>1.7294167182551077</c:v>
                </c:pt>
                <c:pt idx="1329">
                  <c:v>0.53745522265796419</c:v>
                </c:pt>
                <c:pt idx="1330">
                  <c:v>1.0479914442464218</c:v>
                </c:pt>
                <c:pt idx="1331">
                  <c:v>1.2633762986110402</c:v>
                </c:pt>
                <c:pt idx="1332">
                  <c:v>1.0584861767666409</c:v>
                </c:pt>
                <c:pt idx="1333">
                  <c:v>0.99614940652582762</c:v>
                </c:pt>
                <c:pt idx="1334">
                  <c:v>1.1350721280340401</c:v>
                </c:pt>
                <c:pt idx="1335">
                  <c:v>1.1797772989070281</c:v>
                </c:pt>
                <c:pt idx="1336">
                  <c:v>1.1210847282328846</c:v>
                </c:pt>
                <c:pt idx="1337">
                  <c:v>1.2044648325443295</c:v>
                </c:pt>
                <c:pt idx="1338">
                  <c:v>1.2507346041201113</c:v>
                </c:pt>
                <c:pt idx="1339">
                  <c:v>1.2363300068870162</c:v>
                </c:pt>
                <c:pt idx="1340">
                  <c:v>1.3054662633870973</c:v>
                </c:pt>
                <c:pt idx="1341">
                  <c:v>1.3526822182255369</c:v>
                </c:pt>
                <c:pt idx="1342">
                  <c:v>1.2399900157307844</c:v>
                </c:pt>
                <c:pt idx="1343">
                  <c:v>1.2427999512886996</c:v>
                </c:pt>
                <c:pt idx="1344">
                  <c:v>-0.81768409082679705</c:v>
                </c:pt>
                <c:pt idx="1345">
                  <c:v>-0.77024078843939947</c:v>
                </c:pt>
                <c:pt idx="1346">
                  <c:v>-0.72508187374561084</c:v>
                </c:pt>
                <c:pt idx="1347">
                  <c:v>-0.69228203722861525</c:v>
                </c:pt>
                <c:pt idx="1348">
                  <c:v>-0.64657076447057205</c:v>
                </c:pt>
                <c:pt idx="1349">
                  <c:v>-0.6130413098782862</c:v>
                </c:pt>
                <c:pt idx="1350">
                  <c:v>-0.5852121477685559</c:v>
                </c:pt>
                <c:pt idx="1351">
                  <c:v>-0.57911127212946012</c:v>
                </c:pt>
                <c:pt idx="1352">
                  <c:v>-0.52259204286574878</c:v>
                </c:pt>
                <c:pt idx="1353">
                  <c:v>-0.48879957314002281</c:v>
                </c:pt>
                <c:pt idx="1354">
                  <c:v>-0.45794646262490163</c:v>
                </c:pt>
                <c:pt idx="1355">
                  <c:v>-0.43867677398909649</c:v>
                </c:pt>
                <c:pt idx="1356">
                  <c:v>-0.43140734359330851</c:v>
                </c:pt>
                <c:pt idx="1357">
                  <c:v>-0.4162215462305669</c:v>
                </c:pt>
                <c:pt idx="1358">
                  <c:v>-0.39963980847041941</c:v>
                </c:pt>
                <c:pt idx="1359">
                  <c:v>-0.37463140074038498</c:v>
                </c:pt>
                <c:pt idx="1360">
                  <c:v>-0.39060637486100819</c:v>
                </c:pt>
                <c:pt idx="1361">
                  <c:v>-0.36522165991476613</c:v>
                </c:pt>
                <c:pt idx="1362">
                  <c:v>-0.35626078203204492</c:v>
                </c:pt>
                <c:pt idx="1363">
                  <c:v>-0.3435745335736396</c:v>
                </c:pt>
                <c:pt idx="1364">
                  <c:v>-0.33037606659879071</c:v>
                </c:pt>
                <c:pt idx="1365">
                  <c:v>-0.31388748543633738</c:v>
                </c:pt>
                <c:pt idx="1366">
                  <c:v>-0.29885657952337674</c:v>
                </c:pt>
                <c:pt idx="1367">
                  <c:v>-0.26234835626366243</c:v>
                </c:pt>
                <c:pt idx="1368">
                  <c:v>-0.25935249615769079</c:v>
                </c:pt>
                <c:pt idx="1369">
                  <c:v>-0.22815755232810409</c:v>
                </c:pt>
                <c:pt idx="1370">
                  <c:v>-0.19939905389499485</c:v>
                </c:pt>
                <c:pt idx="1371">
                  <c:v>-0.1824746423067081</c:v>
                </c:pt>
                <c:pt idx="1372">
                  <c:v>-0.13557099622518773</c:v>
                </c:pt>
                <c:pt idx="1373">
                  <c:v>-0.10870792906908731</c:v>
                </c:pt>
                <c:pt idx="1374">
                  <c:v>-3.538108909517302E-2</c:v>
                </c:pt>
                <c:pt idx="1375">
                  <c:v>-2.8064704086828197E-2</c:v>
                </c:pt>
                <c:pt idx="1376">
                  <c:v>2.5593313612893627E-4</c:v>
                </c:pt>
                <c:pt idx="1377">
                  <c:v>3.1814679522573636E-2</c:v>
                </c:pt>
                <c:pt idx="1378">
                  <c:v>4.2375688538510453E-2</c:v>
                </c:pt>
                <c:pt idx="1379">
                  <c:v>0.10253395181903288</c:v>
                </c:pt>
                <c:pt idx="1380">
                  <c:v>4.8799442267606588E-2</c:v>
                </c:pt>
                <c:pt idx="1381">
                  <c:v>4.8762795102703101E-2</c:v>
                </c:pt>
                <c:pt idx="1382">
                  <c:v>5.7300739614312729E-2</c:v>
                </c:pt>
                <c:pt idx="1383">
                  <c:v>0.1204934997979545</c:v>
                </c:pt>
                <c:pt idx="1384">
                  <c:v>0.20230619764457358</c:v>
                </c:pt>
                <c:pt idx="1385">
                  <c:v>0.22602401078260453</c:v>
                </c:pt>
                <c:pt idx="1386">
                  <c:v>0.27009416242890794</c:v>
                </c:pt>
                <c:pt idx="1387">
                  <c:v>0.27165791857292038</c:v>
                </c:pt>
                <c:pt idx="1388">
                  <c:v>0.34403112284249265</c:v>
                </c:pt>
                <c:pt idx="1389">
                  <c:v>0.42153356696971894</c:v>
                </c:pt>
                <c:pt idx="1390">
                  <c:v>0.50834118793918803</c:v>
                </c:pt>
                <c:pt idx="1391">
                  <c:v>0.59589532825438729</c:v>
                </c:pt>
                <c:pt idx="1392">
                  <c:v>0.59628838061521383</c:v>
                </c:pt>
                <c:pt idx="1393">
                  <c:v>0.66792209424823157</c:v>
                </c:pt>
                <c:pt idx="1394">
                  <c:v>0.69734804480750401</c:v>
                </c:pt>
                <c:pt idx="1395">
                  <c:v>0.71070023887922174</c:v>
                </c:pt>
                <c:pt idx="1396">
                  <c:v>0.84225175839283362</c:v>
                </c:pt>
                <c:pt idx="1397">
                  <c:v>0.86586550049466071</c:v>
                </c:pt>
                <c:pt idx="1398">
                  <c:v>0.93979883369932216</c:v>
                </c:pt>
                <c:pt idx="1399">
                  <c:v>1.0330570236283945</c:v>
                </c:pt>
                <c:pt idx="1400">
                  <c:v>1.0528012424837225</c:v>
                </c:pt>
                <c:pt idx="1401">
                  <c:v>0.99692010673644293</c:v>
                </c:pt>
                <c:pt idx="1402">
                  <c:v>1.1123302489603948</c:v>
                </c:pt>
                <c:pt idx="1403">
                  <c:v>1.0759874389591024</c:v>
                </c:pt>
                <c:pt idx="1404">
                  <c:v>1.048861825243689</c:v>
                </c:pt>
                <c:pt idx="1405">
                  <c:v>1.0515139270370968</c:v>
                </c:pt>
                <c:pt idx="1406">
                  <c:v>0.99411517247397641</c:v>
                </c:pt>
                <c:pt idx="1407">
                  <c:v>0.97949942873331652</c:v>
                </c:pt>
                <c:pt idx="1408">
                  <c:v>0.90706334139561196</c:v>
                </c:pt>
                <c:pt idx="1409">
                  <c:v>0.93895193156750822</c:v>
                </c:pt>
                <c:pt idx="1410">
                  <c:v>0.90309321554629618</c:v>
                </c:pt>
                <c:pt idx="1411">
                  <c:v>0.93969718448982653</c:v>
                </c:pt>
                <c:pt idx="1412">
                  <c:v>1.07338190632952</c:v>
                </c:pt>
                <c:pt idx="1413">
                  <c:v>1.0177933500605216</c:v>
                </c:pt>
                <c:pt idx="1414">
                  <c:v>1.0584238382099771</c:v>
                </c:pt>
                <c:pt idx="1415">
                  <c:v>1.1329946266333717</c:v>
                </c:pt>
                <c:pt idx="1416">
                  <c:v>1.2048927947481101</c:v>
                </c:pt>
                <c:pt idx="1417">
                  <c:v>1.3281117554931952</c:v>
                </c:pt>
                <c:pt idx="1418">
                  <c:v>1.3631941630746587</c:v>
                </c:pt>
                <c:pt idx="1419">
                  <c:v>1.2797913045836193</c:v>
                </c:pt>
                <c:pt idx="1420">
                  <c:v>1.2842650906953057</c:v>
                </c:pt>
                <c:pt idx="1421">
                  <c:v>1.2904461228612838</c:v>
                </c:pt>
                <c:pt idx="1422">
                  <c:v>1.2732148582391394</c:v>
                </c:pt>
                <c:pt idx="1423">
                  <c:v>1.3055881663121689</c:v>
                </c:pt>
                <c:pt idx="1424">
                  <c:v>1.295365863647572</c:v>
                </c:pt>
                <c:pt idx="1425">
                  <c:v>0.48024386787576651</c:v>
                </c:pt>
                <c:pt idx="1426">
                  <c:v>0.94310008515264621</c:v>
                </c:pt>
                <c:pt idx="1427">
                  <c:v>1.1974209365938162</c:v>
                </c:pt>
                <c:pt idx="1428">
                  <c:v>1.0532553359878931</c:v>
                </c:pt>
                <c:pt idx="1429">
                  <c:v>1.1620809206471936</c:v>
                </c:pt>
                <c:pt idx="1430">
                  <c:v>1.2066832018873122</c:v>
                </c:pt>
                <c:pt idx="1431">
                  <c:v>1.312477170212172</c:v>
                </c:pt>
                <c:pt idx="1432">
                  <c:v>1.3011744165262629</c:v>
                </c:pt>
                <c:pt idx="1433">
                  <c:v>1.3218779086678656</c:v>
                </c:pt>
                <c:pt idx="1434">
                  <c:v>1.3872031667799156</c:v>
                </c:pt>
                <c:pt idx="1435">
                  <c:v>1.3869451143826652</c:v>
                </c:pt>
                <c:pt idx="1436">
                  <c:v>1.4926099238770261</c:v>
                </c:pt>
                <c:pt idx="1437">
                  <c:v>1.4734554641207018</c:v>
                </c:pt>
                <c:pt idx="1438">
                  <c:v>1.4638575484479672</c:v>
                </c:pt>
                <c:pt idx="1439">
                  <c:v>1.3836568426238141</c:v>
                </c:pt>
                <c:pt idx="1440">
                  <c:v>-1.0007352456484104</c:v>
                </c:pt>
                <c:pt idx="1441">
                  <c:v>-0.79774112882549497</c:v>
                </c:pt>
                <c:pt idx="1442">
                  <c:v>-0.68366545605414486</c:v>
                </c:pt>
                <c:pt idx="1443">
                  <c:v>-0.59762354394862571</c:v>
                </c:pt>
                <c:pt idx="1444">
                  <c:v>-0.63726627166354666</c:v>
                </c:pt>
                <c:pt idx="1445">
                  <c:v>-0.68764906887400135</c:v>
                </c:pt>
                <c:pt idx="1446">
                  <c:v>-0.74958940115101569</c:v>
                </c:pt>
                <c:pt idx="1447">
                  <c:v>-0.73256875338864147</c:v>
                </c:pt>
                <c:pt idx="1448">
                  <c:v>-0.66272572831768983</c:v>
                </c:pt>
                <c:pt idx="1449">
                  <c:v>-0.61507470570902889</c:v>
                </c:pt>
                <c:pt idx="1450">
                  <c:v>-0.59208849439718347</c:v>
                </c:pt>
                <c:pt idx="1451">
                  <c:v>-0.55846621989387202</c:v>
                </c:pt>
                <c:pt idx="1452">
                  <c:v>-0.52416702642978885</c:v>
                </c:pt>
                <c:pt idx="1453">
                  <c:v>-0.49561737182666837</c:v>
                </c:pt>
                <c:pt idx="1454">
                  <c:v>-0.48543539411130826</c:v>
                </c:pt>
                <c:pt idx="1455">
                  <c:v>-0.46428116346392273</c:v>
                </c:pt>
                <c:pt idx="1456">
                  <c:v>-0.45699718882863816</c:v>
                </c:pt>
                <c:pt idx="1457">
                  <c:v>-0.44077638823474258</c:v>
                </c:pt>
                <c:pt idx="1458">
                  <c:v>-0.44331426182239925</c:v>
                </c:pt>
                <c:pt idx="1459">
                  <c:v>-0.42596229973372024</c:v>
                </c:pt>
                <c:pt idx="1460">
                  <c:v>-0.38836462406662892</c:v>
                </c:pt>
                <c:pt idx="1461">
                  <c:v>-0.39884485113716844</c:v>
                </c:pt>
                <c:pt idx="1462">
                  <c:v>-0.38619894596518545</c:v>
                </c:pt>
                <c:pt idx="1463">
                  <c:v>-0.36495053662519028</c:v>
                </c:pt>
                <c:pt idx="1464">
                  <c:v>-0.34787121148627426</c:v>
                </c:pt>
                <c:pt idx="1465">
                  <c:v>-0.33364030810328976</c:v>
                </c:pt>
                <c:pt idx="1466">
                  <c:v>-0.31814245767166499</c:v>
                </c:pt>
                <c:pt idx="1467">
                  <c:v>-0.25057830746750565</c:v>
                </c:pt>
                <c:pt idx="1468">
                  <c:v>-0.26284618421119782</c:v>
                </c:pt>
                <c:pt idx="1469">
                  <c:v>-0.24367085167746694</c:v>
                </c:pt>
                <c:pt idx="1470">
                  <c:v>-0.18848588104579178</c:v>
                </c:pt>
                <c:pt idx="1471">
                  <c:v>-0.18229876506437154</c:v>
                </c:pt>
                <c:pt idx="1472">
                  <c:v>-9.7179367170047104E-2</c:v>
                </c:pt>
                <c:pt idx="1473">
                  <c:v>2.1509670232150051E-2</c:v>
                </c:pt>
                <c:pt idx="1474">
                  <c:v>9.9318281366275088E-2</c:v>
                </c:pt>
                <c:pt idx="1475">
                  <c:v>5.3742651660450017E-2</c:v>
                </c:pt>
                <c:pt idx="1476">
                  <c:v>9.6065477753801906E-2</c:v>
                </c:pt>
                <c:pt idx="1477">
                  <c:v>0.22801191533995949</c:v>
                </c:pt>
                <c:pt idx="1478">
                  <c:v>0.29517641411054529</c:v>
                </c:pt>
                <c:pt idx="1479">
                  <c:v>0.38972979837520699</c:v>
                </c:pt>
                <c:pt idx="1480">
                  <c:v>0.35575603396912037</c:v>
                </c:pt>
                <c:pt idx="1481">
                  <c:v>0.31639083139186835</c:v>
                </c:pt>
                <c:pt idx="1482">
                  <c:v>0.35234742645638961</c:v>
                </c:pt>
                <c:pt idx="1483">
                  <c:v>0.42595456023420014</c:v>
                </c:pt>
                <c:pt idx="1484">
                  <c:v>0.38839958491700272</c:v>
                </c:pt>
                <c:pt idx="1485">
                  <c:v>0.56508354039618802</c:v>
                </c:pt>
                <c:pt idx="1486">
                  <c:v>0.55150776333997331</c:v>
                </c:pt>
                <c:pt idx="1487">
                  <c:v>0.61719200486027048</c:v>
                </c:pt>
                <c:pt idx="1488">
                  <c:v>0.65070703794926965</c:v>
                </c:pt>
                <c:pt idx="1489">
                  <c:v>0.66283329203935304</c:v>
                </c:pt>
                <c:pt idx="1490">
                  <c:v>0.70486999910523818</c:v>
                </c:pt>
                <c:pt idx="1491">
                  <c:v>0.80522642509709441</c:v>
                </c:pt>
                <c:pt idx="1492">
                  <c:v>0.8410081642317021</c:v>
                </c:pt>
                <c:pt idx="1493">
                  <c:v>0.8811095118664054</c:v>
                </c:pt>
                <c:pt idx="1494">
                  <c:v>0.93590645592192501</c:v>
                </c:pt>
                <c:pt idx="1495">
                  <c:v>0.96717664342306098</c:v>
                </c:pt>
                <c:pt idx="1496">
                  <c:v>1.0491890014123537</c:v>
                </c:pt>
                <c:pt idx="1497">
                  <c:v>1.072306312056085</c:v>
                </c:pt>
                <c:pt idx="1498">
                  <c:v>1.1975261008144407</c:v>
                </c:pt>
                <c:pt idx="1499">
                  <c:v>1.2307769034360962</c:v>
                </c:pt>
                <c:pt idx="1500">
                  <c:v>1.1121932465207358</c:v>
                </c:pt>
                <c:pt idx="1501">
                  <c:v>1.1385058196953155</c:v>
                </c:pt>
                <c:pt idx="1502">
                  <c:v>1.1579633095099611</c:v>
                </c:pt>
                <c:pt idx="1503">
                  <c:v>1.2153165323186177</c:v>
                </c:pt>
                <c:pt idx="1504">
                  <c:v>1.1929354294523689</c:v>
                </c:pt>
                <c:pt idx="1505">
                  <c:v>1.2440263819937598</c:v>
                </c:pt>
                <c:pt idx="1506">
                  <c:v>1.2805281621371001</c:v>
                </c:pt>
                <c:pt idx="1507">
                  <c:v>1.3151849557082635</c:v>
                </c:pt>
                <c:pt idx="1508">
                  <c:v>1.3381466440403145</c:v>
                </c:pt>
                <c:pt idx="1509">
                  <c:v>1.3473188628354824</c:v>
                </c:pt>
                <c:pt idx="1510">
                  <c:v>1.3366298133318191</c:v>
                </c:pt>
                <c:pt idx="1511">
                  <c:v>1.3623982853708394</c:v>
                </c:pt>
                <c:pt idx="1512">
                  <c:v>1.3716454128647864</c:v>
                </c:pt>
                <c:pt idx="1513">
                  <c:v>1.3712769558043352</c:v>
                </c:pt>
                <c:pt idx="1514">
                  <c:v>1.3640939512699681</c:v>
                </c:pt>
                <c:pt idx="1515">
                  <c:v>1.3739657065428141</c:v>
                </c:pt>
                <c:pt idx="1516">
                  <c:v>1.38580486508852</c:v>
                </c:pt>
                <c:pt idx="1517">
                  <c:v>1.3498624030802011</c:v>
                </c:pt>
                <c:pt idx="1518">
                  <c:v>1.3472319435532334</c:v>
                </c:pt>
                <c:pt idx="1519">
                  <c:v>1.3776241232667696</c:v>
                </c:pt>
                <c:pt idx="1520">
                  <c:v>1.3788388515462517</c:v>
                </c:pt>
                <c:pt idx="1521">
                  <c:v>1.3635385341286401</c:v>
                </c:pt>
                <c:pt idx="1522">
                  <c:v>1.3380786980829436</c:v>
                </c:pt>
                <c:pt idx="1523">
                  <c:v>1.32188135794082</c:v>
                </c:pt>
                <c:pt idx="1524">
                  <c:v>1.2854074887044071</c:v>
                </c:pt>
                <c:pt idx="1525">
                  <c:v>1.2909848234955614</c:v>
                </c:pt>
                <c:pt idx="1526">
                  <c:v>1.3015317619159286</c:v>
                </c:pt>
                <c:pt idx="1527">
                  <c:v>1.3209036093752047</c:v>
                </c:pt>
                <c:pt idx="1528">
                  <c:v>1.3219879209039231</c:v>
                </c:pt>
                <c:pt idx="1529">
                  <c:v>1.3743725532694804</c:v>
                </c:pt>
                <c:pt idx="1530">
                  <c:v>1.4146272829127156</c:v>
                </c:pt>
                <c:pt idx="1531">
                  <c:v>1.5519074602913536</c:v>
                </c:pt>
                <c:pt idx="1532">
                  <c:v>1.585902239551376</c:v>
                </c:pt>
                <c:pt idx="1533">
                  <c:v>1.5877303985307538</c:v>
                </c:pt>
                <c:pt idx="1534">
                  <c:v>1.6029012191991641</c:v>
                </c:pt>
                <c:pt idx="1535">
                  <c:v>1.6083534395825001</c:v>
                </c:pt>
                <c:pt idx="1536">
                  <c:v>-1.0045183580817716</c:v>
                </c:pt>
                <c:pt idx="1537">
                  <c:v>-0.9764765838949776</c:v>
                </c:pt>
                <c:pt idx="1538">
                  <c:v>-0.95220332177346745</c:v>
                </c:pt>
                <c:pt idx="1539">
                  <c:v>-0.93174028633140171</c:v>
                </c:pt>
                <c:pt idx="1540">
                  <c:v>-0.89668878573724242</c:v>
                </c:pt>
                <c:pt idx="1541">
                  <c:v>-0.86451071402014867</c:v>
                </c:pt>
                <c:pt idx="1542">
                  <c:v>-0.82911012960717845</c:v>
                </c:pt>
                <c:pt idx="1543">
                  <c:v>-0.79695423789026554</c:v>
                </c:pt>
                <c:pt idx="1544">
                  <c:v>-0.78339784858155892</c:v>
                </c:pt>
                <c:pt idx="1545">
                  <c:v>-0.77224697926290053</c:v>
                </c:pt>
                <c:pt idx="1546">
                  <c:v>-0.75427847159424688</c:v>
                </c:pt>
                <c:pt idx="1547">
                  <c:v>-0.7394910287687787</c:v>
                </c:pt>
                <c:pt idx="1548">
                  <c:v>-0.70215628675740527</c:v>
                </c:pt>
                <c:pt idx="1549">
                  <c:v>-0.65739581143858061</c:v>
                </c:pt>
                <c:pt idx="1550">
                  <c:v>-0.62412751637060315</c:v>
                </c:pt>
                <c:pt idx="1551">
                  <c:v>-0.58721603540917333</c:v>
                </c:pt>
                <c:pt idx="1552">
                  <c:v>-0.57866833487188174</c:v>
                </c:pt>
                <c:pt idx="1553">
                  <c:v>-0.52619359583149239</c:v>
                </c:pt>
                <c:pt idx="1554">
                  <c:v>-0.51513590867998238</c:v>
                </c:pt>
                <c:pt idx="1555">
                  <c:v>-0.50016418972228671</c:v>
                </c:pt>
                <c:pt idx="1556">
                  <c:v>-0.48015687111607863</c:v>
                </c:pt>
                <c:pt idx="1557">
                  <c:v>-0.46353490689023086</c:v>
                </c:pt>
                <c:pt idx="1558">
                  <c:v>-0.4262379007607715</c:v>
                </c:pt>
                <c:pt idx="1559">
                  <c:v>-0.39979574312883182</c:v>
                </c:pt>
                <c:pt idx="1560">
                  <c:v>-0.39147810752022449</c:v>
                </c:pt>
                <c:pt idx="1561">
                  <c:v>-0.37136123564889201</c:v>
                </c:pt>
                <c:pt idx="1562">
                  <c:v>-0.32105050786222039</c:v>
                </c:pt>
                <c:pt idx="1563">
                  <c:v>-0.29322590980657559</c:v>
                </c:pt>
                <c:pt idx="1564">
                  <c:v>-0.2604304817939026</c:v>
                </c:pt>
                <c:pt idx="1565">
                  <c:v>-0.21956146074644767</c:v>
                </c:pt>
                <c:pt idx="1566">
                  <c:v>-0.27737971808678585</c:v>
                </c:pt>
                <c:pt idx="1567">
                  <c:v>-0.30793698053040586</c:v>
                </c:pt>
                <c:pt idx="1568">
                  <c:v>-0.20048383208644086</c:v>
                </c:pt>
                <c:pt idx="1569">
                  <c:v>-0.15709749093449604</c:v>
                </c:pt>
                <c:pt idx="1570">
                  <c:v>-9.8859774764281969E-2</c:v>
                </c:pt>
                <c:pt idx="1571">
                  <c:v>1.5967278382540038E-3</c:v>
                </c:pt>
                <c:pt idx="1572">
                  <c:v>-8.7260334978439113E-3</c:v>
                </c:pt>
                <c:pt idx="1573">
                  <c:v>-6.1385371003596118E-2</c:v>
                </c:pt>
                <c:pt idx="1574">
                  <c:v>-2.4918697275610257E-2</c:v>
                </c:pt>
                <c:pt idx="1575">
                  <c:v>-3.5821910333163051E-2</c:v>
                </c:pt>
                <c:pt idx="1576">
                  <c:v>-6.8392423469959543E-3</c:v>
                </c:pt>
                <c:pt idx="1577">
                  <c:v>5.1891205542277316E-2</c:v>
                </c:pt>
                <c:pt idx="1578">
                  <c:v>7.3567840162122325E-2</c:v>
                </c:pt>
                <c:pt idx="1579">
                  <c:v>8.4908780709885237E-2</c:v>
                </c:pt>
                <c:pt idx="1580">
                  <c:v>4.6900332912249744E-2</c:v>
                </c:pt>
                <c:pt idx="1581">
                  <c:v>4.2109982346761998E-2</c:v>
                </c:pt>
                <c:pt idx="1582">
                  <c:v>3.7961473157754992E-2</c:v>
                </c:pt>
                <c:pt idx="1583">
                  <c:v>7.30761399825548E-2</c:v>
                </c:pt>
                <c:pt idx="1584">
                  <c:v>0.15040719276867859</c:v>
                </c:pt>
                <c:pt idx="1585">
                  <c:v>0.18479247613232083</c:v>
                </c:pt>
                <c:pt idx="1586">
                  <c:v>0.25273150210573309</c:v>
                </c:pt>
                <c:pt idx="1587">
                  <c:v>0.25299775824029108</c:v>
                </c:pt>
                <c:pt idx="1588">
                  <c:v>0.2526750990910237</c:v>
                </c:pt>
                <c:pt idx="1589">
                  <c:v>0.25702470680851341</c:v>
                </c:pt>
                <c:pt idx="1590">
                  <c:v>0.26422576704936523</c:v>
                </c:pt>
                <c:pt idx="1591">
                  <c:v>0.26900749120425632</c:v>
                </c:pt>
                <c:pt idx="1592">
                  <c:v>0.22987606062223251</c:v>
                </c:pt>
                <c:pt idx="1593">
                  <c:v>0.26818494379219576</c:v>
                </c:pt>
                <c:pt idx="1594">
                  <c:v>0.26337866461288667</c:v>
                </c:pt>
                <c:pt idx="1595">
                  <c:v>0.3368723813260967</c:v>
                </c:pt>
                <c:pt idx="1596">
                  <c:v>0.3936386365094941</c:v>
                </c:pt>
                <c:pt idx="1597">
                  <c:v>0.40178562258720379</c:v>
                </c:pt>
                <c:pt idx="1598">
                  <c:v>0.42090581997441739</c:v>
                </c:pt>
                <c:pt idx="1599">
                  <c:v>0.41892937206556702</c:v>
                </c:pt>
                <c:pt idx="1600">
                  <c:v>0.40386762036133356</c:v>
                </c:pt>
                <c:pt idx="1601">
                  <c:v>0.43326345418647882</c:v>
                </c:pt>
                <c:pt idx="1602">
                  <c:v>0.43903801573778833</c:v>
                </c:pt>
                <c:pt idx="1603">
                  <c:v>0.45515918561089802</c:v>
                </c:pt>
                <c:pt idx="1604">
                  <c:v>0.48397209148849368</c:v>
                </c:pt>
                <c:pt idx="1605">
                  <c:v>0.50124765062900489</c:v>
                </c:pt>
                <c:pt idx="1606">
                  <c:v>0.52270073332578826</c:v>
                </c:pt>
                <c:pt idx="1607">
                  <c:v>0.52248120593487712</c:v>
                </c:pt>
                <c:pt idx="1608">
                  <c:v>0.54435281926239798</c:v>
                </c:pt>
                <c:pt idx="1609">
                  <c:v>0.56071196631221554</c:v>
                </c:pt>
                <c:pt idx="1610">
                  <c:v>0.57381667151490023</c:v>
                </c:pt>
                <c:pt idx="1611">
                  <c:v>0.5853086266066253</c:v>
                </c:pt>
                <c:pt idx="1612">
                  <c:v>0.58038987424226418</c:v>
                </c:pt>
                <c:pt idx="1613">
                  <c:v>0.60098844478472269</c:v>
                </c:pt>
                <c:pt idx="1614">
                  <c:v>0.58471107546424028</c:v>
                </c:pt>
                <c:pt idx="1615">
                  <c:v>0.59408057529051161</c:v>
                </c:pt>
                <c:pt idx="1616">
                  <c:v>0.55665812264105974</c:v>
                </c:pt>
                <c:pt idx="1617">
                  <c:v>0.47948163167610608</c:v>
                </c:pt>
                <c:pt idx="1618">
                  <c:v>0.43042253727524438</c:v>
                </c:pt>
                <c:pt idx="1619">
                  <c:v>0.40866613420675313</c:v>
                </c:pt>
                <c:pt idx="1620">
                  <c:v>0.45732294067240586</c:v>
                </c:pt>
                <c:pt idx="1621">
                  <c:v>0.48996511356710187</c:v>
                </c:pt>
                <c:pt idx="1622">
                  <c:v>0.51950862286983468</c:v>
                </c:pt>
                <c:pt idx="1623">
                  <c:v>0.51120124385255805</c:v>
                </c:pt>
                <c:pt idx="1624">
                  <c:v>0.51601337677392012</c:v>
                </c:pt>
                <c:pt idx="1625">
                  <c:v>0.51863693279904421</c:v>
                </c:pt>
                <c:pt idx="1626">
                  <c:v>0.54377793311432132</c:v>
                </c:pt>
                <c:pt idx="1627">
                  <c:v>0.55922932126281311</c:v>
                </c:pt>
                <c:pt idx="1628">
                  <c:v>0.57556484817248699</c:v>
                </c:pt>
                <c:pt idx="1629">
                  <c:v>0.59747298979893371</c:v>
                </c:pt>
                <c:pt idx="1630">
                  <c:v>0.61632215966810278</c:v>
                </c:pt>
                <c:pt idx="1631">
                  <c:v>0.63051946633781863</c:v>
                </c:pt>
                <c:pt idx="1632">
                  <c:v>-1.0052003486113412</c:v>
                </c:pt>
                <c:pt idx="1633">
                  <c:v>-1.0033558501477706</c:v>
                </c:pt>
                <c:pt idx="1634">
                  <c:v>-0.99270791974662564</c:v>
                </c:pt>
                <c:pt idx="1635">
                  <c:v>-0.97606547435638658</c:v>
                </c:pt>
                <c:pt idx="1636">
                  <c:v>-0.96300443389836798</c:v>
                </c:pt>
                <c:pt idx="1637">
                  <c:v>-0.94540665129814205</c:v>
                </c:pt>
                <c:pt idx="1638">
                  <c:v>-0.92881497415959269</c:v>
                </c:pt>
                <c:pt idx="1639">
                  <c:v>-0.91592256697458552</c:v>
                </c:pt>
                <c:pt idx="1640">
                  <c:v>-0.9160852553337937</c:v>
                </c:pt>
                <c:pt idx="1641">
                  <c:v>-0.90483580909089445</c:v>
                </c:pt>
                <c:pt idx="1642">
                  <c:v>-0.88559846743228465</c:v>
                </c:pt>
                <c:pt idx="1643">
                  <c:v>-0.86008060794992014</c:v>
                </c:pt>
                <c:pt idx="1644">
                  <c:v>-0.82824635322098938</c:v>
                </c:pt>
                <c:pt idx="1645">
                  <c:v>-0.81749367138736417</c:v>
                </c:pt>
                <c:pt idx="1646">
                  <c:v>-0.81482057843471312</c:v>
                </c:pt>
                <c:pt idx="1647">
                  <c:v>-0.83004575303868955</c:v>
                </c:pt>
                <c:pt idx="1648">
                  <c:v>-0.74398878236343224</c:v>
                </c:pt>
                <c:pt idx="1649">
                  <c:v>-0.78791081167905985</c:v>
                </c:pt>
                <c:pt idx="1650">
                  <c:v>-0.80701952021444689</c:v>
                </c:pt>
                <c:pt idx="1651">
                  <c:v>-0.80210211089434236</c:v>
                </c:pt>
                <c:pt idx="1652">
                  <c:v>-0.77625702030844279</c:v>
                </c:pt>
                <c:pt idx="1653">
                  <c:v>-0.75466251767698445</c:v>
                </c:pt>
                <c:pt idx="1654">
                  <c:v>-0.73300992564641387</c:v>
                </c:pt>
                <c:pt idx="1655">
                  <c:v>-0.71927676460376677</c:v>
                </c:pt>
                <c:pt idx="1656">
                  <c:v>-0.72442936297095395</c:v>
                </c:pt>
                <c:pt idx="1657">
                  <c:v>-0.72042799115054523</c:v>
                </c:pt>
                <c:pt idx="1658">
                  <c:v>-0.71247871646920258</c:v>
                </c:pt>
                <c:pt idx="1659">
                  <c:v>-0.7015405266248258</c:v>
                </c:pt>
                <c:pt idx="1660">
                  <c:v>-0.69507374977150671</c:v>
                </c:pt>
                <c:pt idx="1661">
                  <c:v>-0.6793640657192408</c:v>
                </c:pt>
                <c:pt idx="1662">
                  <c:v>-0.66463621718341404</c:v>
                </c:pt>
                <c:pt idx="1663">
                  <c:v>-0.63723967934033054</c:v>
                </c:pt>
                <c:pt idx="1664">
                  <c:v>-0.61776339679689019</c:v>
                </c:pt>
                <c:pt idx="1665">
                  <c:v>-0.58568379957231764</c:v>
                </c:pt>
                <c:pt idx="1666">
                  <c:v>-0.57006375375552198</c:v>
                </c:pt>
                <c:pt idx="1667">
                  <c:v>-0.56978087155333745</c:v>
                </c:pt>
                <c:pt idx="1668">
                  <c:v>-0.54481107777938476</c:v>
                </c:pt>
                <c:pt idx="1669">
                  <c:v>-0.54662198434162401</c:v>
                </c:pt>
                <c:pt idx="1670">
                  <c:v>-0.52492789824296515</c:v>
                </c:pt>
                <c:pt idx="1671">
                  <c:v>-0.51994972383523275</c:v>
                </c:pt>
                <c:pt idx="1672">
                  <c:v>-0.4754193764811126</c:v>
                </c:pt>
                <c:pt idx="1673">
                  <c:v>-0.47600977129269278</c:v>
                </c:pt>
                <c:pt idx="1674">
                  <c:v>-0.44919751857916429</c:v>
                </c:pt>
                <c:pt idx="1675">
                  <c:v>-0.41037105003989099</c:v>
                </c:pt>
                <c:pt idx="1676">
                  <c:v>-0.41252535908850968</c:v>
                </c:pt>
                <c:pt idx="1677">
                  <c:v>-0.39060173817231375</c:v>
                </c:pt>
                <c:pt idx="1678">
                  <c:v>-0.3775560227823137</c:v>
                </c:pt>
                <c:pt idx="1679">
                  <c:v>-0.34518181986929614</c:v>
                </c:pt>
                <c:pt idx="1680">
                  <c:v>-0.33026490823869198</c:v>
                </c:pt>
                <c:pt idx="1681">
                  <c:v>-0.29720892590997416</c:v>
                </c:pt>
                <c:pt idx="1682">
                  <c:v>-0.26402932812225732</c:v>
                </c:pt>
                <c:pt idx="1683">
                  <c:v>-0.16212729729911604</c:v>
                </c:pt>
                <c:pt idx="1684">
                  <c:v>-0.19603114236795988</c:v>
                </c:pt>
                <c:pt idx="1685">
                  <c:v>-0.1495238495535724</c:v>
                </c:pt>
                <c:pt idx="1686">
                  <c:v>-0.125737964956702</c:v>
                </c:pt>
                <c:pt idx="1687">
                  <c:v>-0.11003882273491535</c:v>
                </c:pt>
                <c:pt idx="1688">
                  <c:v>-0.17718829396033495</c:v>
                </c:pt>
                <c:pt idx="1689">
                  <c:v>5.6952702454044369E-3</c:v>
                </c:pt>
                <c:pt idx="1690">
                  <c:v>-5.1435240245393796E-2</c:v>
                </c:pt>
                <c:pt idx="1691">
                  <c:v>-3.9759706455416863E-2</c:v>
                </c:pt>
                <c:pt idx="1692">
                  <c:v>-3.8725736319835141E-2</c:v>
                </c:pt>
                <c:pt idx="1693">
                  <c:v>-3.1022103535343726E-2</c:v>
                </c:pt>
                <c:pt idx="1694">
                  <c:v>8.6302418686290405E-3</c:v>
                </c:pt>
                <c:pt idx="1695">
                  <c:v>2.0043737334161176E-3</c:v>
                </c:pt>
                <c:pt idx="1696">
                  <c:v>6.0592057829707682E-2</c:v>
                </c:pt>
                <c:pt idx="1697">
                  <c:v>4.3715423765411009E-2</c:v>
                </c:pt>
                <c:pt idx="1698">
                  <c:v>3.0131120498106911E-2</c:v>
                </c:pt>
                <c:pt idx="1699">
                  <c:v>3.7021484851587447E-2</c:v>
                </c:pt>
                <c:pt idx="1700">
                  <c:v>6.3459201244661936E-2</c:v>
                </c:pt>
                <c:pt idx="1701">
                  <c:v>9.685829217368086E-2</c:v>
                </c:pt>
                <c:pt idx="1702">
                  <c:v>0.13481350419270965</c:v>
                </c:pt>
                <c:pt idx="1703">
                  <c:v>0.14696278230773765</c:v>
                </c:pt>
                <c:pt idx="1704">
                  <c:v>0.16060939829634691</c:v>
                </c:pt>
                <c:pt idx="1705">
                  <c:v>0.17536257694509333</c:v>
                </c:pt>
                <c:pt idx="1706">
                  <c:v>0.18954923732490084</c:v>
                </c:pt>
                <c:pt idx="1707">
                  <c:v>0.20862906882258722</c:v>
                </c:pt>
                <c:pt idx="1708">
                  <c:v>0.21674712648488625</c:v>
                </c:pt>
                <c:pt idx="1709">
                  <c:v>0.22401362750595166</c:v>
                </c:pt>
                <c:pt idx="1710">
                  <c:v>0.2217677086922549</c:v>
                </c:pt>
                <c:pt idx="1711">
                  <c:v>0.22537227947697386</c:v>
                </c:pt>
                <c:pt idx="1712">
                  <c:v>0.22058279372003756</c:v>
                </c:pt>
                <c:pt idx="1713">
                  <c:v>0.205728846215806</c:v>
                </c:pt>
                <c:pt idx="1714">
                  <c:v>0.21371471224755995</c:v>
                </c:pt>
                <c:pt idx="1715">
                  <c:v>0.21880087344292376</c:v>
                </c:pt>
                <c:pt idx="1716">
                  <c:v>0.22451164964507772</c:v>
                </c:pt>
                <c:pt idx="1717">
                  <c:v>0.24523397377329445</c:v>
                </c:pt>
                <c:pt idx="1718">
                  <c:v>0.26297781043260166</c:v>
                </c:pt>
                <c:pt idx="1719">
                  <c:v>0.27769508156758915</c:v>
                </c:pt>
                <c:pt idx="1720">
                  <c:v>0.28861231929703318</c:v>
                </c:pt>
                <c:pt idx="1721">
                  <c:v>0.29587152911593312</c:v>
                </c:pt>
                <c:pt idx="1722">
                  <c:v>0.3070423018666254</c:v>
                </c:pt>
                <c:pt idx="1723">
                  <c:v>0.33534136225510797</c:v>
                </c:pt>
                <c:pt idx="1724">
                  <c:v>0.34082795568434981</c:v>
                </c:pt>
                <c:pt idx="1725">
                  <c:v>0.37275133478977862</c:v>
                </c:pt>
                <c:pt idx="1726">
                  <c:v>0.38198154001188678</c:v>
                </c:pt>
                <c:pt idx="1727">
                  <c:v>0.38910428224336935</c:v>
                </c:pt>
                <c:pt idx="1728">
                  <c:v>-1.0220248779991468</c:v>
                </c:pt>
                <c:pt idx="1729">
                  <c:v>-1.0150913780051094</c:v>
                </c:pt>
                <c:pt idx="1730">
                  <c:v>-1.0089355983955728</c:v>
                </c:pt>
                <c:pt idx="1731">
                  <c:v>-1.0056873675615816</c:v>
                </c:pt>
                <c:pt idx="1732">
                  <c:v>-1.0009365434361841</c:v>
                </c:pt>
                <c:pt idx="1733">
                  <c:v>-0.99660107041457024</c:v>
                </c:pt>
                <c:pt idx="1734">
                  <c:v>-0.98981799041862184</c:v>
                </c:pt>
                <c:pt idx="1735">
                  <c:v>-0.97873362946204734</c:v>
                </c:pt>
                <c:pt idx="1736">
                  <c:v>-0.96379717084085537</c:v>
                </c:pt>
                <c:pt idx="1737">
                  <c:v>-0.94525779350979622</c:v>
                </c:pt>
                <c:pt idx="1738">
                  <c:v>-0.92892459955023776</c:v>
                </c:pt>
                <c:pt idx="1739">
                  <c:v>-0.9151013442556466</c:v>
                </c:pt>
                <c:pt idx="1740">
                  <c:v>-0.89941100846439848</c:v>
                </c:pt>
                <c:pt idx="1741">
                  <c:v>-0.89015588590008154</c:v>
                </c:pt>
                <c:pt idx="1742">
                  <c:v>-0.87626260264275668</c:v>
                </c:pt>
                <c:pt idx="1743">
                  <c:v>-0.86076391773085992</c:v>
                </c:pt>
                <c:pt idx="1744">
                  <c:v>-0.84446977379671806</c:v>
                </c:pt>
                <c:pt idx="1745">
                  <c:v>-0.83230187223507446</c:v>
                </c:pt>
                <c:pt idx="1746">
                  <c:v>-0.8232462646969354</c:v>
                </c:pt>
                <c:pt idx="1747">
                  <c:v>-0.81368326529071056</c:v>
                </c:pt>
                <c:pt idx="1748">
                  <c:v>-0.81341453364973848</c:v>
                </c:pt>
                <c:pt idx="1749">
                  <c:v>-0.80931485523616742</c:v>
                </c:pt>
                <c:pt idx="1750">
                  <c:v>-0.80210378072513999</c:v>
                </c:pt>
                <c:pt idx="1751">
                  <c:v>-0.80030624560028152</c:v>
                </c:pt>
                <c:pt idx="1752">
                  <c:v>-0.79509168086158477</c:v>
                </c:pt>
                <c:pt idx="1753">
                  <c:v>-0.79121680676149908</c:v>
                </c:pt>
                <c:pt idx="1754">
                  <c:v>-0.78722727383283286</c:v>
                </c:pt>
                <c:pt idx="1755">
                  <c:v>-0.78759819082399585</c:v>
                </c:pt>
                <c:pt idx="1756">
                  <c:v>-0.7860022789543788</c:v>
                </c:pt>
                <c:pt idx="1757">
                  <c:v>-0.77828623737371938</c:v>
                </c:pt>
                <c:pt idx="1758">
                  <c:v>-0.76645022798435491</c:v>
                </c:pt>
                <c:pt idx="1759">
                  <c:v>-0.74654849376207821</c:v>
                </c:pt>
                <c:pt idx="1760">
                  <c:v>-0.7284064643875019</c:v>
                </c:pt>
                <c:pt idx="1761">
                  <c:v>-0.70821138015627827</c:v>
                </c:pt>
                <c:pt idx="1762">
                  <c:v>-0.70194208759078758</c:v>
                </c:pt>
                <c:pt idx="1763">
                  <c:v>-0.72989272395387206</c:v>
                </c:pt>
                <c:pt idx="1764">
                  <c:v>-0.75039934849869683</c:v>
                </c:pt>
                <c:pt idx="1765">
                  <c:v>-0.75671875973744041</c:v>
                </c:pt>
                <c:pt idx="1766">
                  <c:v>-0.76194659520855923</c:v>
                </c:pt>
                <c:pt idx="1767">
                  <c:v>-0.76495032068812963</c:v>
                </c:pt>
                <c:pt idx="1768">
                  <c:v>-0.76603111112719902</c:v>
                </c:pt>
                <c:pt idx="1769">
                  <c:v>-0.7726908366145705</c:v>
                </c:pt>
                <c:pt idx="1770">
                  <c:v>-0.76958590865424326</c:v>
                </c:pt>
                <c:pt idx="1771">
                  <c:v>-0.75678691198385628</c:v>
                </c:pt>
                <c:pt idx="1772">
                  <c:v>-0.74830513354128791</c:v>
                </c:pt>
                <c:pt idx="1773">
                  <c:v>-0.73767840907297655</c:v>
                </c:pt>
                <c:pt idx="1774">
                  <c:v>-0.73298861354204226</c:v>
                </c:pt>
                <c:pt idx="1775">
                  <c:v>-0.72238939113033995</c:v>
                </c:pt>
                <c:pt idx="1776">
                  <c:v>-0.71388998691148464</c:v>
                </c:pt>
                <c:pt idx="1777">
                  <c:v>-0.71587202338416744</c:v>
                </c:pt>
                <c:pt idx="1778">
                  <c:v>-0.71546164878275664</c:v>
                </c:pt>
                <c:pt idx="1779">
                  <c:v>-0.71421821375894667</c:v>
                </c:pt>
                <c:pt idx="1780">
                  <c:v>-0.71009831029871961</c:v>
                </c:pt>
                <c:pt idx="1781">
                  <c:v>-0.71108021791450204</c:v>
                </c:pt>
                <c:pt idx="1782">
                  <c:v>-0.69912693662300385</c:v>
                </c:pt>
                <c:pt idx="1783">
                  <c:v>-0.69315120564005861</c:v>
                </c:pt>
                <c:pt idx="1784">
                  <c:v>-0.68728511697335137</c:v>
                </c:pt>
                <c:pt idx="1785">
                  <c:v>-0.68687585492457037</c:v>
                </c:pt>
                <c:pt idx="1786">
                  <c:v>-0.68276388818096834</c:v>
                </c:pt>
                <c:pt idx="1787">
                  <c:v>-0.69548709900675765</c:v>
                </c:pt>
                <c:pt idx="1788">
                  <c:v>-0.71532896936866552</c:v>
                </c:pt>
                <c:pt idx="1789">
                  <c:v>-0.69385468351173063</c:v>
                </c:pt>
                <c:pt idx="1790">
                  <c:v>-0.7094059859112487</c:v>
                </c:pt>
                <c:pt idx="1791">
                  <c:v>-0.70627202141387024</c:v>
                </c:pt>
                <c:pt idx="1792">
                  <c:v>-0.70281660114192623</c:v>
                </c:pt>
                <c:pt idx="1793">
                  <c:v>-0.69645030683461895</c:v>
                </c:pt>
                <c:pt idx="1794">
                  <c:v>-0.70650230481173648</c:v>
                </c:pt>
                <c:pt idx="1795">
                  <c:v>-0.70136200127364956</c:v>
                </c:pt>
                <c:pt idx="1796">
                  <c:v>-0.71372321855623677</c:v>
                </c:pt>
                <c:pt idx="1797">
                  <c:v>-0.71538984363913483</c:v>
                </c:pt>
                <c:pt idx="1798">
                  <c:v>-0.7266166868800491</c:v>
                </c:pt>
                <c:pt idx="1799">
                  <c:v>-0.74242872591752118</c:v>
                </c:pt>
                <c:pt idx="1800">
                  <c:v>-0.73858259419531458</c:v>
                </c:pt>
                <c:pt idx="1801">
                  <c:v>-0.73736313040495938</c:v>
                </c:pt>
                <c:pt idx="1802">
                  <c:v>-0.72974338694686269</c:v>
                </c:pt>
                <c:pt idx="1803">
                  <c:v>-0.73218909872161575</c:v>
                </c:pt>
                <c:pt idx="1804">
                  <c:v>-0.7241371116486548</c:v>
                </c:pt>
                <c:pt idx="1805">
                  <c:v>-0.71691119289847505</c:v>
                </c:pt>
                <c:pt idx="1806">
                  <c:v>-0.7047099634483226</c:v>
                </c:pt>
                <c:pt idx="1807">
                  <c:v>-0.68319110222580792</c:v>
                </c:pt>
                <c:pt idx="1808">
                  <c:v>-0.68771098081479121</c:v>
                </c:pt>
                <c:pt idx="1809">
                  <c:v>-0.82172047776505508</c:v>
                </c:pt>
                <c:pt idx="1810">
                  <c:v>-0.76343368593363081</c:v>
                </c:pt>
                <c:pt idx="1811">
                  <c:v>-0.73208216247890234</c:v>
                </c:pt>
                <c:pt idx="1812">
                  <c:v>-0.73716869856335809</c:v>
                </c:pt>
                <c:pt idx="1813">
                  <c:v>-0.72903454626044761</c:v>
                </c:pt>
                <c:pt idx="1814">
                  <c:v>-0.73127620294467477</c:v>
                </c:pt>
                <c:pt idx="1815">
                  <c:v>-0.71562415781408006</c:v>
                </c:pt>
                <c:pt idx="1816">
                  <c:v>-0.70871058708031365</c:v>
                </c:pt>
                <c:pt idx="1817">
                  <c:v>-0.69334308373618414</c:v>
                </c:pt>
                <c:pt idx="1818">
                  <c:v>-0.67694176274408591</c:v>
                </c:pt>
                <c:pt idx="1819">
                  <c:v>-0.70869531236680849</c:v>
                </c:pt>
                <c:pt idx="1820">
                  <c:v>-0.68451769263619511</c:v>
                </c:pt>
                <c:pt idx="1821">
                  <c:v>-0.69097578238621093</c:v>
                </c:pt>
                <c:pt idx="1822">
                  <c:v>-0.68311419474166946</c:v>
                </c:pt>
                <c:pt idx="1823">
                  <c:v>-0.72298284981979666</c:v>
                </c:pt>
                <c:pt idx="1824">
                  <c:v>-1.0332677484956649</c:v>
                </c:pt>
                <c:pt idx="1825">
                  <c:v>-1.0334671989877746</c:v>
                </c:pt>
                <c:pt idx="1826">
                  <c:v>-1.0314718755619436</c:v>
                </c:pt>
                <c:pt idx="1827">
                  <c:v>-1.0297453062833637</c:v>
                </c:pt>
                <c:pt idx="1828">
                  <c:v>-1.0250224649738993</c:v>
                </c:pt>
                <c:pt idx="1829">
                  <c:v>-1.023377713011191</c:v>
                </c:pt>
                <c:pt idx="1830">
                  <c:v>-1.020384582098361</c:v>
                </c:pt>
                <c:pt idx="1831">
                  <c:v>-1.017976281255327</c:v>
                </c:pt>
                <c:pt idx="1832">
                  <c:v>-1.0193080997581512</c:v>
                </c:pt>
                <c:pt idx="1833">
                  <c:v>-1.0176915059073914</c:v>
                </c:pt>
                <c:pt idx="1834">
                  <c:v>-1.014987131254848</c:v>
                </c:pt>
                <c:pt idx="1835">
                  <c:v>-1.0096578331050963</c:v>
                </c:pt>
                <c:pt idx="1836">
                  <c:v>-1.0049833967572643</c:v>
                </c:pt>
                <c:pt idx="1837">
                  <c:v>-1.0135094551648007</c:v>
                </c:pt>
                <c:pt idx="1838">
                  <c:v>-1.0100127082726862</c:v>
                </c:pt>
                <c:pt idx="1839">
                  <c:v>-1.0080863192347387</c:v>
                </c:pt>
                <c:pt idx="1840">
                  <c:v>-1.0072999946206813</c:v>
                </c:pt>
                <c:pt idx="1841">
                  <c:v>-1.0059988380312348</c:v>
                </c:pt>
                <c:pt idx="1842">
                  <c:v>-1.0087486581925367</c:v>
                </c:pt>
                <c:pt idx="1843">
                  <c:v>-1.0063166760463902</c:v>
                </c:pt>
                <c:pt idx="1844">
                  <c:v>-1.0097529765645901</c:v>
                </c:pt>
                <c:pt idx="1845">
                  <c:v>-1.0108725300323946</c:v>
                </c:pt>
                <c:pt idx="1846">
                  <c:v>-1.0087948495352637</c:v>
                </c:pt>
                <c:pt idx="1847">
                  <c:v>-1.0081938906783492</c:v>
                </c:pt>
                <c:pt idx="1848">
                  <c:v>-1.0032512759216097</c:v>
                </c:pt>
                <c:pt idx="1849">
                  <c:v>-1.0008154124610316</c:v>
                </c:pt>
                <c:pt idx="1850">
                  <c:v>-1.0029139918948962</c:v>
                </c:pt>
                <c:pt idx="1851">
                  <c:v>-1.0053463880056532</c:v>
                </c:pt>
                <c:pt idx="1852">
                  <c:v>-0.99931052402849863</c:v>
                </c:pt>
                <c:pt idx="1853">
                  <c:v>-0.99442274604271919</c:v>
                </c:pt>
                <c:pt idx="1854">
                  <c:v>-0.99696341912995579</c:v>
                </c:pt>
                <c:pt idx="1855">
                  <c:v>-0.9889784036036714</c:v>
                </c:pt>
                <c:pt idx="1856">
                  <c:v>-0.97494353806200718</c:v>
                </c:pt>
                <c:pt idx="1857">
                  <c:v>-0.97038838602461219</c:v>
                </c:pt>
                <c:pt idx="1858">
                  <c:v>-0.97234829486833374</c:v>
                </c:pt>
                <c:pt idx="1859">
                  <c:v>-0.96312163062700051</c:v>
                </c:pt>
                <c:pt idx="1860">
                  <c:v>-0.94465008150392016</c:v>
                </c:pt>
                <c:pt idx="1861">
                  <c:v>-0.94177016270105807</c:v>
                </c:pt>
                <c:pt idx="1862">
                  <c:v>-0.93182606487637387</c:v>
                </c:pt>
                <c:pt idx="1863">
                  <c:v>-0.92146884190666656</c:v>
                </c:pt>
                <c:pt idx="1864">
                  <c:v>-0.9144509414430505</c:v>
                </c:pt>
                <c:pt idx="1865">
                  <c:v>-0.90767303814380473</c:v>
                </c:pt>
                <c:pt idx="1866">
                  <c:v>-0.90733589967337902</c:v>
                </c:pt>
                <c:pt idx="1867">
                  <c:v>-0.90068375112053867</c:v>
                </c:pt>
                <c:pt idx="1868">
                  <c:v>-0.90342268561685712</c:v>
                </c:pt>
                <c:pt idx="1869">
                  <c:v>-0.90787984116200882</c:v>
                </c:pt>
                <c:pt idx="1870">
                  <c:v>-0.90935404264063535</c:v>
                </c:pt>
                <c:pt idx="1871">
                  <c:v>-0.91226902577994817</c:v>
                </c:pt>
                <c:pt idx="1872">
                  <c:v>-0.90841435994823139</c:v>
                </c:pt>
                <c:pt idx="1873">
                  <c:v>-0.90935175915981104</c:v>
                </c:pt>
                <c:pt idx="1874">
                  <c:v>-0.90871167585913704</c:v>
                </c:pt>
                <c:pt idx="1875">
                  <c:v>-0.90587564967948464</c:v>
                </c:pt>
                <c:pt idx="1876">
                  <c:v>-0.89166884988564676</c:v>
                </c:pt>
                <c:pt idx="1877">
                  <c:v>-0.8864057761083024</c:v>
                </c:pt>
                <c:pt idx="1878">
                  <c:v>-0.88409098386910756</c:v>
                </c:pt>
                <c:pt idx="1879">
                  <c:v>-0.87939035592001602</c:v>
                </c:pt>
                <c:pt idx="1880">
                  <c:v>-0.85848911685489104</c:v>
                </c:pt>
                <c:pt idx="1881">
                  <c:v>-0.86730119370539749</c:v>
                </c:pt>
                <c:pt idx="1882">
                  <c:v>-0.86331729823470027</c:v>
                </c:pt>
                <c:pt idx="1883">
                  <c:v>-0.86495809590945671</c:v>
                </c:pt>
                <c:pt idx="1884">
                  <c:v>-0.8613157248676262</c:v>
                </c:pt>
                <c:pt idx="1885">
                  <c:v>-0.86319206867645737</c:v>
                </c:pt>
                <c:pt idx="1886">
                  <c:v>-0.86230994645837544</c:v>
                </c:pt>
                <c:pt idx="1887">
                  <c:v>-0.85770899565054504</c:v>
                </c:pt>
                <c:pt idx="1888">
                  <c:v>-0.84522346805758009</c:v>
                </c:pt>
                <c:pt idx="1889">
                  <c:v>-0.8383281960829323</c:v>
                </c:pt>
                <c:pt idx="1890">
                  <c:v>-0.83352070496732555</c:v>
                </c:pt>
                <c:pt idx="1891">
                  <c:v>-0.82675774516737377</c:v>
                </c:pt>
                <c:pt idx="1892">
                  <c:v>-0.81471315155926538</c:v>
                </c:pt>
                <c:pt idx="1893">
                  <c:v>-0.81110127565597268</c:v>
                </c:pt>
                <c:pt idx="1894">
                  <c:v>-0.81031400458525005</c:v>
                </c:pt>
                <c:pt idx="1895">
                  <c:v>-0.81266466181036201</c:v>
                </c:pt>
                <c:pt idx="1896">
                  <c:v>-0.81159842672047711</c:v>
                </c:pt>
                <c:pt idx="1897">
                  <c:v>-0.81228234765506879</c:v>
                </c:pt>
                <c:pt idx="1898">
                  <c:v>-0.80795337733719763</c:v>
                </c:pt>
                <c:pt idx="1899">
                  <c:v>-0.79789038331279249</c:v>
                </c:pt>
                <c:pt idx="1900">
                  <c:v>-0.7792532130920905</c:v>
                </c:pt>
                <c:pt idx="1901">
                  <c:v>-0.77759006065057523</c:v>
                </c:pt>
                <c:pt idx="1902">
                  <c:v>-0.78702607531478708</c:v>
                </c:pt>
                <c:pt idx="1903">
                  <c:v>-0.80635446196305027</c:v>
                </c:pt>
                <c:pt idx="1904">
                  <c:v>-0.83383131796008081</c:v>
                </c:pt>
                <c:pt idx="1905">
                  <c:v>-0.86610261205308947</c:v>
                </c:pt>
                <c:pt idx="1906">
                  <c:v>-0.88486157945146293</c:v>
                </c:pt>
                <c:pt idx="1907">
                  <c:v>-0.8797224753215005</c:v>
                </c:pt>
                <c:pt idx="1908">
                  <c:v>-0.86464877082136793</c:v>
                </c:pt>
                <c:pt idx="1909">
                  <c:v>-0.85159644122169043</c:v>
                </c:pt>
                <c:pt idx="1910">
                  <c:v>-0.84254554178893748</c:v>
                </c:pt>
                <c:pt idx="1911">
                  <c:v>-0.83786271410126478</c:v>
                </c:pt>
                <c:pt idx="1912">
                  <c:v>-0.82622074197424211</c:v>
                </c:pt>
                <c:pt idx="1913">
                  <c:v>-0.82622990173274835</c:v>
                </c:pt>
                <c:pt idx="1914">
                  <c:v>-0.82754737214460117</c:v>
                </c:pt>
                <c:pt idx="1915">
                  <c:v>-0.82832860058947133</c:v>
                </c:pt>
                <c:pt idx="1916">
                  <c:v>-0.81766134032841875</c:v>
                </c:pt>
                <c:pt idx="1917">
                  <c:v>-0.81868963318020305</c:v>
                </c:pt>
                <c:pt idx="1918">
                  <c:v>-0.82021111797306179</c:v>
                </c:pt>
                <c:pt idx="1919">
                  <c:v>-0.82221729401195598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80-4FEB-B10D-756B97BD2F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2070175"/>
        <c:axId val="1632071135"/>
      </c:lineChart>
      <c:catAx>
        <c:axId val="163207017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32071135"/>
        <c:crosses val="autoZero"/>
        <c:auto val="1"/>
        <c:lblAlgn val="ctr"/>
        <c:lblOffset val="100"/>
        <c:noMultiLvlLbl val="0"/>
      </c:catAx>
      <c:valAx>
        <c:axId val="1632071135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320701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104775</xdr:rowOff>
    </xdr:from>
    <xdr:to>
      <xdr:col>10</xdr:col>
      <xdr:colOff>28575</xdr:colOff>
      <xdr:row>5</xdr:row>
      <xdr:rowOff>180975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990FC962-7116-4AF1-A700-62404D290288}"/>
            </a:ext>
          </a:extLst>
        </xdr:cNvPr>
        <xdr:cNvSpPr txBox="1"/>
      </xdr:nvSpPr>
      <xdr:spPr>
        <a:xfrm>
          <a:off x="3600450" y="485775"/>
          <a:ext cx="2333625" cy="64770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MX" sz="1600" b="0"/>
            <a:t>Datos</a:t>
          </a:r>
          <a:r>
            <a:rPr lang="es-MX" sz="1600" b="0" baseline="0"/>
            <a:t> normalizados volcados con los métodos de </a:t>
          </a:r>
          <a:r>
            <a:rPr lang="es-MX" sz="1600" b="1" baseline="0"/>
            <a:t>Z-score </a:t>
          </a:r>
          <a:r>
            <a:rPr lang="es-MX" sz="1600" b="0" baseline="0"/>
            <a:t>y</a:t>
          </a:r>
          <a:r>
            <a:rPr lang="es-MX" sz="1600" b="1" baseline="0"/>
            <a:t> Min_Max</a:t>
          </a:r>
          <a:endParaRPr lang="es-MX" sz="1600" b="1"/>
        </a:p>
      </xdr:txBody>
    </xdr:sp>
    <xdr:clientData/>
  </xdr:twoCellAnchor>
  <xdr:twoCellAnchor>
    <xdr:from>
      <xdr:col>6</xdr:col>
      <xdr:colOff>57149</xdr:colOff>
      <xdr:row>20</xdr:row>
      <xdr:rowOff>119062</xdr:rowOff>
    </xdr:from>
    <xdr:to>
      <xdr:col>16</xdr:col>
      <xdr:colOff>9524</xdr:colOff>
      <xdr:row>35</xdr:row>
      <xdr:rowOff>9525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8CEEBB57-D39E-6145-4F3A-6E7F5B8EB7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66675</xdr:colOff>
      <xdr:row>6</xdr:row>
      <xdr:rowOff>71437</xdr:rowOff>
    </xdr:from>
    <xdr:to>
      <xdr:col>16</xdr:col>
      <xdr:colOff>28575</xdr:colOff>
      <xdr:row>20</xdr:row>
      <xdr:rowOff>14287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D0E697E6-CF50-1CBD-C939-B95D94ED8B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95249</xdr:colOff>
      <xdr:row>36</xdr:row>
      <xdr:rowOff>23812</xdr:rowOff>
    </xdr:from>
    <xdr:to>
      <xdr:col>15</xdr:col>
      <xdr:colOff>552450</xdr:colOff>
      <xdr:row>49</xdr:row>
      <xdr:rowOff>166687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DD4B5E76-5697-876C-3A8F-F8C05E4795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EFA53-D94C-48A1-8E66-2EF567BDE9ED}">
  <sheetPr>
    <tabColor rgb="FFC00000"/>
  </sheetPr>
  <dimension ref="A1:Z97"/>
  <sheetViews>
    <sheetView tabSelected="1" zoomScaleNormal="100" workbookViewId="0">
      <selection activeCell="Y23" sqref="Y23"/>
    </sheetView>
  </sheetViews>
  <sheetFormatPr baseColWidth="10" defaultRowHeight="15" x14ac:dyDescent="0.25"/>
  <cols>
    <col min="1" max="1" width="25.5703125" style="1" customWidth="1"/>
    <col min="2" max="2" width="19.140625" style="1" customWidth="1"/>
    <col min="3" max="3" width="20.28515625" style="1" customWidth="1"/>
    <col min="4" max="4" width="22.42578125" style="1" customWidth="1"/>
    <col min="5" max="5" width="14.42578125" style="1" customWidth="1"/>
    <col min="6" max="6" width="14.140625" style="1" bestFit="1" customWidth="1"/>
    <col min="7" max="8" width="12.5703125" style="1" bestFit="1" customWidth="1"/>
    <col min="9" max="11" width="14.140625" style="1" bestFit="1" customWidth="1"/>
    <col min="12" max="13" width="12.5703125" style="1" bestFit="1" customWidth="1"/>
    <col min="14" max="19" width="14.140625" style="1" bestFit="1" customWidth="1"/>
    <col min="20" max="21" width="12.5703125" style="1" bestFit="1" customWidth="1"/>
    <col min="22" max="22" width="15.140625" style="1" customWidth="1"/>
    <col min="23" max="23" width="16.28515625" style="1" customWidth="1"/>
    <col min="24" max="24" width="15.140625" style="1" bestFit="1" customWidth="1"/>
    <col min="25" max="25" width="26.85546875" style="1" customWidth="1"/>
    <col min="27" max="27" width="20" style="1" customWidth="1"/>
    <col min="28" max="28" width="24.140625" style="1" customWidth="1"/>
    <col min="29" max="16384" width="11.42578125" style="1"/>
  </cols>
  <sheetData>
    <row r="1" spans="1:26" s="2" customFormat="1" x14ac:dyDescent="0.25">
      <c r="A1" s="6" t="s">
        <v>156</v>
      </c>
      <c r="B1" s="6" t="s">
        <v>110</v>
      </c>
      <c r="C1" s="6" t="s">
        <v>111</v>
      </c>
      <c r="D1" s="6" t="s">
        <v>112</v>
      </c>
      <c r="E1" s="6" t="s">
        <v>113</v>
      </c>
      <c r="F1" s="6" t="s">
        <v>114</v>
      </c>
      <c r="G1" s="6" t="s">
        <v>115</v>
      </c>
      <c r="H1" s="6" t="s">
        <v>116</v>
      </c>
      <c r="I1" s="6" t="s">
        <v>117</v>
      </c>
      <c r="J1" s="6" t="s">
        <v>118</v>
      </c>
      <c r="K1" s="6" t="s">
        <v>102</v>
      </c>
      <c r="L1" s="6" t="s">
        <v>103</v>
      </c>
      <c r="M1" s="6" t="s">
        <v>104</v>
      </c>
      <c r="N1" s="6" t="s">
        <v>105</v>
      </c>
      <c r="O1" s="6" t="s">
        <v>106</v>
      </c>
      <c r="P1" s="6" t="s">
        <v>107</v>
      </c>
      <c r="Q1" s="6" t="s">
        <v>108</v>
      </c>
      <c r="R1" s="6" t="s">
        <v>109</v>
      </c>
      <c r="S1" s="6" t="s">
        <v>119</v>
      </c>
      <c r="T1" s="6" t="s">
        <v>120</v>
      </c>
      <c r="U1" s="6" t="s">
        <v>121</v>
      </c>
      <c r="V1" s="6" t="s">
        <v>134</v>
      </c>
      <c r="W1" s="6" t="s">
        <v>135</v>
      </c>
      <c r="X1" s="6" t="s">
        <v>136</v>
      </c>
      <c r="Y1" s="6" t="s">
        <v>1</v>
      </c>
      <c r="Z1"/>
    </row>
    <row r="2" spans="1:26" x14ac:dyDescent="0.25">
      <c r="A2" s="5" t="s">
        <v>3</v>
      </c>
      <c r="B2" s="7">
        <v>441331.1190377142</v>
      </c>
      <c r="C2" s="7">
        <v>93751.050569218205</v>
      </c>
      <c r="D2" s="7">
        <v>306775.64271621895</v>
      </c>
      <c r="E2" s="7">
        <v>262298.88526735868</v>
      </c>
      <c r="F2" s="7">
        <v>498837.45579298906</v>
      </c>
      <c r="G2" s="7">
        <v>127354.39002651465</v>
      </c>
      <c r="H2" s="7">
        <v>21560.8830301337</v>
      </c>
      <c r="I2" s="7">
        <v>69262.711507085594</v>
      </c>
      <c r="J2" s="7">
        <v>597859.04607693595</v>
      </c>
      <c r="K2" s="7">
        <v>288610.30807407398</v>
      </c>
      <c r="L2" s="7">
        <v>27433.0163024869</v>
      </c>
      <c r="M2" s="7">
        <v>65204.334209093096</v>
      </c>
      <c r="N2" s="7">
        <v>65603.427178601632</v>
      </c>
      <c r="O2" s="7">
        <v>122412.605778927</v>
      </c>
      <c r="P2" s="7">
        <v>203318.806920262</v>
      </c>
      <c r="Q2" s="7">
        <v>52582.734368388185</v>
      </c>
      <c r="R2" s="7">
        <v>49467.476719329803</v>
      </c>
      <c r="S2" s="7">
        <v>48905.8819342813</v>
      </c>
      <c r="T2" s="7">
        <v>35051.484321096003</v>
      </c>
      <c r="U2" s="7">
        <v>25793.382975021428</v>
      </c>
      <c r="V2" s="8">
        <v>3403414.64280573</v>
      </c>
      <c r="W2" s="8">
        <v>192345.97278141699</v>
      </c>
      <c r="X2" s="8">
        <v>3595760.615587147</v>
      </c>
      <c r="Y2" s="5" t="s">
        <v>87</v>
      </c>
    </row>
    <row r="3" spans="1:26" x14ac:dyDescent="0.25">
      <c r="A3" s="5" t="s">
        <v>4</v>
      </c>
      <c r="B3" s="7">
        <v>454911.18999196019</v>
      </c>
      <c r="C3" s="7">
        <v>91650.514947837699</v>
      </c>
      <c r="D3" s="7">
        <v>322860.41861133481</v>
      </c>
      <c r="E3" s="7">
        <v>314559.0160669472</v>
      </c>
      <c r="F3" s="7">
        <v>538404.42102135113</v>
      </c>
      <c r="G3" s="7">
        <v>147918.53029040064</v>
      </c>
      <c r="H3" s="7">
        <v>35108.838106098701</v>
      </c>
      <c r="I3" s="7">
        <v>86267.231598711194</v>
      </c>
      <c r="J3" s="7">
        <v>654456.98135304602</v>
      </c>
      <c r="K3" s="7">
        <v>360489.826709427</v>
      </c>
      <c r="L3" s="7">
        <v>35156.784980153403</v>
      </c>
      <c r="M3" s="7">
        <v>63452.120475181298</v>
      </c>
      <c r="N3" s="7">
        <v>83903.042805917532</v>
      </c>
      <c r="O3" s="7">
        <v>129520.27912507</v>
      </c>
      <c r="P3" s="7">
        <v>242386.66791101301</v>
      </c>
      <c r="Q3" s="7">
        <v>219741.12214715601</v>
      </c>
      <c r="R3" s="7">
        <v>72558.873834103695</v>
      </c>
      <c r="S3" s="7">
        <v>50424.760383846799</v>
      </c>
      <c r="T3" s="7">
        <v>40760.973338841599</v>
      </c>
      <c r="U3" s="7">
        <v>25629.142635328219</v>
      </c>
      <c r="V3" s="8">
        <v>3970160.736333726</v>
      </c>
      <c r="W3" s="8">
        <v>226925.11770230299</v>
      </c>
      <c r="X3" s="8">
        <v>4197085.8540360294</v>
      </c>
      <c r="Y3" s="5" t="s">
        <v>88</v>
      </c>
    </row>
    <row r="4" spans="1:26" x14ac:dyDescent="0.25">
      <c r="A4" s="5" t="s">
        <v>5</v>
      </c>
      <c r="B4" s="7">
        <v>453455.80488151789</v>
      </c>
      <c r="C4" s="7">
        <v>86157.205864951698</v>
      </c>
      <c r="D4" s="7">
        <v>365259.97560841014</v>
      </c>
      <c r="E4" s="7">
        <v>328549.92384142935</v>
      </c>
      <c r="F4" s="7">
        <v>575327.3448508305</v>
      </c>
      <c r="G4" s="7">
        <v>233851.04310729282</v>
      </c>
      <c r="H4" s="7">
        <v>60561.197499771799</v>
      </c>
      <c r="I4" s="7">
        <v>96347.717910249907</v>
      </c>
      <c r="J4" s="7">
        <v>721966.59605116502</v>
      </c>
      <c r="K4" s="7">
        <v>377406.93198157701</v>
      </c>
      <c r="L4" s="7">
        <v>43024.159816386098</v>
      </c>
      <c r="M4" s="7">
        <v>66827.696362653907</v>
      </c>
      <c r="N4" s="7">
        <v>90796.987825008589</v>
      </c>
      <c r="O4" s="7">
        <v>138708.67864452899</v>
      </c>
      <c r="P4" s="7">
        <v>279573.417419807</v>
      </c>
      <c r="Q4" s="7">
        <v>313678.35463292297</v>
      </c>
      <c r="R4" s="7">
        <v>92547.036180220704</v>
      </c>
      <c r="S4" s="7">
        <v>59192.949860927198</v>
      </c>
      <c r="T4" s="7">
        <v>45830.037463242799</v>
      </c>
      <c r="U4" s="7">
        <v>27272.220041606302</v>
      </c>
      <c r="V4" s="8">
        <v>4456335.279844502</v>
      </c>
      <c r="W4" s="8">
        <v>295999.46815252898</v>
      </c>
      <c r="X4" s="8">
        <v>4752334.7479970306</v>
      </c>
      <c r="Y4" s="5" t="s">
        <v>89</v>
      </c>
    </row>
    <row r="5" spans="1:26" x14ac:dyDescent="0.25">
      <c r="A5" s="5" t="s">
        <v>6</v>
      </c>
      <c r="B5" s="7">
        <v>458872.11497584783</v>
      </c>
      <c r="C5" s="7">
        <v>93882.431477953098</v>
      </c>
      <c r="D5" s="7">
        <v>348425.63308515464</v>
      </c>
      <c r="E5" s="7">
        <v>337686.43958920374</v>
      </c>
      <c r="F5" s="7">
        <v>595213.56890343572</v>
      </c>
      <c r="G5" s="7">
        <v>236725.03657587036</v>
      </c>
      <c r="H5" s="7">
        <v>68704.131961729901</v>
      </c>
      <c r="I5" s="7">
        <v>104045.363882814</v>
      </c>
      <c r="J5" s="7">
        <v>736874.324411751</v>
      </c>
      <c r="K5" s="7">
        <v>359936.73955546803</v>
      </c>
      <c r="L5" s="7">
        <v>51332.074924603199</v>
      </c>
      <c r="M5" s="7">
        <v>56679.051682320998</v>
      </c>
      <c r="N5" s="7">
        <v>111570.77686659322</v>
      </c>
      <c r="O5" s="7">
        <v>144244.78932328799</v>
      </c>
      <c r="P5" s="7">
        <v>306582.90851934999</v>
      </c>
      <c r="Q5" s="7">
        <v>384530.78885153594</v>
      </c>
      <c r="R5" s="7">
        <v>109397.61326635101</v>
      </c>
      <c r="S5" s="7">
        <v>72897.407820934895</v>
      </c>
      <c r="T5" s="7">
        <v>48504.839264601898</v>
      </c>
      <c r="U5" s="7">
        <v>28693.988029333432</v>
      </c>
      <c r="V5" s="8">
        <v>4654800.0229681404</v>
      </c>
      <c r="W5" s="8">
        <v>330703.44136375003</v>
      </c>
      <c r="X5" s="8">
        <v>4985503.4643318905</v>
      </c>
      <c r="Y5" s="5" t="s">
        <v>90</v>
      </c>
    </row>
    <row r="6" spans="1:26" x14ac:dyDescent="0.25">
      <c r="A6" s="5" t="s">
        <v>7</v>
      </c>
      <c r="B6" s="7">
        <v>497457.95086212485</v>
      </c>
      <c r="C6" s="7">
        <v>83457.136481334906</v>
      </c>
      <c r="D6" s="7">
        <v>225836.19659500156</v>
      </c>
      <c r="E6" s="7">
        <v>359451.24342747522</v>
      </c>
      <c r="F6" s="7">
        <v>624386.16987033968</v>
      </c>
      <c r="G6" s="7">
        <v>187637.56989987241</v>
      </c>
      <c r="H6" s="7">
        <v>88921.246689217602</v>
      </c>
      <c r="I6" s="7">
        <v>121948.231416688</v>
      </c>
      <c r="J6" s="7">
        <v>885445.66409305797</v>
      </c>
      <c r="K6" s="7">
        <v>558420.66728030704</v>
      </c>
      <c r="L6" s="7">
        <v>66933.272351345193</v>
      </c>
      <c r="M6" s="7">
        <v>130882.981057236</v>
      </c>
      <c r="N6" s="7">
        <v>98180.311970913783</v>
      </c>
      <c r="O6" s="7">
        <v>171101.14311875799</v>
      </c>
      <c r="P6" s="7">
        <v>344224.505118998</v>
      </c>
      <c r="Q6" s="7">
        <v>351886.42183394555</v>
      </c>
      <c r="R6" s="7">
        <v>138261.269121252</v>
      </c>
      <c r="S6" s="7">
        <v>83652.707037710905</v>
      </c>
      <c r="T6" s="7">
        <v>52416.972846851</v>
      </c>
      <c r="U6" s="7">
        <v>32583.078764478912</v>
      </c>
      <c r="V6" s="8">
        <v>5103084.7398369079</v>
      </c>
      <c r="W6" s="8">
        <v>431643.39220901101</v>
      </c>
      <c r="X6" s="8">
        <v>5534728.1320459181</v>
      </c>
      <c r="Y6" s="5" t="s">
        <v>89</v>
      </c>
    </row>
    <row r="7" spans="1:26" x14ac:dyDescent="0.25">
      <c r="A7" s="5" t="s">
        <v>8</v>
      </c>
      <c r="B7" s="7">
        <v>518683.50094224123</v>
      </c>
      <c r="C7" s="7">
        <v>83412.597118636404</v>
      </c>
      <c r="D7" s="7">
        <v>238294.32273913198</v>
      </c>
      <c r="E7" s="7">
        <v>343004.37197623955</v>
      </c>
      <c r="F7" s="7">
        <v>646208.19807153905</v>
      </c>
      <c r="G7" s="7">
        <v>165967.84790021053</v>
      </c>
      <c r="H7" s="7">
        <v>95247.552041432704</v>
      </c>
      <c r="I7" s="7">
        <v>135090.606655999</v>
      </c>
      <c r="J7" s="7">
        <v>888402.86730448599</v>
      </c>
      <c r="K7" s="7">
        <v>554149.01336569502</v>
      </c>
      <c r="L7" s="7">
        <v>72651.371385195802</v>
      </c>
      <c r="M7" s="7">
        <v>139404.19700108599</v>
      </c>
      <c r="N7" s="7">
        <v>119195.11877147086</v>
      </c>
      <c r="O7" s="7">
        <v>183249.44906108099</v>
      </c>
      <c r="P7" s="7">
        <v>371834.81058236898</v>
      </c>
      <c r="Q7" s="7">
        <v>310397.99209373211</v>
      </c>
      <c r="R7" s="7">
        <v>164758.759167977</v>
      </c>
      <c r="S7" s="7">
        <v>98143.850987962302</v>
      </c>
      <c r="T7" s="7">
        <v>55987.079665185702</v>
      </c>
      <c r="U7" s="7">
        <v>33937.473121740593</v>
      </c>
      <c r="V7" s="8">
        <v>5218020.979953412</v>
      </c>
      <c r="W7" s="8">
        <v>487368.35373789503</v>
      </c>
      <c r="X7" s="8">
        <v>5705389.3336913073</v>
      </c>
      <c r="Y7" s="5" t="s">
        <v>90</v>
      </c>
    </row>
    <row r="8" spans="1:26" x14ac:dyDescent="0.25">
      <c r="A8" s="5" t="s">
        <v>9</v>
      </c>
      <c r="B8" s="7">
        <v>534044.52186677558</v>
      </c>
      <c r="C8" s="7">
        <v>82634.362510217397</v>
      </c>
      <c r="D8" s="7">
        <v>254777.46940887056</v>
      </c>
      <c r="E8" s="7">
        <v>354113.82842367759</v>
      </c>
      <c r="F8" s="7">
        <v>659326.38452626287</v>
      </c>
      <c r="G8" s="7">
        <v>172461.4705692679</v>
      </c>
      <c r="H8" s="7">
        <v>101852.76903408801</v>
      </c>
      <c r="I8" s="7">
        <v>146731.70123455001</v>
      </c>
      <c r="J8" s="7">
        <v>893275.74507279706</v>
      </c>
      <c r="K8" s="7">
        <v>564792.05839460297</v>
      </c>
      <c r="L8" s="7">
        <v>77800.744200782006</v>
      </c>
      <c r="M8" s="7">
        <v>146277.495224457</v>
      </c>
      <c r="N8" s="7">
        <v>126988.96132535003</v>
      </c>
      <c r="O8" s="7">
        <v>193990.51668769401</v>
      </c>
      <c r="P8" s="7">
        <v>394751.12926343997</v>
      </c>
      <c r="Q8" s="7">
        <v>259392.34599937158</v>
      </c>
      <c r="R8" s="7">
        <v>193909.873050063</v>
      </c>
      <c r="S8" s="7">
        <v>111806.503110266</v>
      </c>
      <c r="T8" s="7">
        <v>61572.703199715303</v>
      </c>
      <c r="U8" s="7">
        <v>36402.20927089679</v>
      </c>
      <c r="V8" s="8">
        <v>5366902.7923731459</v>
      </c>
      <c r="W8" s="8">
        <v>500399.08466339001</v>
      </c>
      <c r="X8" s="8">
        <v>5867301.8770365361</v>
      </c>
      <c r="Y8" s="5" t="s">
        <v>91</v>
      </c>
    </row>
    <row r="9" spans="1:26" x14ac:dyDescent="0.25">
      <c r="A9" s="5" t="s">
        <v>10</v>
      </c>
      <c r="B9" s="7">
        <v>540116.33089096448</v>
      </c>
      <c r="C9" s="7">
        <v>81629.993826995997</v>
      </c>
      <c r="D9" s="7">
        <v>183524.98612093832</v>
      </c>
      <c r="E9" s="7">
        <v>375918.26158903824</v>
      </c>
      <c r="F9" s="7">
        <v>657045.5664723675</v>
      </c>
      <c r="G9" s="7">
        <v>178703.11163052535</v>
      </c>
      <c r="H9" s="7">
        <v>113822.57358685099</v>
      </c>
      <c r="I9" s="7">
        <v>152569.863032669</v>
      </c>
      <c r="J9" s="7">
        <v>922498.52730909002</v>
      </c>
      <c r="K9" s="7">
        <v>585301.77836220001</v>
      </c>
      <c r="L9" s="7">
        <v>81990.464025876994</v>
      </c>
      <c r="M9" s="7">
        <v>154120.87469134101</v>
      </c>
      <c r="N9" s="7">
        <v>142331.28939388628</v>
      </c>
      <c r="O9" s="7">
        <v>208267.045112505</v>
      </c>
      <c r="P9" s="7">
        <v>399774.981933809</v>
      </c>
      <c r="Q9" s="7">
        <v>273408.24007274897</v>
      </c>
      <c r="R9" s="7">
        <v>220389.09866070899</v>
      </c>
      <c r="S9" s="7">
        <v>122422.938863984</v>
      </c>
      <c r="T9" s="7">
        <v>70700.277614471706</v>
      </c>
      <c r="U9" s="7">
        <v>38385.358795170883</v>
      </c>
      <c r="V9" s="8">
        <v>5502921.5619861418</v>
      </c>
      <c r="W9" s="8">
        <v>516714.16938970302</v>
      </c>
      <c r="X9" s="8">
        <v>6019635.7313758461</v>
      </c>
      <c r="Y9" s="5" t="s">
        <v>92</v>
      </c>
    </row>
    <row r="10" spans="1:26" x14ac:dyDescent="0.25">
      <c r="A10" s="5" t="s">
        <v>11</v>
      </c>
      <c r="B10" s="7">
        <v>531604.77566050552</v>
      </c>
      <c r="C10" s="7">
        <v>81288.597495908005</v>
      </c>
      <c r="D10" s="7">
        <v>217209.29069724775</v>
      </c>
      <c r="E10" s="7">
        <v>387943.46266307967</v>
      </c>
      <c r="F10" s="7">
        <v>666723.10795954987</v>
      </c>
      <c r="G10" s="7">
        <v>203585.18137270937</v>
      </c>
      <c r="H10" s="7">
        <v>147202.52833119899</v>
      </c>
      <c r="I10" s="7">
        <v>155407.71887284899</v>
      </c>
      <c r="J10" s="7">
        <v>908748.67116619204</v>
      </c>
      <c r="K10" s="7">
        <v>571197.93380618806</v>
      </c>
      <c r="L10" s="7">
        <v>87498.248700829907</v>
      </c>
      <c r="M10" s="7">
        <v>156708.571669414</v>
      </c>
      <c r="N10" s="7">
        <v>136776.71065230589</v>
      </c>
      <c r="O10" s="7">
        <v>282537.75633764401</v>
      </c>
      <c r="P10" s="7">
        <v>446316.54377849202</v>
      </c>
      <c r="Q10" s="7">
        <v>330921.47075734579</v>
      </c>
      <c r="R10" s="7">
        <v>231552.29992196299</v>
      </c>
      <c r="S10" s="7">
        <v>122288.970824608</v>
      </c>
      <c r="T10" s="7">
        <v>82999.916546474895</v>
      </c>
      <c r="U10" s="7">
        <v>37288.653938742755</v>
      </c>
      <c r="V10" s="8">
        <v>5785800.4111532485</v>
      </c>
      <c r="W10" s="8">
        <v>550984.45165410999</v>
      </c>
      <c r="X10" s="8">
        <v>6336784.8628073586</v>
      </c>
      <c r="Y10" s="5" t="s">
        <v>89</v>
      </c>
    </row>
    <row r="11" spans="1:26" x14ac:dyDescent="0.25">
      <c r="A11" s="5" t="s">
        <v>12</v>
      </c>
      <c r="B11" s="7">
        <v>550493.65930837498</v>
      </c>
      <c r="C11" s="7">
        <v>81759.227162385403</v>
      </c>
      <c r="D11" s="7">
        <v>291321.52508946764</v>
      </c>
      <c r="E11" s="7">
        <v>382532.95269060956</v>
      </c>
      <c r="F11" s="7">
        <v>676550.27781411668</v>
      </c>
      <c r="G11" s="7">
        <v>197668.59184634779</v>
      </c>
      <c r="H11" s="7">
        <v>165812.90707767601</v>
      </c>
      <c r="I11" s="7">
        <v>162651.130170435</v>
      </c>
      <c r="J11" s="7">
        <v>936588.94608542998</v>
      </c>
      <c r="K11" s="7">
        <v>584030.155049272</v>
      </c>
      <c r="L11" s="7">
        <v>93217.736033567096</v>
      </c>
      <c r="M11" s="7">
        <v>161793.41631015899</v>
      </c>
      <c r="N11" s="7">
        <v>140106.76411383503</v>
      </c>
      <c r="O11" s="7">
        <v>313273.629092402</v>
      </c>
      <c r="P11" s="7">
        <v>474143.43278800399</v>
      </c>
      <c r="Q11" s="7">
        <v>370160.38191368227</v>
      </c>
      <c r="R11" s="7">
        <v>240734.641591819</v>
      </c>
      <c r="S11" s="7">
        <v>131552.48706240801</v>
      </c>
      <c r="T11" s="7">
        <v>98266.430047383707</v>
      </c>
      <c r="U11" s="7">
        <v>38619.86109890799</v>
      </c>
      <c r="V11" s="8">
        <v>6091278.1523462823</v>
      </c>
      <c r="W11" s="8">
        <v>578835.337199423</v>
      </c>
      <c r="X11" s="8">
        <v>6670113.4895457048</v>
      </c>
      <c r="Y11" s="5" t="s">
        <v>88</v>
      </c>
    </row>
    <row r="12" spans="1:26" x14ac:dyDescent="0.25">
      <c r="A12" s="5" t="s">
        <v>13</v>
      </c>
      <c r="B12" s="7">
        <v>564560.24202081631</v>
      </c>
      <c r="C12" s="7">
        <v>81578.632188441698</v>
      </c>
      <c r="D12" s="7">
        <v>326811.15018335637</v>
      </c>
      <c r="E12" s="7">
        <v>381170.53092874051</v>
      </c>
      <c r="F12" s="7">
        <v>685938.56714807567</v>
      </c>
      <c r="G12" s="7">
        <v>222788.12425869584</v>
      </c>
      <c r="H12" s="7">
        <v>166665.15511879101</v>
      </c>
      <c r="I12" s="7">
        <v>175762.78461290401</v>
      </c>
      <c r="J12" s="7">
        <v>936974.66681764205</v>
      </c>
      <c r="K12" s="7">
        <v>604029.87121833698</v>
      </c>
      <c r="L12" s="7">
        <v>96687.942352660102</v>
      </c>
      <c r="M12" s="7">
        <v>171853.36770387599</v>
      </c>
      <c r="N12" s="7">
        <v>169265.51812018096</v>
      </c>
      <c r="O12" s="7">
        <v>347598.36367756501</v>
      </c>
      <c r="P12" s="7">
        <v>499549.86472005298</v>
      </c>
      <c r="Q12" s="7">
        <v>389088.70399595262</v>
      </c>
      <c r="R12" s="7">
        <v>255531.06436353299</v>
      </c>
      <c r="S12" s="7">
        <v>147393.74919912199</v>
      </c>
      <c r="T12" s="7">
        <v>111716.230525786</v>
      </c>
      <c r="U12" s="7">
        <v>40846.816805527138</v>
      </c>
      <c r="V12" s="8">
        <v>6375811.3459600555</v>
      </c>
      <c r="W12" s="8">
        <v>585776.51530273096</v>
      </c>
      <c r="X12" s="8">
        <v>6961587.8612627862</v>
      </c>
      <c r="Y12" s="5" t="s">
        <v>91</v>
      </c>
    </row>
    <row r="13" spans="1:26" x14ac:dyDescent="0.25">
      <c r="A13" s="5" t="s">
        <v>14</v>
      </c>
      <c r="B13" s="7">
        <v>574443.68737708428</v>
      </c>
      <c r="C13" s="7">
        <v>86563.633274769003</v>
      </c>
      <c r="D13" s="7">
        <v>300439.33263281966</v>
      </c>
      <c r="E13" s="7">
        <v>380458.8953479979</v>
      </c>
      <c r="F13" s="7">
        <v>705660.67490600958</v>
      </c>
      <c r="G13" s="7">
        <v>215816.10252223143</v>
      </c>
      <c r="H13" s="7">
        <v>167486.273650463</v>
      </c>
      <c r="I13" s="7">
        <v>186420.76734545501</v>
      </c>
      <c r="J13" s="7">
        <v>937459.17078012903</v>
      </c>
      <c r="K13" s="7">
        <v>609170.13733579603</v>
      </c>
      <c r="L13" s="7">
        <v>97893.500386446496</v>
      </c>
      <c r="M13" s="7">
        <v>179376.96146633799</v>
      </c>
      <c r="N13" s="7">
        <v>149760.82776220559</v>
      </c>
      <c r="O13" s="7">
        <v>364612.25294958299</v>
      </c>
      <c r="P13" s="7">
        <v>515417.76343442802</v>
      </c>
      <c r="Q13" s="7">
        <v>416775.44333299255</v>
      </c>
      <c r="R13" s="7">
        <v>267707.99412269599</v>
      </c>
      <c r="S13" s="7">
        <v>168406.79291387301</v>
      </c>
      <c r="T13" s="7">
        <v>123099.186372304</v>
      </c>
      <c r="U13" s="7">
        <v>45235.303036790661</v>
      </c>
      <c r="V13" s="8">
        <v>6492204.7009504111</v>
      </c>
      <c r="W13" s="8">
        <v>593506.69584373501</v>
      </c>
      <c r="X13" s="8">
        <v>7085711.3967941459</v>
      </c>
      <c r="Y13" s="5" t="s">
        <v>92</v>
      </c>
    </row>
    <row r="14" spans="1:26" x14ac:dyDescent="0.25">
      <c r="A14" s="5" t="s">
        <v>15</v>
      </c>
      <c r="B14" s="7">
        <v>590056.76328339835</v>
      </c>
      <c r="C14" s="7">
        <v>101831.032405474</v>
      </c>
      <c r="D14" s="7">
        <v>459503.77739338437</v>
      </c>
      <c r="E14" s="7">
        <v>397157.38568163128</v>
      </c>
      <c r="F14" s="7">
        <v>693667.032134793</v>
      </c>
      <c r="G14" s="7">
        <v>232698.40465803954</v>
      </c>
      <c r="H14" s="7">
        <v>154975.449725788</v>
      </c>
      <c r="I14" s="7">
        <v>188596.76682869499</v>
      </c>
      <c r="J14" s="7">
        <v>989891.17772632302</v>
      </c>
      <c r="K14" s="7">
        <v>672861.00313753705</v>
      </c>
      <c r="L14" s="7">
        <v>99875.641048971302</v>
      </c>
      <c r="M14" s="7">
        <v>192891.928177453</v>
      </c>
      <c r="N14" s="7">
        <v>149447.64920936007</v>
      </c>
      <c r="O14" s="7">
        <v>424665.25332298601</v>
      </c>
      <c r="P14" s="7">
        <v>521403.87911131699</v>
      </c>
      <c r="Q14" s="7">
        <v>445019.60119974398</v>
      </c>
      <c r="R14" s="7">
        <v>298451.817541981</v>
      </c>
      <c r="S14" s="7">
        <v>194621.16197989299</v>
      </c>
      <c r="T14" s="7">
        <v>136019.61616417099</v>
      </c>
      <c r="U14" s="7">
        <v>49084.53401898568</v>
      </c>
      <c r="V14" s="8">
        <v>6992719.8747499259</v>
      </c>
      <c r="W14" s="8">
        <v>568755.72533881303</v>
      </c>
      <c r="X14" s="8">
        <v>7561475.6000887388</v>
      </c>
      <c r="Y14" s="5" t="s">
        <v>87</v>
      </c>
    </row>
    <row r="15" spans="1:26" x14ac:dyDescent="0.25">
      <c r="A15" s="5" t="s">
        <v>16</v>
      </c>
      <c r="B15" s="7">
        <v>593554.37479342974</v>
      </c>
      <c r="C15" s="7">
        <v>95281.332795447393</v>
      </c>
      <c r="D15" s="7">
        <v>336990.69194014237</v>
      </c>
      <c r="E15" s="7">
        <v>419428.21239766933</v>
      </c>
      <c r="F15" s="7">
        <v>690831.28898977209</v>
      </c>
      <c r="G15" s="7">
        <v>212224.45561529114</v>
      </c>
      <c r="H15" s="7">
        <v>159468.25253255799</v>
      </c>
      <c r="I15" s="7">
        <v>183514.26816410999</v>
      </c>
      <c r="J15" s="7">
        <v>974342.88148232806</v>
      </c>
      <c r="K15" s="7">
        <v>657000.72197955695</v>
      </c>
      <c r="L15" s="7">
        <v>101718.339326266</v>
      </c>
      <c r="M15" s="7">
        <v>201204.59460030799</v>
      </c>
      <c r="N15" s="7">
        <v>162134.72537576864</v>
      </c>
      <c r="O15" s="7">
        <v>454508.55225567502</v>
      </c>
      <c r="P15" s="7">
        <v>533908.83957037004</v>
      </c>
      <c r="Q15" s="7">
        <v>468529.21965465462</v>
      </c>
      <c r="R15" s="7">
        <v>335310.46649008401</v>
      </c>
      <c r="S15" s="7">
        <v>203475.610511398</v>
      </c>
      <c r="T15" s="7">
        <v>143640.87825176</v>
      </c>
      <c r="U15" s="7">
        <v>42063.630163162765</v>
      </c>
      <c r="V15" s="8">
        <v>6969131.3368897522</v>
      </c>
      <c r="W15" s="8">
        <v>564208.00004012405</v>
      </c>
      <c r="X15" s="8">
        <v>7533339.3369298782</v>
      </c>
      <c r="Y15" s="5" t="s">
        <v>90</v>
      </c>
    </row>
    <row r="16" spans="1:26" x14ac:dyDescent="0.25">
      <c r="A16" s="5" t="s">
        <v>17</v>
      </c>
      <c r="B16" s="7">
        <v>613251.51547591086</v>
      </c>
      <c r="C16" s="7">
        <v>95869.093661917694</v>
      </c>
      <c r="D16" s="7">
        <v>455442.65515671833</v>
      </c>
      <c r="E16" s="7">
        <v>420348.85608970595</v>
      </c>
      <c r="F16" s="7">
        <v>692110.57955586934</v>
      </c>
      <c r="G16" s="7">
        <v>228700.44435977639</v>
      </c>
      <c r="H16" s="7">
        <v>161730.043292936</v>
      </c>
      <c r="I16" s="7">
        <v>182798.66726093099</v>
      </c>
      <c r="J16" s="7">
        <v>985226.13078304299</v>
      </c>
      <c r="K16" s="7">
        <v>665075.393431245</v>
      </c>
      <c r="L16" s="7">
        <v>102213.291850347</v>
      </c>
      <c r="M16" s="7">
        <v>206125.288462981</v>
      </c>
      <c r="N16" s="7">
        <v>167184.68145327174</v>
      </c>
      <c r="O16" s="7">
        <v>490128.136018725</v>
      </c>
      <c r="P16" s="7">
        <v>547563.30697040097</v>
      </c>
      <c r="Q16" s="7">
        <v>476913.71377663803</v>
      </c>
      <c r="R16" s="7">
        <v>362705.716435001</v>
      </c>
      <c r="S16" s="7">
        <v>205676.80685807701</v>
      </c>
      <c r="T16" s="7">
        <v>155081.49961850699</v>
      </c>
      <c r="U16" s="7">
        <v>44943.076041223132</v>
      </c>
      <c r="V16" s="8">
        <v>7259088.8965532258</v>
      </c>
      <c r="W16" s="8">
        <v>561995.30193396995</v>
      </c>
      <c r="X16" s="8">
        <v>7821084.1984871961</v>
      </c>
      <c r="Y16" s="5" t="s">
        <v>93</v>
      </c>
    </row>
    <row r="17" spans="1:25" x14ac:dyDescent="0.25">
      <c r="A17" s="5" t="s">
        <v>18</v>
      </c>
      <c r="B17" s="7">
        <v>619041.20903614641</v>
      </c>
      <c r="C17" s="7">
        <v>93505.813270914106</v>
      </c>
      <c r="D17" s="7">
        <v>530799.05241358222</v>
      </c>
      <c r="E17" s="7">
        <v>431756.30200897518</v>
      </c>
      <c r="F17" s="7">
        <v>701365.99444169353</v>
      </c>
      <c r="G17" s="7">
        <v>241666.69536689829</v>
      </c>
      <c r="H17" s="7">
        <v>164254.36983698799</v>
      </c>
      <c r="I17" s="7">
        <v>189916.28807220899</v>
      </c>
      <c r="J17" s="7">
        <v>1002537.5248533899</v>
      </c>
      <c r="K17" s="7">
        <v>653179.34989553702</v>
      </c>
      <c r="L17" s="7">
        <v>100389.59501922299</v>
      </c>
      <c r="M17" s="7">
        <v>196848.65784407599</v>
      </c>
      <c r="N17" s="7">
        <v>169269.17803125342</v>
      </c>
      <c r="O17" s="7">
        <v>525027.37943472003</v>
      </c>
      <c r="P17" s="7">
        <v>568156.83540607197</v>
      </c>
      <c r="Q17" s="7">
        <v>494333.46536875895</v>
      </c>
      <c r="R17" s="7">
        <v>393100.999532894</v>
      </c>
      <c r="S17" s="7">
        <v>193139.42065061801</v>
      </c>
      <c r="T17" s="7">
        <v>167844.11177255199</v>
      </c>
      <c r="U17" s="7">
        <v>46529.388447010286</v>
      </c>
      <c r="V17" s="8">
        <v>7482661.6307035126</v>
      </c>
      <c r="W17" s="8">
        <v>566646.97268709203</v>
      </c>
      <c r="X17" s="8">
        <v>8049308.6033906024</v>
      </c>
      <c r="Y17" s="5" t="s">
        <v>92</v>
      </c>
    </row>
    <row r="18" spans="1:25" x14ac:dyDescent="0.25">
      <c r="A18" s="5" t="s">
        <v>19</v>
      </c>
      <c r="B18" s="7">
        <v>590171.12661696388</v>
      </c>
      <c r="C18" s="7">
        <v>92573.811834129607</v>
      </c>
      <c r="D18" s="7">
        <v>712464.07372858247</v>
      </c>
      <c r="E18" s="7">
        <v>410342.20204079</v>
      </c>
      <c r="F18" s="7">
        <v>708220.75245781511</v>
      </c>
      <c r="G18" s="7">
        <v>217908.29044908934</v>
      </c>
      <c r="H18" s="7">
        <v>147328.192995483</v>
      </c>
      <c r="I18" s="7">
        <v>211423.24061589001</v>
      </c>
      <c r="J18" s="7">
        <v>992314.88980320701</v>
      </c>
      <c r="K18" s="7">
        <v>717591.63801445998</v>
      </c>
      <c r="L18" s="7">
        <v>107314.103325064</v>
      </c>
      <c r="M18" s="7">
        <v>232791.513922343</v>
      </c>
      <c r="N18" s="7">
        <v>179649.40328042925</v>
      </c>
      <c r="O18" s="7">
        <v>567350.39028280997</v>
      </c>
      <c r="P18" s="7">
        <v>555002.016140347</v>
      </c>
      <c r="Q18" s="7">
        <v>500331.55770617269</v>
      </c>
      <c r="R18" s="7">
        <v>400139.72490775702</v>
      </c>
      <c r="S18" s="7">
        <v>264004.255062296</v>
      </c>
      <c r="T18" s="7">
        <v>181261.75595306</v>
      </c>
      <c r="U18" s="7">
        <v>47176.898615353013</v>
      </c>
      <c r="V18" s="8">
        <v>7835359.8377520423</v>
      </c>
      <c r="W18" s="8">
        <v>561132.34898994805</v>
      </c>
      <c r="X18" s="8">
        <v>8396492.186741991</v>
      </c>
      <c r="Y18" s="5" t="s">
        <v>89</v>
      </c>
    </row>
    <row r="19" spans="1:25" x14ac:dyDescent="0.25">
      <c r="A19" s="5" t="s">
        <v>20</v>
      </c>
      <c r="B19" s="7">
        <v>609827.49999805528</v>
      </c>
      <c r="C19" s="7">
        <v>95353.732761453401</v>
      </c>
      <c r="D19" s="7">
        <v>804740.89818735933</v>
      </c>
      <c r="E19" s="7">
        <v>423972.9144020286</v>
      </c>
      <c r="F19" s="7">
        <v>729646.75893625431</v>
      </c>
      <c r="G19" s="7">
        <v>218262.66723603237</v>
      </c>
      <c r="H19" s="7">
        <v>139776.76208713601</v>
      </c>
      <c r="I19" s="7">
        <v>234273.59491111099</v>
      </c>
      <c r="J19" s="7">
        <v>1022889.7468617799</v>
      </c>
      <c r="K19" s="7">
        <v>700207.471754484</v>
      </c>
      <c r="L19" s="7">
        <v>106085.19937988999</v>
      </c>
      <c r="M19" s="7">
        <v>221203.938488088</v>
      </c>
      <c r="N19" s="7">
        <v>188207.26293504733</v>
      </c>
      <c r="O19" s="7">
        <v>606026.85565336805</v>
      </c>
      <c r="P19" s="7">
        <v>575905.42009633</v>
      </c>
      <c r="Q19" s="7">
        <v>513688.80627176451</v>
      </c>
      <c r="R19" s="7">
        <v>443350.79385097697</v>
      </c>
      <c r="S19" s="7">
        <v>227836.03638048601</v>
      </c>
      <c r="T19" s="7">
        <v>191281.58726408001</v>
      </c>
      <c r="U19" s="7">
        <v>48248.354483846626</v>
      </c>
      <c r="V19" s="8">
        <v>8100786.3019395713</v>
      </c>
      <c r="W19" s="8">
        <v>570669.86405090999</v>
      </c>
      <c r="X19" s="8">
        <v>8671456.1659904812</v>
      </c>
      <c r="Y19" s="5" t="s">
        <v>88</v>
      </c>
    </row>
    <row r="20" spans="1:25" x14ac:dyDescent="0.25">
      <c r="A20" s="5" t="s">
        <v>21</v>
      </c>
      <c r="B20" s="7">
        <v>598261.88982761698</v>
      </c>
      <c r="C20" s="7">
        <v>98753.891330683095</v>
      </c>
      <c r="D20" s="7">
        <v>943735.5965768632</v>
      </c>
      <c r="E20" s="7">
        <v>444593.10087416467</v>
      </c>
      <c r="F20" s="7">
        <v>753349.72096750373</v>
      </c>
      <c r="G20" s="7">
        <v>234706.69993455923</v>
      </c>
      <c r="H20" s="7">
        <v>141274.04498487001</v>
      </c>
      <c r="I20" s="7">
        <v>243953.97868408699</v>
      </c>
      <c r="J20" s="7">
        <v>1050948.46786972</v>
      </c>
      <c r="K20" s="7">
        <v>711283.01384647505</v>
      </c>
      <c r="L20" s="7">
        <v>106806.580116148</v>
      </c>
      <c r="M20" s="7">
        <v>222295.28482592601</v>
      </c>
      <c r="N20" s="7">
        <v>192095.7132949112</v>
      </c>
      <c r="O20" s="7">
        <v>630779.87633395195</v>
      </c>
      <c r="P20" s="7">
        <v>583284.38222292601</v>
      </c>
      <c r="Q20" s="7">
        <v>511598.95823114819</v>
      </c>
      <c r="R20" s="7">
        <v>452456.40334221598</v>
      </c>
      <c r="S20" s="7">
        <v>212100.69901553099</v>
      </c>
      <c r="T20" s="7">
        <v>198738.55587048101</v>
      </c>
      <c r="U20" s="7">
        <v>45983.976027766803</v>
      </c>
      <c r="V20" s="8">
        <v>8377000.8341775499</v>
      </c>
      <c r="W20" s="8">
        <v>596915.31182034104</v>
      </c>
      <c r="X20" s="8">
        <v>8973916.1459978893</v>
      </c>
      <c r="Y20" s="5" t="s">
        <v>91</v>
      </c>
    </row>
    <row r="21" spans="1:25" x14ac:dyDescent="0.25">
      <c r="A21" s="5" t="s">
        <v>22</v>
      </c>
      <c r="B21" s="7">
        <v>611905.94098733901</v>
      </c>
      <c r="C21" s="7">
        <v>107808.86254967299</v>
      </c>
      <c r="D21" s="7">
        <v>857673.49959325278</v>
      </c>
      <c r="E21" s="7">
        <v>446771.77545942838</v>
      </c>
      <c r="F21" s="7">
        <v>781907.18055301195</v>
      </c>
      <c r="G21" s="7">
        <v>232895.34238014169</v>
      </c>
      <c r="H21" s="7">
        <v>141752.07825901301</v>
      </c>
      <c r="I21" s="7">
        <v>259163.29218067299</v>
      </c>
      <c r="J21" s="7">
        <v>1077894.30385557</v>
      </c>
      <c r="K21" s="7">
        <v>729310.08615840902</v>
      </c>
      <c r="L21" s="7">
        <v>109902.554809059</v>
      </c>
      <c r="M21" s="7">
        <v>228975.804946691</v>
      </c>
      <c r="N21" s="7">
        <v>205904.55069950965</v>
      </c>
      <c r="O21" s="7">
        <v>641285.53323156806</v>
      </c>
      <c r="P21" s="7">
        <v>593731.05364600895</v>
      </c>
      <c r="Q21" s="7">
        <v>525887.67779080023</v>
      </c>
      <c r="R21" s="7">
        <v>464785.077898969</v>
      </c>
      <c r="S21" s="7">
        <v>216150.00954167801</v>
      </c>
      <c r="T21" s="7">
        <v>206613.34351503299</v>
      </c>
      <c r="U21" s="7">
        <v>47986.626257335978</v>
      </c>
      <c r="V21" s="8">
        <v>8488304.5943131652</v>
      </c>
      <c r="W21" s="8">
        <v>664778.47513880103</v>
      </c>
      <c r="X21" s="8">
        <v>9153083.0694519654</v>
      </c>
      <c r="Y21" s="5" t="s">
        <v>92</v>
      </c>
    </row>
    <row r="22" spans="1:25" x14ac:dyDescent="0.25">
      <c r="A22" s="5" t="s">
        <v>23</v>
      </c>
      <c r="B22" s="7">
        <v>625026.08629801567</v>
      </c>
      <c r="C22" s="7">
        <v>121586.702049589</v>
      </c>
      <c r="D22" s="7">
        <v>1108167.7659290978</v>
      </c>
      <c r="E22" s="7">
        <v>457687.15980165871</v>
      </c>
      <c r="F22" s="7">
        <v>791387.65739224385</v>
      </c>
      <c r="G22" s="7">
        <v>177973.24101179908</v>
      </c>
      <c r="H22" s="7">
        <v>134425.49004020501</v>
      </c>
      <c r="I22" s="7">
        <v>262622.504189139</v>
      </c>
      <c r="J22" s="7">
        <v>1132936.4507506201</v>
      </c>
      <c r="K22" s="7">
        <v>750432.65440811601</v>
      </c>
      <c r="L22" s="7">
        <v>110070.273850556</v>
      </c>
      <c r="M22" s="7">
        <v>255948.96059542199</v>
      </c>
      <c r="N22" s="7">
        <v>224692.70933329745</v>
      </c>
      <c r="O22" s="7">
        <v>646230.00035756803</v>
      </c>
      <c r="P22" s="7">
        <v>604599.51867936598</v>
      </c>
      <c r="Q22" s="7">
        <v>556848.01766223891</v>
      </c>
      <c r="R22" s="7">
        <v>481260.388485962</v>
      </c>
      <c r="S22" s="7">
        <v>237432.51635493699</v>
      </c>
      <c r="T22" s="7">
        <v>206834.63440046899</v>
      </c>
      <c r="U22" s="7">
        <v>45156.955804143785</v>
      </c>
      <c r="V22" s="8">
        <v>8931319.6873944439</v>
      </c>
      <c r="W22" s="8">
        <v>557832.51869405003</v>
      </c>
      <c r="X22" s="8">
        <v>9489152.2060884945</v>
      </c>
      <c r="Y22" s="5" t="s">
        <v>87</v>
      </c>
    </row>
    <row r="23" spans="1:25" x14ac:dyDescent="0.25">
      <c r="A23" s="5" t="s">
        <v>24</v>
      </c>
      <c r="B23" s="7">
        <v>629585.34374174161</v>
      </c>
      <c r="C23" s="7">
        <v>123083.075975193</v>
      </c>
      <c r="D23" s="7">
        <v>1255457.3673349631</v>
      </c>
      <c r="E23" s="7">
        <v>477174.09373433347</v>
      </c>
      <c r="F23" s="7">
        <v>808855.08362226549</v>
      </c>
      <c r="G23" s="7">
        <v>174038.77348889975</v>
      </c>
      <c r="H23" s="7">
        <v>130800.95318555699</v>
      </c>
      <c r="I23" s="7">
        <v>279971.514765842</v>
      </c>
      <c r="J23" s="7">
        <v>1157745.0396688001</v>
      </c>
      <c r="K23" s="7">
        <v>771743.58602222195</v>
      </c>
      <c r="L23" s="7">
        <v>112890.02588549101</v>
      </c>
      <c r="M23" s="7">
        <v>274974.99593946902</v>
      </c>
      <c r="N23" s="7">
        <v>244819.53510413438</v>
      </c>
      <c r="O23" s="7">
        <v>663763.52271742595</v>
      </c>
      <c r="P23" s="7">
        <v>618177.27495631005</v>
      </c>
      <c r="Q23" s="7">
        <v>548217.92587393825</v>
      </c>
      <c r="R23" s="7">
        <v>494947.980940343</v>
      </c>
      <c r="S23" s="7">
        <v>255214.81616369399</v>
      </c>
      <c r="T23" s="7">
        <v>210210.57280080099</v>
      </c>
      <c r="U23" s="7">
        <v>44235.04360471978</v>
      </c>
      <c r="V23" s="8">
        <v>9275906.5255261436</v>
      </c>
      <c r="W23" s="8">
        <v>600792.81476613297</v>
      </c>
      <c r="X23" s="8">
        <v>9876699.3402922768</v>
      </c>
      <c r="Y23" s="5" t="s">
        <v>90</v>
      </c>
    </row>
    <row r="24" spans="1:25" x14ac:dyDescent="0.25">
      <c r="A24" s="5" t="s">
        <v>25</v>
      </c>
      <c r="B24" s="7">
        <v>635388.06189248618</v>
      </c>
      <c r="C24" s="7">
        <v>148896.09568257001</v>
      </c>
      <c r="D24" s="7">
        <v>1570698.4805895961</v>
      </c>
      <c r="E24" s="7">
        <v>478429.22444165708</v>
      </c>
      <c r="F24" s="7">
        <v>835595.59280473541</v>
      </c>
      <c r="G24" s="7">
        <v>187879.22457327342</v>
      </c>
      <c r="H24" s="7">
        <v>129320.649600455</v>
      </c>
      <c r="I24" s="7">
        <v>298362.01100297301</v>
      </c>
      <c r="J24" s="7">
        <v>1158950.3428507801</v>
      </c>
      <c r="K24" s="7">
        <v>782048.868147842</v>
      </c>
      <c r="L24" s="7">
        <v>117089.655709325</v>
      </c>
      <c r="M24" s="7">
        <v>287461.49617491098</v>
      </c>
      <c r="N24" s="7">
        <v>279688.49528838694</v>
      </c>
      <c r="O24" s="7">
        <v>677615.53766925097</v>
      </c>
      <c r="P24" s="7">
        <v>630554.68785176205</v>
      </c>
      <c r="Q24" s="7">
        <v>558631.37604498887</v>
      </c>
      <c r="R24" s="7">
        <v>525660.73021186003</v>
      </c>
      <c r="S24" s="7">
        <v>273044.950512952</v>
      </c>
      <c r="T24" s="7">
        <v>216148.634495798</v>
      </c>
      <c r="U24" s="7">
        <v>45945.939110734827</v>
      </c>
      <c r="V24" s="8">
        <v>9837410.0546563379</v>
      </c>
      <c r="W24" s="8">
        <v>615014.33549907</v>
      </c>
      <c r="X24" s="8">
        <v>10452424.390155409</v>
      </c>
      <c r="Y24" s="5" t="s">
        <v>94</v>
      </c>
    </row>
    <row r="25" spans="1:25" x14ac:dyDescent="0.25">
      <c r="A25" s="5" t="s">
        <v>26</v>
      </c>
      <c r="B25" s="7">
        <v>677204.26387632126</v>
      </c>
      <c r="C25" s="7">
        <v>151305.91975338099</v>
      </c>
      <c r="D25" s="7">
        <v>1410808.6906535304</v>
      </c>
      <c r="E25" s="7">
        <v>492032.66659731016</v>
      </c>
      <c r="F25" s="7">
        <v>853819.94138746988</v>
      </c>
      <c r="G25" s="7">
        <v>187646.76092591629</v>
      </c>
      <c r="H25" s="7">
        <v>128033.237559299</v>
      </c>
      <c r="I25" s="7">
        <v>308179.223431002</v>
      </c>
      <c r="J25" s="7">
        <v>1212753.8450088601</v>
      </c>
      <c r="K25" s="7">
        <v>801260.99257114797</v>
      </c>
      <c r="L25" s="7">
        <v>119165.77373934</v>
      </c>
      <c r="M25" s="7">
        <v>288921.72582711698</v>
      </c>
      <c r="N25" s="7">
        <v>281442.00505475543</v>
      </c>
      <c r="O25" s="7">
        <v>687093.09054430702</v>
      </c>
      <c r="P25" s="7">
        <v>660617.90266938601</v>
      </c>
      <c r="Q25" s="7">
        <v>576128.68041876738</v>
      </c>
      <c r="R25" s="7">
        <v>547434.90036184003</v>
      </c>
      <c r="S25" s="7">
        <v>284353.71696847299</v>
      </c>
      <c r="T25" s="7">
        <v>217628.84031727599</v>
      </c>
      <c r="U25" s="7">
        <v>46440.807214379551</v>
      </c>
      <c r="V25" s="8">
        <v>9932272.9848798774</v>
      </c>
      <c r="W25" s="8">
        <v>528301.33104074805</v>
      </c>
      <c r="X25" s="8">
        <v>10460574.315920625</v>
      </c>
      <c r="Y25" s="5" t="s">
        <v>92</v>
      </c>
    </row>
    <row r="26" spans="1:25" x14ac:dyDescent="0.25">
      <c r="A26" s="5" t="s">
        <v>27</v>
      </c>
      <c r="B26" s="7">
        <v>712882.92532609031</v>
      </c>
      <c r="C26" s="7">
        <v>156732.06715528699</v>
      </c>
      <c r="D26" s="7">
        <v>1752310.1243188977</v>
      </c>
      <c r="E26" s="7">
        <v>510130.12373444228</v>
      </c>
      <c r="F26" s="7">
        <v>879377.51326463174</v>
      </c>
      <c r="G26" s="7">
        <v>149245.88494620498</v>
      </c>
      <c r="H26" s="7">
        <v>127504.306507316</v>
      </c>
      <c r="I26" s="7">
        <v>330148.81594871701</v>
      </c>
      <c r="J26" s="7">
        <v>1230857.56148665</v>
      </c>
      <c r="K26" s="7">
        <v>810928.04246266803</v>
      </c>
      <c r="L26" s="7">
        <v>120147.24448680101</v>
      </c>
      <c r="M26" s="7">
        <v>274916.09537467</v>
      </c>
      <c r="N26" s="7">
        <v>296399.84858274343</v>
      </c>
      <c r="O26" s="7">
        <v>687112.85368546494</v>
      </c>
      <c r="P26" s="7">
        <v>663084.88621138595</v>
      </c>
      <c r="Q26" s="7">
        <v>590192.89321100875</v>
      </c>
      <c r="R26" s="7">
        <v>554284.17550452298</v>
      </c>
      <c r="S26" s="7">
        <v>280110.73668209399</v>
      </c>
      <c r="T26" s="7">
        <v>221922.84769212501</v>
      </c>
      <c r="U26" s="7">
        <v>50510.873515211657</v>
      </c>
      <c r="V26" s="8">
        <v>10398799.820096932</v>
      </c>
      <c r="W26" s="8">
        <v>560627.57168800395</v>
      </c>
      <c r="X26" s="8">
        <v>10959427.391784936</v>
      </c>
      <c r="Y26" s="5" t="s">
        <v>87</v>
      </c>
    </row>
    <row r="27" spans="1:25" x14ac:dyDescent="0.25">
      <c r="A27" s="5" t="s">
        <v>28</v>
      </c>
      <c r="B27" s="7">
        <v>693586.56372760201</v>
      </c>
      <c r="C27" s="7">
        <v>166200.26071313</v>
      </c>
      <c r="D27" s="7">
        <v>2076873.9483759792</v>
      </c>
      <c r="E27" s="7">
        <v>528572.92426689155</v>
      </c>
      <c r="F27" s="7">
        <v>906059.56296354614</v>
      </c>
      <c r="G27" s="7">
        <v>160926.11622638465</v>
      </c>
      <c r="H27" s="7">
        <v>127517.360919873</v>
      </c>
      <c r="I27" s="7">
        <v>355529.46698556701</v>
      </c>
      <c r="J27" s="7">
        <v>1256640.72489596</v>
      </c>
      <c r="K27" s="7">
        <v>823454.15263112006</v>
      </c>
      <c r="L27" s="7">
        <v>122806.207928182</v>
      </c>
      <c r="M27" s="7">
        <v>276347.61278288602</v>
      </c>
      <c r="N27" s="7">
        <v>315264.58222705324</v>
      </c>
      <c r="O27" s="7">
        <v>705341.72414240602</v>
      </c>
      <c r="P27" s="7">
        <v>688772.80563986802</v>
      </c>
      <c r="Q27" s="7">
        <v>601911.53266404418</v>
      </c>
      <c r="R27" s="7">
        <v>570849.69928321196</v>
      </c>
      <c r="S27" s="7">
        <v>283405.72312244697</v>
      </c>
      <c r="T27" s="7">
        <v>225113.66778855701</v>
      </c>
      <c r="U27" s="7">
        <v>52516.71986825957</v>
      </c>
      <c r="V27" s="8">
        <v>10937691.357152971</v>
      </c>
      <c r="W27" s="8">
        <v>575686.68708079297</v>
      </c>
      <c r="X27" s="8">
        <v>11513378.044233764</v>
      </c>
      <c r="Y27" s="5" t="s">
        <v>90</v>
      </c>
    </row>
    <row r="28" spans="1:25" x14ac:dyDescent="0.25">
      <c r="A28" s="5" t="s">
        <v>29</v>
      </c>
      <c r="B28" s="7">
        <v>722045.5122928631</v>
      </c>
      <c r="C28" s="7">
        <v>163470.71460364101</v>
      </c>
      <c r="D28" s="7">
        <v>2122135.4455258334</v>
      </c>
      <c r="E28" s="7">
        <v>543702.40369215456</v>
      </c>
      <c r="F28" s="7">
        <v>927018.40314214665</v>
      </c>
      <c r="G28" s="7">
        <v>170494.65201448451</v>
      </c>
      <c r="H28" s="7">
        <v>130200.61818485901</v>
      </c>
      <c r="I28" s="7">
        <v>374156.62326287403</v>
      </c>
      <c r="J28" s="7">
        <v>1282933.9098034899</v>
      </c>
      <c r="K28" s="7">
        <v>832906.16215000604</v>
      </c>
      <c r="L28" s="7">
        <v>125852.12635900801</v>
      </c>
      <c r="M28" s="7">
        <v>279354.74078994401</v>
      </c>
      <c r="N28" s="7">
        <v>323575.59193310654</v>
      </c>
      <c r="O28" s="7">
        <v>718873.56915356696</v>
      </c>
      <c r="P28" s="7">
        <v>712454.39951192297</v>
      </c>
      <c r="Q28" s="7">
        <v>614673.45765346056</v>
      </c>
      <c r="R28" s="7">
        <v>612278.78243310901</v>
      </c>
      <c r="S28" s="7">
        <v>289951.66622927599</v>
      </c>
      <c r="T28" s="7">
        <v>228398.905325406</v>
      </c>
      <c r="U28" s="7">
        <v>50788.614836050816</v>
      </c>
      <c r="V28" s="8">
        <v>11225266.298897203</v>
      </c>
      <c r="W28" s="8">
        <v>571538.39777032903</v>
      </c>
      <c r="X28" s="8">
        <v>11796804.696667532</v>
      </c>
      <c r="Y28" s="5" t="s">
        <v>91</v>
      </c>
    </row>
    <row r="29" spans="1:25" x14ac:dyDescent="0.25">
      <c r="A29" s="5" t="s">
        <v>30</v>
      </c>
      <c r="B29" s="7">
        <v>756259.37218549615</v>
      </c>
      <c r="C29" s="7">
        <v>156002.07202245601</v>
      </c>
      <c r="D29" s="7">
        <v>1579775.9821390118</v>
      </c>
      <c r="E29" s="7">
        <v>542093.56175687793</v>
      </c>
      <c r="F29" s="7">
        <v>937840.54240600392</v>
      </c>
      <c r="G29" s="7">
        <v>163345.34681307027</v>
      </c>
      <c r="H29" s="7">
        <v>132914.406194346</v>
      </c>
      <c r="I29" s="7">
        <v>369472.337978139</v>
      </c>
      <c r="J29" s="7">
        <v>1280103.0594873601</v>
      </c>
      <c r="K29" s="7">
        <v>834850.33018733701</v>
      </c>
      <c r="L29" s="7">
        <v>128128.444418782</v>
      </c>
      <c r="M29" s="7">
        <v>277647.61280274403</v>
      </c>
      <c r="N29" s="7">
        <v>328879.5676796168</v>
      </c>
      <c r="O29" s="7">
        <v>729064.70450847002</v>
      </c>
      <c r="P29" s="7">
        <v>726391.04654130596</v>
      </c>
      <c r="Q29" s="7">
        <v>670310.11647161818</v>
      </c>
      <c r="R29" s="7">
        <v>635191.34277903906</v>
      </c>
      <c r="S29" s="7">
        <v>298958.87396623299</v>
      </c>
      <c r="T29" s="7">
        <v>228093.46846244199</v>
      </c>
      <c r="U29" s="7">
        <v>48785.623721445219</v>
      </c>
      <c r="V29" s="8">
        <v>10824107.812521795</v>
      </c>
      <c r="W29" s="8">
        <v>597044.34346087195</v>
      </c>
      <c r="X29" s="8">
        <v>11421152.155982668</v>
      </c>
      <c r="Y29" s="5" t="s">
        <v>92</v>
      </c>
    </row>
    <row r="30" spans="1:25" x14ac:dyDescent="0.25">
      <c r="A30" s="5" t="s">
        <v>31</v>
      </c>
      <c r="B30" s="7">
        <v>759704.7186088278</v>
      </c>
      <c r="C30" s="7">
        <v>142267.95936677101</v>
      </c>
      <c r="D30" s="7">
        <v>1521150.2620918076</v>
      </c>
      <c r="E30" s="7">
        <v>554694.2648981621</v>
      </c>
      <c r="F30" s="7">
        <v>909721.43489752384</v>
      </c>
      <c r="G30" s="7">
        <v>199421.08383057726</v>
      </c>
      <c r="H30" s="7">
        <v>147225.06526447099</v>
      </c>
      <c r="I30" s="7">
        <v>379334.467825517</v>
      </c>
      <c r="J30" s="7">
        <v>1280289.25406183</v>
      </c>
      <c r="K30" s="7">
        <v>810610.76737853896</v>
      </c>
      <c r="L30" s="7">
        <v>129998.575651088</v>
      </c>
      <c r="M30" s="7">
        <v>284432.45727490698</v>
      </c>
      <c r="N30" s="7">
        <v>301180.15271572897</v>
      </c>
      <c r="O30" s="7">
        <v>738630.55552252196</v>
      </c>
      <c r="P30" s="7">
        <v>765014.51988448901</v>
      </c>
      <c r="Q30" s="7">
        <v>660207.95917740872</v>
      </c>
      <c r="R30" s="7">
        <v>662197.20363310201</v>
      </c>
      <c r="S30" s="7">
        <v>304284.03318682697</v>
      </c>
      <c r="T30" s="7">
        <v>229407.64475157499</v>
      </c>
      <c r="U30" s="7">
        <v>53755.941615698648</v>
      </c>
      <c r="V30" s="8">
        <v>10833528.321637372</v>
      </c>
      <c r="W30" s="8">
        <v>624228.91752230399</v>
      </c>
      <c r="X30" s="8">
        <v>11457757.239159675</v>
      </c>
      <c r="Y30" s="5" t="s">
        <v>87</v>
      </c>
    </row>
    <row r="31" spans="1:25" x14ac:dyDescent="0.25">
      <c r="A31" s="5" t="s">
        <v>32</v>
      </c>
      <c r="B31" s="7">
        <v>793653.81497228355</v>
      </c>
      <c r="C31" s="7">
        <v>147030.98752106499</v>
      </c>
      <c r="D31" s="7">
        <v>2006248.8346681516</v>
      </c>
      <c r="E31" s="7">
        <v>555051.54366982426</v>
      </c>
      <c r="F31" s="7">
        <v>937691.5541214908</v>
      </c>
      <c r="G31" s="7">
        <v>190646.53344006292</v>
      </c>
      <c r="H31" s="7">
        <v>144619.881970674</v>
      </c>
      <c r="I31" s="7">
        <v>391249.28886977001</v>
      </c>
      <c r="J31" s="7">
        <v>1285025.3119027901</v>
      </c>
      <c r="K31" s="7">
        <v>809815.92953799304</v>
      </c>
      <c r="L31" s="7">
        <v>132296.68313752199</v>
      </c>
      <c r="M31" s="7">
        <v>294515.50549472199</v>
      </c>
      <c r="N31" s="7">
        <v>317667.86075492011</v>
      </c>
      <c r="O31" s="7">
        <v>758032.202323284</v>
      </c>
      <c r="P31" s="7">
        <v>787135.29395856604</v>
      </c>
      <c r="Q31" s="7">
        <v>675998.15901978349</v>
      </c>
      <c r="R31" s="7">
        <v>695851.37930730998</v>
      </c>
      <c r="S31" s="7">
        <v>317220.39557895198</v>
      </c>
      <c r="T31" s="7">
        <v>235761.52875000701</v>
      </c>
      <c r="U31" s="7">
        <v>57780.851798865115</v>
      </c>
      <c r="V31" s="8">
        <v>11533293.540798036</v>
      </c>
      <c r="W31" s="8">
        <v>619159.82830636797</v>
      </c>
      <c r="X31" s="8">
        <v>12152453.369104404</v>
      </c>
      <c r="Y31" s="5" t="s">
        <v>88</v>
      </c>
    </row>
    <row r="32" spans="1:25" x14ac:dyDescent="0.25">
      <c r="A32" s="5" t="s">
        <v>33</v>
      </c>
      <c r="B32" s="7">
        <v>821770.89472172363</v>
      </c>
      <c r="C32" s="7">
        <v>149049.21163698699</v>
      </c>
      <c r="D32" s="7">
        <v>2234708.1068162108</v>
      </c>
      <c r="E32" s="7">
        <v>574205.73285894573</v>
      </c>
      <c r="F32" s="7">
        <v>962458.27576311911</v>
      </c>
      <c r="G32" s="7">
        <v>255526.23659832671</v>
      </c>
      <c r="H32" s="7">
        <v>145419.989641147</v>
      </c>
      <c r="I32" s="7">
        <v>392050.81273134798</v>
      </c>
      <c r="J32" s="7">
        <v>1341404.7002612001</v>
      </c>
      <c r="K32" s="7">
        <v>835017.78782316798</v>
      </c>
      <c r="L32" s="7">
        <v>134204.25267801</v>
      </c>
      <c r="M32" s="7">
        <v>302680.84673464502</v>
      </c>
      <c r="N32" s="7">
        <v>318799.42898334312</v>
      </c>
      <c r="O32" s="7">
        <v>780859.15880751098</v>
      </c>
      <c r="P32" s="7">
        <v>847517.32149113703</v>
      </c>
      <c r="Q32" s="7">
        <v>721441.00664899184</v>
      </c>
      <c r="R32" s="7">
        <v>648240.11434823705</v>
      </c>
      <c r="S32" s="7">
        <v>329348.25157413998</v>
      </c>
      <c r="T32" s="7">
        <v>245508.05873928001</v>
      </c>
      <c r="U32" s="7">
        <v>55688.698470570118</v>
      </c>
      <c r="V32" s="8">
        <v>12095898.887328038</v>
      </c>
      <c r="W32" s="8">
        <v>651700.33730129595</v>
      </c>
      <c r="X32" s="8">
        <v>12747599.224629333</v>
      </c>
      <c r="Y32" s="5" t="s">
        <v>94</v>
      </c>
    </row>
    <row r="33" spans="1:25" x14ac:dyDescent="0.25">
      <c r="A33" s="5" t="s">
        <v>34</v>
      </c>
      <c r="B33" s="7">
        <v>840046.71744815202</v>
      </c>
      <c r="C33" s="7">
        <v>159101.80799851799</v>
      </c>
      <c r="D33" s="7">
        <v>2698938.7029727455</v>
      </c>
      <c r="E33" s="7">
        <v>624391.88386464119</v>
      </c>
      <c r="F33" s="7">
        <v>992339.7238512442</v>
      </c>
      <c r="G33" s="7">
        <v>281224.14613098174</v>
      </c>
      <c r="H33" s="7">
        <v>150671.81930866401</v>
      </c>
      <c r="I33" s="7">
        <v>415019.562755252</v>
      </c>
      <c r="J33" s="7">
        <v>1454865.7998506301</v>
      </c>
      <c r="K33" s="7">
        <v>830781.01366336003</v>
      </c>
      <c r="L33" s="7">
        <v>138582.118643839</v>
      </c>
      <c r="M33" s="7">
        <v>312330.82730265002</v>
      </c>
      <c r="N33" s="7">
        <v>331688.68588412635</v>
      </c>
      <c r="O33" s="7">
        <v>779924.60728645895</v>
      </c>
      <c r="P33" s="7">
        <v>853542.10261043697</v>
      </c>
      <c r="Q33" s="7">
        <v>726535.87515376077</v>
      </c>
      <c r="R33" s="7">
        <v>623077.30271136505</v>
      </c>
      <c r="S33" s="7">
        <v>351908.31966007798</v>
      </c>
      <c r="T33" s="7">
        <v>261896.424366149</v>
      </c>
      <c r="U33" s="7">
        <v>62264.072883644949</v>
      </c>
      <c r="V33" s="8">
        <v>12889131.514346698</v>
      </c>
      <c r="W33" s="8">
        <v>601784.91687003395</v>
      </c>
      <c r="X33" s="8">
        <v>13490916.431216732</v>
      </c>
      <c r="Y33" s="5" t="s">
        <v>92</v>
      </c>
    </row>
    <row r="34" spans="1:25" x14ac:dyDescent="0.25">
      <c r="A34" s="5" t="s">
        <v>35</v>
      </c>
      <c r="B34" s="7">
        <v>889358.17798537947</v>
      </c>
      <c r="C34" s="7">
        <v>169883.91361267999</v>
      </c>
      <c r="D34" s="7">
        <v>3122791.4288861402</v>
      </c>
      <c r="E34" s="7">
        <v>697128.86703321594</v>
      </c>
      <c r="F34" s="7">
        <v>1011441.5436698862</v>
      </c>
      <c r="G34" s="7">
        <v>246786.81826387564</v>
      </c>
      <c r="H34" s="7">
        <v>162234.06270817399</v>
      </c>
      <c r="I34" s="7">
        <v>449556.26603804698</v>
      </c>
      <c r="J34" s="7">
        <v>1596562.76929815</v>
      </c>
      <c r="K34" s="7">
        <v>856744.65128880797</v>
      </c>
      <c r="L34" s="7">
        <v>134993.76109129499</v>
      </c>
      <c r="M34" s="7">
        <v>326202.40714134101</v>
      </c>
      <c r="N34" s="7">
        <v>332275.58192883036</v>
      </c>
      <c r="O34" s="7">
        <v>795191.08234148799</v>
      </c>
      <c r="P34" s="7">
        <v>876863.13345187099</v>
      </c>
      <c r="Q34" s="7">
        <v>796628.65194653382</v>
      </c>
      <c r="R34" s="7">
        <v>711561.12350758503</v>
      </c>
      <c r="S34" s="7">
        <v>367946.34106108901</v>
      </c>
      <c r="T34" s="7">
        <v>276835.736050412</v>
      </c>
      <c r="U34" s="7">
        <v>73821.282192735365</v>
      </c>
      <c r="V34" s="8">
        <v>13894807.599497538</v>
      </c>
      <c r="W34" s="8">
        <v>501298.00658200501</v>
      </c>
      <c r="X34" s="8">
        <v>14396105.606079543</v>
      </c>
      <c r="Y34" s="5" t="s">
        <v>89</v>
      </c>
    </row>
    <row r="35" spans="1:25" x14ac:dyDescent="0.25">
      <c r="A35" s="5" t="s">
        <v>36</v>
      </c>
      <c r="B35" s="7">
        <v>929402.64674940892</v>
      </c>
      <c r="C35" s="7">
        <v>180961.337312763</v>
      </c>
      <c r="D35" s="7">
        <v>3912855.4906113707</v>
      </c>
      <c r="E35" s="7">
        <v>731340.50058713392</v>
      </c>
      <c r="F35" s="7">
        <v>1076734.6108935806</v>
      </c>
      <c r="G35" s="7">
        <v>252844.89038221736</v>
      </c>
      <c r="H35" s="7">
        <v>158216.16327555399</v>
      </c>
      <c r="I35" s="7">
        <v>499282.76889882103</v>
      </c>
      <c r="J35" s="7">
        <v>1735431.59830658</v>
      </c>
      <c r="K35" s="7">
        <v>883131.15220938204</v>
      </c>
      <c r="L35" s="7">
        <v>140806.499662413</v>
      </c>
      <c r="M35" s="7">
        <v>346056.68437786202</v>
      </c>
      <c r="N35" s="7">
        <v>348946.10291988915</v>
      </c>
      <c r="O35" s="7">
        <v>812781.16779025597</v>
      </c>
      <c r="P35" s="7">
        <v>902850.63126137201</v>
      </c>
      <c r="Q35" s="7">
        <v>894364.82504199701</v>
      </c>
      <c r="R35" s="7">
        <v>747288.22216486</v>
      </c>
      <c r="S35" s="7">
        <v>394362.74088872399</v>
      </c>
      <c r="T35" s="7">
        <v>293465.66490737803</v>
      </c>
      <c r="U35" s="7">
        <v>77572.286815802072</v>
      </c>
      <c r="V35" s="8">
        <v>15318695.985057365</v>
      </c>
      <c r="W35" s="8">
        <v>564303.65997342602</v>
      </c>
      <c r="X35" s="8">
        <v>15882999.645030791</v>
      </c>
      <c r="Y35" s="5" t="s">
        <v>88</v>
      </c>
    </row>
    <row r="36" spans="1:25" x14ac:dyDescent="0.25">
      <c r="A36" s="5" t="s">
        <v>37</v>
      </c>
      <c r="B36" s="7">
        <v>985786.34250145685</v>
      </c>
      <c r="C36" s="7">
        <v>193695.838609606</v>
      </c>
      <c r="D36" s="7">
        <v>3803624.9140900983</v>
      </c>
      <c r="E36" s="7">
        <v>777770.08064833365</v>
      </c>
      <c r="F36" s="7">
        <v>1124304.0029652801</v>
      </c>
      <c r="G36" s="7">
        <v>307864.26190891484</v>
      </c>
      <c r="H36" s="7">
        <v>157917.71065454601</v>
      </c>
      <c r="I36" s="7">
        <v>576257.39572917903</v>
      </c>
      <c r="J36" s="7">
        <v>1860970.1360877</v>
      </c>
      <c r="K36" s="7">
        <v>908769.04986926599</v>
      </c>
      <c r="L36" s="7">
        <v>150187.592456869</v>
      </c>
      <c r="M36" s="7">
        <v>364039.72723110998</v>
      </c>
      <c r="N36" s="7">
        <v>370307.09023788129</v>
      </c>
      <c r="O36" s="7">
        <v>833859.02007334004</v>
      </c>
      <c r="P36" s="7">
        <v>911547.24408961996</v>
      </c>
      <c r="Q36" s="7">
        <v>958437.43067239411</v>
      </c>
      <c r="R36" s="7">
        <v>795244.89645322296</v>
      </c>
      <c r="S36" s="7">
        <v>407225.289403092</v>
      </c>
      <c r="T36" s="7">
        <v>298628.20288711198</v>
      </c>
      <c r="U36" s="7">
        <v>75958.372050007965</v>
      </c>
      <c r="V36" s="8">
        <v>15862394.598619029</v>
      </c>
      <c r="W36" s="8">
        <v>395165.65091549698</v>
      </c>
      <c r="X36" s="8">
        <v>16257560.249534525</v>
      </c>
      <c r="Y36" s="5" t="s">
        <v>91</v>
      </c>
    </row>
    <row r="37" spans="1:25" x14ac:dyDescent="0.25">
      <c r="A37" s="5" t="s">
        <v>38</v>
      </c>
      <c r="B37" s="7">
        <v>959020.53630250983</v>
      </c>
      <c r="C37" s="7">
        <v>185257.58541607301</v>
      </c>
      <c r="D37" s="7">
        <v>1829181.6592137015</v>
      </c>
      <c r="E37" s="7">
        <v>781390.76878918987</v>
      </c>
      <c r="F37" s="7">
        <v>1137693.1378043049</v>
      </c>
      <c r="G37" s="7">
        <v>226639.85194312152</v>
      </c>
      <c r="H37" s="7">
        <v>158048.60370798601</v>
      </c>
      <c r="I37" s="7">
        <v>593661.129532811</v>
      </c>
      <c r="J37" s="7">
        <v>1809749.87926985</v>
      </c>
      <c r="K37" s="7">
        <v>916592.37712455797</v>
      </c>
      <c r="L37" s="7">
        <v>159846.960291478</v>
      </c>
      <c r="M37" s="7">
        <v>375888.44191024901</v>
      </c>
      <c r="N37" s="7">
        <v>383452.27740824694</v>
      </c>
      <c r="O37" s="7">
        <v>855621.46631200099</v>
      </c>
      <c r="P37" s="7">
        <v>961085.42016550701</v>
      </c>
      <c r="Q37" s="7">
        <v>920907.53127006907</v>
      </c>
      <c r="R37" s="7">
        <v>877967.22988706501</v>
      </c>
      <c r="S37" s="7">
        <v>407458.23276907997</v>
      </c>
      <c r="T37" s="7">
        <v>275611.85450732301</v>
      </c>
      <c r="U37" s="7">
        <v>83556.199727460989</v>
      </c>
      <c r="V37" s="8">
        <v>13898631.143352583</v>
      </c>
      <c r="W37" s="8">
        <v>704140.43844924099</v>
      </c>
      <c r="X37" s="8">
        <v>14602771.581801824</v>
      </c>
      <c r="Y37" s="5" t="s">
        <v>92</v>
      </c>
    </row>
    <row r="38" spans="1:25" x14ac:dyDescent="0.25">
      <c r="A38" s="5" t="s">
        <v>39</v>
      </c>
      <c r="B38" s="7">
        <v>1032803.2616858196</v>
      </c>
      <c r="C38" s="7">
        <v>165144.879326202</v>
      </c>
      <c r="D38" s="7">
        <v>1158475.2861582038</v>
      </c>
      <c r="E38" s="7">
        <v>751281.09605609335</v>
      </c>
      <c r="F38" s="7">
        <v>1152234.998917656</v>
      </c>
      <c r="G38" s="7">
        <v>269585.14336758212</v>
      </c>
      <c r="H38" s="7">
        <v>155905.456978139</v>
      </c>
      <c r="I38" s="7">
        <v>584916.20976629597</v>
      </c>
      <c r="J38" s="7">
        <v>1736936.52242592</v>
      </c>
      <c r="K38" s="7">
        <v>906511.64797315304</v>
      </c>
      <c r="L38" s="7">
        <v>174179.73544523699</v>
      </c>
      <c r="M38" s="7">
        <v>382120.75832822401</v>
      </c>
      <c r="N38" s="7">
        <v>409742.21498631453</v>
      </c>
      <c r="O38" s="7">
        <v>867764.38286835095</v>
      </c>
      <c r="P38" s="7">
        <v>916836.97530769405</v>
      </c>
      <c r="Q38" s="7">
        <v>955758.86335166579</v>
      </c>
      <c r="R38" s="7">
        <v>869466.80549362104</v>
      </c>
      <c r="S38" s="7">
        <v>428019.96399434202</v>
      </c>
      <c r="T38" s="7">
        <v>258725.383355611</v>
      </c>
      <c r="U38" s="7">
        <v>98766.859127427655</v>
      </c>
      <c r="V38" s="8">
        <v>13275176.444913555</v>
      </c>
      <c r="W38" s="8">
        <v>925314.09511766303</v>
      </c>
      <c r="X38" s="8">
        <v>14200490.540031217</v>
      </c>
      <c r="Y38" s="5" t="s">
        <v>87</v>
      </c>
    </row>
    <row r="39" spans="1:25" x14ac:dyDescent="0.25">
      <c r="A39" s="5" t="s">
        <v>40</v>
      </c>
      <c r="B39" s="7">
        <v>1120953.537492956</v>
      </c>
      <c r="C39" s="7">
        <v>154003.63133374401</v>
      </c>
      <c r="D39" s="7">
        <v>1768682.9305996273</v>
      </c>
      <c r="E39" s="7">
        <v>742159.87177464995</v>
      </c>
      <c r="F39" s="7">
        <v>1139058.7701410369</v>
      </c>
      <c r="G39" s="7">
        <v>311397.99556581391</v>
      </c>
      <c r="H39" s="7">
        <v>155887.36317877399</v>
      </c>
      <c r="I39" s="7">
        <v>580837.48792522901</v>
      </c>
      <c r="J39" s="7">
        <v>1719153.3214402299</v>
      </c>
      <c r="K39" s="7">
        <v>906465.88921712001</v>
      </c>
      <c r="L39" s="7">
        <v>181180.36673047399</v>
      </c>
      <c r="M39" s="7">
        <v>385132.08068952302</v>
      </c>
      <c r="N39" s="7">
        <v>428365.38009836792</v>
      </c>
      <c r="O39" s="7">
        <v>885551.80709357897</v>
      </c>
      <c r="P39" s="7">
        <v>916806.79767940706</v>
      </c>
      <c r="Q39" s="7">
        <v>1064412.0308683116</v>
      </c>
      <c r="R39" s="7">
        <v>826103.72632301401</v>
      </c>
      <c r="S39" s="7">
        <v>426528.74727289402</v>
      </c>
      <c r="T39" s="7">
        <v>253521.57444276</v>
      </c>
      <c r="U39" s="7">
        <v>101138.36915715007</v>
      </c>
      <c r="V39" s="8">
        <v>14067341.679024663</v>
      </c>
      <c r="W39" s="8">
        <v>901936.05077009101</v>
      </c>
      <c r="X39" s="8">
        <v>14969277.729794754</v>
      </c>
      <c r="Y39" s="5" t="s">
        <v>90</v>
      </c>
    </row>
    <row r="40" spans="1:25" x14ac:dyDescent="0.25">
      <c r="A40" s="5" t="s">
        <v>41</v>
      </c>
      <c r="B40" s="7">
        <v>1178316.2882111305</v>
      </c>
      <c r="C40" s="7">
        <v>153082.79867681599</v>
      </c>
      <c r="D40" s="7">
        <v>2089968.7943528534</v>
      </c>
      <c r="E40" s="7">
        <v>734983.88738200988</v>
      </c>
      <c r="F40" s="7">
        <v>1155244.0089733847</v>
      </c>
      <c r="G40" s="7">
        <v>241199.49185243639</v>
      </c>
      <c r="H40" s="7">
        <v>151142.905358566</v>
      </c>
      <c r="I40" s="7">
        <v>579254.37352536595</v>
      </c>
      <c r="J40" s="7">
        <v>1754868.8524072999</v>
      </c>
      <c r="K40" s="7">
        <v>900504.97189772804</v>
      </c>
      <c r="L40" s="7">
        <v>185473.56001586901</v>
      </c>
      <c r="M40" s="7">
        <v>394741.88260704599</v>
      </c>
      <c r="N40" s="7">
        <v>426792.91639446613</v>
      </c>
      <c r="O40" s="7">
        <v>909438.772728479</v>
      </c>
      <c r="P40" s="7">
        <v>923837.48931639805</v>
      </c>
      <c r="Q40" s="7">
        <v>1119719.5910389074</v>
      </c>
      <c r="R40" s="7">
        <v>856132.72658878099</v>
      </c>
      <c r="S40" s="7">
        <v>444393.05050168699</v>
      </c>
      <c r="T40" s="7">
        <v>249216.639094869</v>
      </c>
      <c r="U40" s="7">
        <v>109326.97770553788</v>
      </c>
      <c r="V40" s="8">
        <v>14557639.97862963</v>
      </c>
      <c r="W40" s="8">
        <v>750751.52390474698</v>
      </c>
      <c r="X40" s="8">
        <v>15308391.502534376</v>
      </c>
      <c r="Y40" s="5" t="s">
        <v>94</v>
      </c>
    </row>
    <row r="41" spans="1:25" x14ac:dyDescent="0.25">
      <c r="A41" s="5" t="s">
        <v>42</v>
      </c>
      <c r="B41" s="7">
        <v>1207582.4328088206</v>
      </c>
      <c r="C41" s="7">
        <v>163646.251820531</v>
      </c>
      <c r="D41" s="7">
        <v>2195347.5264751739</v>
      </c>
      <c r="E41" s="7">
        <v>741669.6636844899</v>
      </c>
      <c r="F41" s="7">
        <v>1170166.0101825981</v>
      </c>
      <c r="G41" s="7">
        <v>188667.92380023695</v>
      </c>
      <c r="H41" s="7">
        <v>83169.669719192199</v>
      </c>
      <c r="I41" s="7">
        <v>583267.03407414199</v>
      </c>
      <c r="J41" s="7">
        <v>1817929.4931048299</v>
      </c>
      <c r="K41" s="7">
        <v>910157.12459514802</v>
      </c>
      <c r="L41" s="7">
        <v>190509.31419208701</v>
      </c>
      <c r="M41" s="7">
        <v>376679.49390327098</v>
      </c>
      <c r="N41" s="7">
        <v>437550.58673996397</v>
      </c>
      <c r="O41" s="7">
        <v>935263.09071721404</v>
      </c>
      <c r="P41" s="7">
        <v>975874.46495349403</v>
      </c>
      <c r="Q41" s="7">
        <v>1197580.9178599946</v>
      </c>
      <c r="R41" s="7">
        <v>847154.32098356402</v>
      </c>
      <c r="S41" s="7">
        <v>448492.39890203503</v>
      </c>
      <c r="T41" s="7">
        <v>246743.17869930001</v>
      </c>
      <c r="U41" s="7">
        <v>117855.7800204927</v>
      </c>
      <c r="V41" s="8">
        <v>14835306.677236576</v>
      </c>
      <c r="W41" s="8">
        <v>781510.48746079695</v>
      </c>
      <c r="X41" s="8">
        <v>15616817.164697373</v>
      </c>
      <c r="Y41" s="5" t="s">
        <v>92</v>
      </c>
    </row>
    <row r="42" spans="1:25" x14ac:dyDescent="0.25">
      <c r="A42" s="5" t="s">
        <v>43</v>
      </c>
      <c r="B42" s="7">
        <v>1263283.4245744941</v>
      </c>
      <c r="C42" s="7">
        <v>176487.716581291</v>
      </c>
      <c r="D42" s="7">
        <v>2621101.6408514082</v>
      </c>
      <c r="E42" s="7">
        <v>787648.05298680125</v>
      </c>
      <c r="F42" s="7">
        <v>1193011.4824636646</v>
      </c>
      <c r="G42" s="7">
        <v>163517.00600569297</v>
      </c>
      <c r="H42" s="7">
        <v>165415.12419499099</v>
      </c>
      <c r="I42" s="7">
        <v>581359.07124129904</v>
      </c>
      <c r="J42" s="7">
        <v>1902760.2170696401</v>
      </c>
      <c r="K42" s="7">
        <v>924386.06376549799</v>
      </c>
      <c r="L42" s="7">
        <v>195941.710274704</v>
      </c>
      <c r="M42" s="7">
        <v>400593.02987350198</v>
      </c>
      <c r="N42" s="7">
        <v>451587.40421632613</v>
      </c>
      <c r="O42" s="7">
        <v>954127.81654229702</v>
      </c>
      <c r="P42" s="7">
        <v>1043244.29264068</v>
      </c>
      <c r="Q42" s="7">
        <v>1169604.7391717664</v>
      </c>
      <c r="R42" s="7">
        <v>871020.51045703201</v>
      </c>
      <c r="S42" s="7">
        <v>485161.54571005201</v>
      </c>
      <c r="T42" s="7">
        <v>245853.18646627801</v>
      </c>
      <c r="U42" s="7">
        <v>123634.76980330152</v>
      </c>
      <c r="V42" s="8">
        <v>15719738.80489072</v>
      </c>
      <c r="W42" s="8">
        <v>684829.85699876095</v>
      </c>
      <c r="X42" s="8">
        <v>16404568.66188948</v>
      </c>
      <c r="Y42" s="5" t="s">
        <v>87</v>
      </c>
    </row>
    <row r="43" spans="1:25" x14ac:dyDescent="0.25">
      <c r="A43" s="5" t="s">
        <v>44</v>
      </c>
      <c r="B43" s="7">
        <v>1242803.3621193313</v>
      </c>
      <c r="C43" s="7">
        <v>177317.561922333</v>
      </c>
      <c r="D43" s="7">
        <v>2671573.0703951833</v>
      </c>
      <c r="E43" s="7">
        <v>821167.11077639635</v>
      </c>
      <c r="F43" s="7">
        <v>1243115.4569429685</v>
      </c>
      <c r="G43" s="7">
        <v>168010.13539642905</v>
      </c>
      <c r="H43" s="7">
        <v>182054.82564152099</v>
      </c>
      <c r="I43" s="7">
        <v>594044.71902244794</v>
      </c>
      <c r="J43" s="7">
        <v>1981970.94897333</v>
      </c>
      <c r="K43" s="7">
        <v>928173.06113432196</v>
      </c>
      <c r="L43" s="7">
        <v>199086.716513836</v>
      </c>
      <c r="M43" s="7">
        <v>419299.06867709599</v>
      </c>
      <c r="N43" s="7">
        <v>479056.49058929115</v>
      </c>
      <c r="O43" s="7">
        <v>980906.91412186204</v>
      </c>
      <c r="P43" s="7">
        <v>1062775.0626346199</v>
      </c>
      <c r="Q43" s="7">
        <v>1137188.9041693236</v>
      </c>
      <c r="R43" s="7">
        <v>919382.931675673</v>
      </c>
      <c r="S43" s="7">
        <v>484675.37671953498</v>
      </c>
      <c r="T43" s="7">
        <v>240369.14095332701</v>
      </c>
      <c r="U43" s="7">
        <v>129216.13051342843</v>
      </c>
      <c r="V43" s="8">
        <v>16062186.988892252</v>
      </c>
      <c r="W43" s="8">
        <v>671387.21366758901</v>
      </c>
      <c r="X43" s="8">
        <v>16733574.20255984</v>
      </c>
      <c r="Y43" s="5" t="s">
        <v>88</v>
      </c>
    </row>
    <row r="44" spans="1:25" x14ac:dyDescent="0.25">
      <c r="A44" s="5" t="s">
        <v>45</v>
      </c>
      <c r="B44" s="7">
        <v>1201544.3700940209</v>
      </c>
      <c r="C44" s="7">
        <v>174597.282465072</v>
      </c>
      <c r="D44" s="7">
        <v>2583654.8341132444</v>
      </c>
      <c r="E44" s="7">
        <v>853908.2934778363</v>
      </c>
      <c r="F44" s="7">
        <v>1274829.2285628375</v>
      </c>
      <c r="G44" s="7">
        <v>177881.79269050309</v>
      </c>
      <c r="H44" s="7">
        <v>205687.50187387899</v>
      </c>
      <c r="I44" s="7">
        <v>621398.69640873</v>
      </c>
      <c r="J44" s="7">
        <v>2062002.9346268401</v>
      </c>
      <c r="K44" s="7">
        <v>939434.35114618205</v>
      </c>
      <c r="L44" s="7">
        <v>203089.853813828</v>
      </c>
      <c r="M44" s="7">
        <v>442617.42170607398</v>
      </c>
      <c r="N44" s="7">
        <v>497292.56272542936</v>
      </c>
      <c r="O44" s="7">
        <v>1006596.76954638</v>
      </c>
      <c r="P44" s="7">
        <v>1099065.2547527901</v>
      </c>
      <c r="Q44" s="7">
        <v>1166797.8729171357</v>
      </c>
      <c r="R44" s="7">
        <v>937232.86423644598</v>
      </c>
      <c r="S44" s="7">
        <v>506754.30691937002</v>
      </c>
      <c r="T44" s="7">
        <v>242925.93796863299</v>
      </c>
      <c r="U44" s="7">
        <v>129493.75197387562</v>
      </c>
      <c r="V44" s="8">
        <v>16326805.882019106</v>
      </c>
      <c r="W44" s="8">
        <v>751412.29882436094</v>
      </c>
      <c r="X44" s="8">
        <v>17078218.180843469</v>
      </c>
      <c r="Y44" s="5" t="s">
        <v>91</v>
      </c>
    </row>
    <row r="45" spans="1:25" x14ac:dyDescent="0.25">
      <c r="A45" s="5" t="s">
        <v>46</v>
      </c>
      <c r="B45" s="7">
        <v>1253806.4771266698</v>
      </c>
      <c r="C45" s="7">
        <v>187310.342371162</v>
      </c>
      <c r="D45" s="7">
        <v>2853466.8771142159</v>
      </c>
      <c r="E45" s="7">
        <v>885858.28548708116</v>
      </c>
      <c r="F45" s="7">
        <v>1326893.921501861</v>
      </c>
      <c r="G45" s="7">
        <v>247145.75593655225</v>
      </c>
      <c r="H45" s="7">
        <v>208810.622719368</v>
      </c>
      <c r="I45" s="7">
        <v>675955.28479274502</v>
      </c>
      <c r="J45" s="7">
        <v>2147666.0050074402</v>
      </c>
      <c r="K45" s="7">
        <v>959149.58998704096</v>
      </c>
      <c r="L45" s="7">
        <v>213607.67959884301</v>
      </c>
      <c r="M45" s="7">
        <v>467763.37486594799</v>
      </c>
      <c r="N45" s="7">
        <v>526162.43832134095</v>
      </c>
      <c r="O45" s="7">
        <v>1021607.30760889</v>
      </c>
      <c r="P45" s="7">
        <v>1100352.9519531</v>
      </c>
      <c r="Q45" s="7">
        <v>1227410.7123623719</v>
      </c>
      <c r="R45" s="7">
        <v>946571.72275869898</v>
      </c>
      <c r="S45" s="7">
        <v>538726.51372884004</v>
      </c>
      <c r="T45" s="7">
        <v>253465.45350776601</v>
      </c>
      <c r="U45" s="7">
        <v>134971.55815250333</v>
      </c>
      <c r="V45" s="8">
        <v>17176702.874902438</v>
      </c>
      <c r="W45" s="8">
        <v>758265.32657878206</v>
      </c>
      <c r="X45" s="8">
        <v>17934968.201481219</v>
      </c>
      <c r="Y45" s="5" t="s">
        <v>92</v>
      </c>
    </row>
    <row r="46" spans="1:25" x14ac:dyDescent="0.25">
      <c r="A46" s="5" t="s">
        <v>47</v>
      </c>
      <c r="B46" s="7">
        <v>1238306.954331636</v>
      </c>
      <c r="C46" s="7">
        <v>216013.93971213</v>
      </c>
      <c r="D46" s="7">
        <v>3447786.6790649015</v>
      </c>
      <c r="E46" s="7">
        <v>993707.73084761505</v>
      </c>
      <c r="F46" s="7">
        <v>1297639.7891626982</v>
      </c>
      <c r="G46" s="7">
        <v>225122.29448417993</v>
      </c>
      <c r="H46" s="7">
        <v>209010.464286259</v>
      </c>
      <c r="I46" s="7">
        <v>783003.94026541803</v>
      </c>
      <c r="J46" s="7">
        <v>2287481.7878958099</v>
      </c>
      <c r="K46" s="7">
        <v>925319.41385137697</v>
      </c>
      <c r="L46" s="7">
        <v>204774.04277423699</v>
      </c>
      <c r="M46" s="7">
        <v>473892.60579599102</v>
      </c>
      <c r="N46" s="7">
        <v>532467.1967909222</v>
      </c>
      <c r="O46" s="7">
        <v>1027206.48180543</v>
      </c>
      <c r="P46" s="7">
        <v>1159949.69462441</v>
      </c>
      <c r="Q46" s="7">
        <v>1196485.5347003487</v>
      </c>
      <c r="R46" s="7">
        <v>915273.12674387603</v>
      </c>
      <c r="S46" s="7">
        <v>536952.51735406602</v>
      </c>
      <c r="T46" s="7">
        <v>260449.89439771199</v>
      </c>
      <c r="U46" s="7">
        <v>132716.14365181778</v>
      </c>
      <c r="V46" s="8">
        <v>18063560.232540838</v>
      </c>
      <c r="W46" s="8">
        <v>675219.94254607602</v>
      </c>
      <c r="X46" s="8">
        <v>18738780.175086915</v>
      </c>
      <c r="Y46" s="5" t="s">
        <v>87</v>
      </c>
    </row>
    <row r="47" spans="1:25" x14ac:dyDescent="0.25">
      <c r="A47" s="5" t="s">
        <v>48</v>
      </c>
      <c r="B47" s="7">
        <v>1308464.9277075347</v>
      </c>
      <c r="C47" s="7">
        <v>224361.759449782</v>
      </c>
      <c r="D47" s="7">
        <v>3843580.390206791</v>
      </c>
      <c r="E47" s="7">
        <v>1025962.0040345425</v>
      </c>
      <c r="F47" s="7">
        <v>1313809.0086356322</v>
      </c>
      <c r="G47" s="7">
        <v>173160.06400382909</v>
      </c>
      <c r="H47" s="7">
        <v>223861.85414956501</v>
      </c>
      <c r="I47" s="7">
        <v>879495.82899939897</v>
      </c>
      <c r="J47" s="7">
        <v>2396170.91381831</v>
      </c>
      <c r="K47" s="7">
        <v>931495.60930027894</v>
      </c>
      <c r="L47" s="7">
        <v>216505.153903478</v>
      </c>
      <c r="M47" s="7">
        <v>480482.60797250498</v>
      </c>
      <c r="N47" s="7">
        <v>571782.59765543242</v>
      </c>
      <c r="O47" s="7">
        <v>1046993.33680713</v>
      </c>
      <c r="P47" s="7">
        <v>1223770.1826857601</v>
      </c>
      <c r="Q47" s="7">
        <v>1341978.4465468575</v>
      </c>
      <c r="R47" s="7">
        <v>911328.44455330505</v>
      </c>
      <c r="S47" s="7">
        <v>555005.83428748802</v>
      </c>
      <c r="T47" s="7">
        <v>269200.62154830102</v>
      </c>
      <c r="U47" s="7">
        <v>129045.83563172522</v>
      </c>
      <c r="V47" s="8">
        <v>19066455.421897646</v>
      </c>
      <c r="W47" s="8">
        <v>638988.29895696603</v>
      </c>
      <c r="X47" s="8">
        <v>19705443.72085461</v>
      </c>
      <c r="Y47" s="5" t="s">
        <v>90</v>
      </c>
    </row>
    <row r="48" spans="1:25" x14ac:dyDescent="0.25">
      <c r="A48" s="5" t="s">
        <v>49</v>
      </c>
      <c r="B48" s="7">
        <v>1361981.4890862375</v>
      </c>
      <c r="C48" s="7">
        <v>251088.58757742</v>
      </c>
      <c r="D48" s="7">
        <v>3590292.0815069587</v>
      </c>
      <c r="E48" s="7">
        <v>1027899.8272724078</v>
      </c>
      <c r="F48" s="7">
        <v>1356320.8967010276</v>
      </c>
      <c r="G48" s="7">
        <v>185569.66563436054</v>
      </c>
      <c r="H48" s="7">
        <v>245319.40539170199</v>
      </c>
      <c r="I48" s="7">
        <v>964361.31921447103</v>
      </c>
      <c r="J48" s="7">
        <v>2481103.8768650298</v>
      </c>
      <c r="K48" s="7">
        <v>936801.78351956198</v>
      </c>
      <c r="L48" s="7">
        <v>225573.547360478</v>
      </c>
      <c r="M48" s="7">
        <v>482535.06732797198</v>
      </c>
      <c r="N48" s="7">
        <v>603013.34944762895</v>
      </c>
      <c r="O48" s="7">
        <v>1070750.29898822</v>
      </c>
      <c r="P48" s="7">
        <v>1295253.1507405699</v>
      </c>
      <c r="Q48" s="7">
        <v>1330799.2801696341</v>
      </c>
      <c r="R48" s="7">
        <v>907912.29575759999</v>
      </c>
      <c r="S48" s="7">
        <v>565748.513859406</v>
      </c>
      <c r="T48" s="7">
        <v>273062.50026790402</v>
      </c>
      <c r="U48" s="7">
        <v>127831.8834921997</v>
      </c>
      <c r="V48" s="8">
        <v>19283218.820180789</v>
      </c>
      <c r="W48" s="8">
        <v>617526.24825223198</v>
      </c>
      <c r="X48" s="8">
        <v>19900745.06843302</v>
      </c>
      <c r="Y48" s="5" t="s">
        <v>91</v>
      </c>
    </row>
    <row r="49" spans="1:25" x14ac:dyDescent="0.25">
      <c r="A49" s="5" t="s">
        <v>50</v>
      </c>
      <c r="B49" s="7">
        <v>1399379.9346876924</v>
      </c>
      <c r="C49" s="7">
        <v>247091.933616211</v>
      </c>
      <c r="D49" s="7">
        <v>3934284.2749939505</v>
      </c>
      <c r="E49" s="7">
        <v>1041728.175413871</v>
      </c>
      <c r="F49" s="7">
        <v>1379248.6110731158</v>
      </c>
      <c r="G49" s="7">
        <v>129734.38346170761</v>
      </c>
      <c r="H49" s="7">
        <v>261186.222506652</v>
      </c>
      <c r="I49" s="7">
        <v>1013425.2955588</v>
      </c>
      <c r="J49" s="7">
        <v>2576756.83039233</v>
      </c>
      <c r="K49" s="7">
        <v>939246.74417159299</v>
      </c>
      <c r="L49" s="7">
        <v>236215.063126525</v>
      </c>
      <c r="M49" s="7">
        <v>486371.48161704501</v>
      </c>
      <c r="N49" s="7">
        <v>636697.13683657558</v>
      </c>
      <c r="O49" s="7">
        <v>1087710.8139339499</v>
      </c>
      <c r="P49" s="7">
        <v>1367350.8507503299</v>
      </c>
      <c r="Q49" s="7">
        <v>1384887.9014895426</v>
      </c>
      <c r="R49" s="7">
        <v>936827.96674200904</v>
      </c>
      <c r="S49" s="7">
        <v>592407.51092425</v>
      </c>
      <c r="T49" s="7">
        <v>281790.58045948099</v>
      </c>
      <c r="U49" s="7">
        <v>125431.499236754</v>
      </c>
      <c r="V49" s="8">
        <v>20057773.210992381</v>
      </c>
      <c r="W49" s="8">
        <v>583905.66382976098</v>
      </c>
      <c r="X49" s="8">
        <v>20641678.874822147</v>
      </c>
      <c r="Y49" s="5" t="s">
        <v>92</v>
      </c>
    </row>
    <row r="50" spans="1:25" x14ac:dyDescent="0.25">
      <c r="A50" s="5" t="s">
        <v>51</v>
      </c>
      <c r="B50" s="7">
        <v>1257642.7244426606</v>
      </c>
      <c r="C50" s="7">
        <v>268975.77550062397</v>
      </c>
      <c r="D50" s="7">
        <v>4180413.0615238342</v>
      </c>
      <c r="E50" s="7">
        <v>1054993.0882450985</v>
      </c>
      <c r="F50" s="7">
        <v>1450765.9548989523</v>
      </c>
      <c r="G50" s="7">
        <v>185599.7361942725</v>
      </c>
      <c r="H50" s="7">
        <v>276532.22630096797</v>
      </c>
      <c r="I50" s="7">
        <v>1002142.57141525</v>
      </c>
      <c r="J50" s="7">
        <v>2644103.6092694299</v>
      </c>
      <c r="K50" s="7">
        <v>951249.03676272905</v>
      </c>
      <c r="L50" s="7">
        <v>241883.40867396499</v>
      </c>
      <c r="M50" s="7">
        <v>499332.45247323299</v>
      </c>
      <c r="N50" s="7">
        <v>676991.13955750572</v>
      </c>
      <c r="O50" s="7">
        <v>1126844.1114373</v>
      </c>
      <c r="P50" s="7">
        <v>1367674.51529774</v>
      </c>
      <c r="Q50" s="7">
        <v>1412486.3313612645</v>
      </c>
      <c r="R50" s="7">
        <v>1000507.32016997</v>
      </c>
      <c r="S50" s="7">
        <v>604691.05360930902</v>
      </c>
      <c r="T50" s="7">
        <v>288789.53554517601</v>
      </c>
      <c r="U50" s="7">
        <v>128605.67854766372</v>
      </c>
      <c r="V50" s="8">
        <v>20620223.331226945</v>
      </c>
      <c r="W50" s="8">
        <v>919622.40872269694</v>
      </c>
      <c r="X50" s="8">
        <v>21539845.739949644</v>
      </c>
      <c r="Y50" s="5" t="s">
        <v>88</v>
      </c>
    </row>
    <row r="51" spans="1:25" x14ac:dyDescent="0.25">
      <c r="A51" s="5" t="s">
        <v>52</v>
      </c>
      <c r="B51" s="7">
        <v>1263506.3363418335</v>
      </c>
      <c r="C51" s="7">
        <v>271759.72038270702</v>
      </c>
      <c r="D51" s="7">
        <v>4018529.225306605</v>
      </c>
      <c r="E51" s="7">
        <v>1087476.3926280597</v>
      </c>
      <c r="F51" s="7">
        <v>1480373.9086197917</v>
      </c>
      <c r="G51" s="7">
        <v>213873.38559449688</v>
      </c>
      <c r="H51" s="7">
        <v>271907.87828505703</v>
      </c>
      <c r="I51" s="7">
        <v>1038879.69029386</v>
      </c>
      <c r="J51" s="7">
        <v>2704586.7760557402</v>
      </c>
      <c r="K51" s="7">
        <v>966504.99079758197</v>
      </c>
      <c r="L51" s="7">
        <v>251150.30201472799</v>
      </c>
      <c r="M51" s="7">
        <v>512988.181799424</v>
      </c>
      <c r="N51" s="7">
        <v>711102.53134205623</v>
      </c>
      <c r="O51" s="7">
        <v>1149078.4195270401</v>
      </c>
      <c r="P51" s="7">
        <v>1426662.3139044701</v>
      </c>
      <c r="Q51" s="7">
        <v>1422471.8674704821</v>
      </c>
      <c r="R51" s="7">
        <v>1028822.36998689</v>
      </c>
      <c r="S51" s="7">
        <v>631911.47161448805</v>
      </c>
      <c r="T51" s="7">
        <v>287157.39946912701</v>
      </c>
      <c r="U51" s="7">
        <v>127833.76385690727</v>
      </c>
      <c r="V51" s="8">
        <v>20866576.925291345</v>
      </c>
      <c r="W51" s="8">
        <v>933110.80979544495</v>
      </c>
      <c r="X51" s="8">
        <v>21799687.735086791</v>
      </c>
      <c r="Y51" s="5" t="s">
        <v>91</v>
      </c>
    </row>
    <row r="52" spans="1:25" x14ac:dyDescent="0.25">
      <c r="A52" s="5" t="s">
        <v>53</v>
      </c>
      <c r="B52" s="7">
        <v>1266486.1135338997</v>
      </c>
      <c r="C52" s="7">
        <v>267655.09801847598</v>
      </c>
      <c r="D52" s="7">
        <v>4145471.4563135775</v>
      </c>
      <c r="E52" s="7">
        <v>1101533.0195131851</v>
      </c>
      <c r="F52" s="7">
        <v>1508849.0436251231</v>
      </c>
      <c r="G52" s="7">
        <v>185667.19662611277</v>
      </c>
      <c r="H52" s="7">
        <v>252566.567075528</v>
      </c>
      <c r="I52" s="7">
        <v>1086214.8472106501</v>
      </c>
      <c r="J52" s="7">
        <v>2748632.3190509002</v>
      </c>
      <c r="K52" s="7">
        <v>974531.05008975405</v>
      </c>
      <c r="L52" s="7">
        <v>256277.015638062</v>
      </c>
      <c r="M52" s="7">
        <v>528116.25606445305</v>
      </c>
      <c r="N52" s="7">
        <v>718662.46706599847</v>
      </c>
      <c r="O52" s="7">
        <v>1167963.95408018</v>
      </c>
      <c r="P52" s="7">
        <v>1450893.5307068599</v>
      </c>
      <c r="Q52" s="7">
        <v>1457087.5907763529</v>
      </c>
      <c r="R52" s="7">
        <v>1084767.7255800399</v>
      </c>
      <c r="S52" s="7">
        <v>659233.68252457597</v>
      </c>
      <c r="T52" s="7">
        <v>287495.32826150203</v>
      </c>
      <c r="U52" s="7">
        <v>128360.84953928748</v>
      </c>
      <c r="V52" s="8">
        <v>21276465.111294519</v>
      </c>
      <c r="W52" s="8">
        <v>907954.16875441803</v>
      </c>
      <c r="X52" s="8">
        <v>22184419.280048937</v>
      </c>
      <c r="Y52" s="5" t="s">
        <v>95</v>
      </c>
    </row>
    <row r="53" spans="1:25" x14ac:dyDescent="0.25">
      <c r="A53" s="5" t="s">
        <v>54</v>
      </c>
      <c r="B53" s="7">
        <v>1276686.7351638633</v>
      </c>
      <c r="C53" s="7">
        <v>268250.31409545802</v>
      </c>
      <c r="D53" s="7">
        <v>3742936.9443325177</v>
      </c>
      <c r="E53" s="7">
        <v>1125116.2716467902</v>
      </c>
      <c r="F53" s="7">
        <v>1538620.0344438774</v>
      </c>
      <c r="G53" s="7">
        <v>121465.67313970621</v>
      </c>
      <c r="H53" s="7">
        <v>260813.239865863</v>
      </c>
      <c r="I53" s="7">
        <v>1211724.3533586501</v>
      </c>
      <c r="J53" s="7">
        <v>2795993.5532102999</v>
      </c>
      <c r="K53" s="7">
        <v>991766.05661971297</v>
      </c>
      <c r="L53" s="7">
        <v>259800.132874815</v>
      </c>
      <c r="M53" s="7">
        <v>546748.41350949695</v>
      </c>
      <c r="N53" s="7">
        <v>728131.65855691896</v>
      </c>
      <c r="O53" s="7">
        <v>1199201.2342576501</v>
      </c>
      <c r="P53" s="7">
        <v>1461888.58450088</v>
      </c>
      <c r="Q53" s="7">
        <v>1539727.5147041585</v>
      </c>
      <c r="R53" s="7">
        <v>1084986.9779745699</v>
      </c>
      <c r="S53" s="7">
        <v>743146.35669649905</v>
      </c>
      <c r="T53" s="7">
        <v>288519.25248719298</v>
      </c>
      <c r="U53" s="7">
        <v>130696.2155652036</v>
      </c>
      <c r="V53" s="8">
        <v>21316219.517004125</v>
      </c>
      <c r="W53" s="8">
        <v>894875.46862277901</v>
      </c>
      <c r="X53" s="8">
        <v>22211094.985626902</v>
      </c>
      <c r="Y53" s="5" t="s">
        <v>92</v>
      </c>
    </row>
    <row r="54" spans="1:25" x14ac:dyDescent="0.25">
      <c r="A54" s="5" t="s">
        <v>55</v>
      </c>
      <c r="B54" s="7">
        <v>1332192.551952203</v>
      </c>
      <c r="C54" s="7">
        <v>266958.91949645098</v>
      </c>
      <c r="D54" s="7">
        <v>4160292.0328205004</v>
      </c>
      <c r="E54" s="7">
        <v>1147745.1172955006</v>
      </c>
      <c r="F54" s="7">
        <v>1566357.2334748013</v>
      </c>
      <c r="G54" s="7">
        <v>53836.890219653324</v>
      </c>
      <c r="H54" s="7">
        <v>285116.33782398899</v>
      </c>
      <c r="I54" s="7">
        <v>1342987.17435362</v>
      </c>
      <c r="J54" s="7">
        <v>2989784.31102882</v>
      </c>
      <c r="K54" s="7">
        <v>1037828.69012881</v>
      </c>
      <c r="L54" s="7">
        <v>273784.27169597498</v>
      </c>
      <c r="M54" s="7">
        <v>549746.61411579896</v>
      </c>
      <c r="N54" s="7">
        <v>686491.27152601443</v>
      </c>
      <c r="O54" s="7">
        <v>1218765.7311484599</v>
      </c>
      <c r="P54" s="7">
        <v>1570216.5511233101</v>
      </c>
      <c r="Q54" s="7">
        <v>1569192.4958537316</v>
      </c>
      <c r="R54" s="7">
        <v>1084721.2797167201</v>
      </c>
      <c r="S54" s="7">
        <v>715227.75407929602</v>
      </c>
      <c r="T54" s="7">
        <v>291911.84548936598</v>
      </c>
      <c r="U54" s="7">
        <v>142395.00657551322</v>
      </c>
      <c r="V54" s="8">
        <v>22285552.07991853</v>
      </c>
      <c r="W54" s="8">
        <v>1000998.38046638</v>
      </c>
      <c r="X54" s="8">
        <v>23286550.460384917</v>
      </c>
      <c r="Y54" s="5" t="s">
        <v>88</v>
      </c>
    </row>
    <row r="55" spans="1:25" x14ac:dyDescent="0.25">
      <c r="A55" s="5" t="s">
        <v>56</v>
      </c>
      <c r="B55" s="7">
        <v>1344854.6870929634</v>
      </c>
      <c r="C55" s="7">
        <v>295986.56803089997</v>
      </c>
      <c r="D55" s="7">
        <v>4093764.9643754438</v>
      </c>
      <c r="E55" s="7">
        <v>1182056.181502009</v>
      </c>
      <c r="F55" s="7">
        <v>1587069.4851070223</v>
      </c>
      <c r="G55" s="7">
        <v>49480.428782627154</v>
      </c>
      <c r="H55" s="7">
        <v>240957.71573154</v>
      </c>
      <c r="I55" s="7">
        <v>1454182.8059415701</v>
      </c>
      <c r="J55" s="7">
        <v>3055742.6913779601</v>
      </c>
      <c r="K55" s="7">
        <v>1061078.5104203699</v>
      </c>
      <c r="L55" s="7">
        <v>281405.87705556001</v>
      </c>
      <c r="M55" s="7">
        <v>555767.16346247704</v>
      </c>
      <c r="N55" s="7">
        <v>702437.01210217609</v>
      </c>
      <c r="O55" s="7">
        <v>1244128.96591713</v>
      </c>
      <c r="P55" s="7">
        <v>1589661.6223448</v>
      </c>
      <c r="Q55" s="7">
        <v>1602214.5199561375</v>
      </c>
      <c r="R55" s="7">
        <v>1088303.02595107</v>
      </c>
      <c r="S55" s="7">
        <v>753524.84469690197</v>
      </c>
      <c r="T55" s="7">
        <v>291103.27972120099</v>
      </c>
      <c r="U55" s="7">
        <v>146728.9594070086</v>
      </c>
      <c r="V55" s="8">
        <v>22620449.30897687</v>
      </c>
      <c r="W55" s="8">
        <v>995126.96630522201</v>
      </c>
      <c r="X55" s="8">
        <v>23615576.275282089</v>
      </c>
      <c r="Y55" s="5" t="s">
        <v>96</v>
      </c>
    </row>
    <row r="56" spans="1:25" x14ac:dyDescent="0.25">
      <c r="A56" s="5" t="s">
        <v>57</v>
      </c>
      <c r="B56" s="7">
        <v>1410578.092425179</v>
      </c>
      <c r="C56" s="7">
        <v>297394.28283969098</v>
      </c>
      <c r="D56" s="7">
        <v>4485167.0853997907</v>
      </c>
      <c r="E56" s="7">
        <v>1256646.5578975861</v>
      </c>
      <c r="F56" s="7">
        <v>1640583.1603564494</v>
      </c>
      <c r="G56" s="7">
        <v>182282.02359631038</v>
      </c>
      <c r="H56" s="7">
        <v>288228.45866931201</v>
      </c>
      <c r="I56" s="7">
        <v>1526423.89396253</v>
      </c>
      <c r="J56" s="7">
        <v>3163439.8625829602</v>
      </c>
      <c r="K56" s="7">
        <v>1087638.5005366299</v>
      </c>
      <c r="L56" s="7">
        <v>296171.39636202197</v>
      </c>
      <c r="M56" s="7">
        <v>564640.80213032605</v>
      </c>
      <c r="N56" s="7">
        <v>706814.76505781559</v>
      </c>
      <c r="O56" s="7">
        <v>1272336.5779786401</v>
      </c>
      <c r="P56" s="7">
        <v>1650543.0753397299</v>
      </c>
      <c r="Q56" s="7">
        <v>1647337.8415916839</v>
      </c>
      <c r="R56" s="7">
        <v>1094232.8412531</v>
      </c>
      <c r="S56" s="7">
        <v>773111.66910015896</v>
      </c>
      <c r="T56" s="7">
        <v>300946.37892341102</v>
      </c>
      <c r="U56" s="7">
        <v>148635.10794373773</v>
      </c>
      <c r="V56" s="8">
        <v>23793152.373947065</v>
      </c>
      <c r="W56" s="8">
        <v>1013186.19996553</v>
      </c>
      <c r="X56" s="8">
        <v>24806338.573912594</v>
      </c>
      <c r="Y56" s="5" t="s">
        <v>91</v>
      </c>
    </row>
    <row r="57" spans="1:25" x14ac:dyDescent="0.25">
      <c r="A57" s="5" t="s">
        <v>58</v>
      </c>
      <c r="B57" s="7">
        <v>1470601.0721930922</v>
      </c>
      <c r="C57" s="7">
        <v>305826.630591441</v>
      </c>
      <c r="D57" s="7">
        <v>4003341.0785432169</v>
      </c>
      <c r="E57" s="7">
        <v>1289773.5604661575</v>
      </c>
      <c r="F57" s="7">
        <v>1692025.6950497041</v>
      </c>
      <c r="G57" s="7">
        <v>192806.85880309701</v>
      </c>
      <c r="H57" s="7">
        <v>269329.96490230999</v>
      </c>
      <c r="I57" s="7">
        <v>1578615.3403181001</v>
      </c>
      <c r="J57" s="7">
        <v>3244629.2402410801</v>
      </c>
      <c r="K57" s="7">
        <v>1129784.62935515</v>
      </c>
      <c r="L57" s="7">
        <v>309649.777227538</v>
      </c>
      <c r="M57" s="7">
        <v>577921.22561910597</v>
      </c>
      <c r="N57" s="7">
        <v>724646.88931970519</v>
      </c>
      <c r="O57" s="7">
        <v>1297176.65423263</v>
      </c>
      <c r="P57" s="7">
        <v>1727337.85599492</v>
      </c>
      <c r="Q57" s="7">
        <v>1673087.7214898758</v>
      </c>
      <c r="R57" s="7">
        <v>1098170.4199033801</v>
      </c>
      <c r="S57" s="7">
        <v>786039.35067229404</v>
      </c>
      <c r="T57" s="7">
        <v>305867.17944976402</v>
      </c>
      <c r="U57" s="7">
        <v>152505.9067718802</v>
      </c>
      <c r="V57" s="8">
        <v>23829137.05114444</v>
      </c>
      <c r="W57" s="8">
        <v>1032732.37344081</v>
      </c>
      <c r="X57" s="8">
        <v>24861869.424585249</v>
      </c>
      <c r="Y57" s="5" t="s">
        <v>92</v>
      </c>
    </row>
    <row r="58" spans="1:25" x14ac:dyDescent="0.25">
      <c r="A58" s="5" t="s">
        <v>59</v>
      </c>
      <c r="B58" s="7">
        <v>1521601.9242785708</v>
      </c>
      <c r="C58" s="7">
        <v>310057.70810622798</v>
      </c>
      <c r="D58" s="7">
        <v>4098310.7065449213</v>
      </c>
      <c r="E58" s="7">
        <v>1414551.1116574469</v>
      </c>
      <c r="F58" s="7">
        <v>1834611.4978963742</v>
      </c>
      <c r="G58" s="7">
        <v>131207.69342142998</v>
      </c>
      <c r="H58" s="7">
        <v>260051.14065450701</v>
      </c>
      <c r="I58" s="7">
        <v>1548348.94464171</v>
      </c>
      <c r="J58" s="7">
        <v>3308610.28015737</v>
      </c>
      <c r="K58" s="7">
        <v>1080294.5194338099</v>
      </c>
      <c r="L58" s="7">
        <v>320749.708306655</v>
      </c>
      <c r="M58" s="7">
        <v>592915.63178328006</v>
      </c>
      <c r="N58" s="7">
        <v>777363.65926608897</v>
      </c>
      <c r="O58" s="7">
        <v>1316155.09273999</v>
      </c>
      <c r="P58" s="7">
        <v>1743596.5133563399</v>
      </c>
      <c r="Q58" s="7">
        <v>1740621.9621564886</v>
      </c>
      <c r="R58" s="7">
        <v>1065947.0877697</v>
      </c>
      <c r="S58" s="7">
        <v>730744.16514714004</v>
      </c>
      <c r="T58" s="7">
        <v>310697.69345401699</v>
      </c>
      <c r="U58" s="7">
        <v>169717.32885340173</v>
      </c>
      <c r="V58" s="8">
        <v>24276154.369625472</v>
      </c>
      <c r="W58" s="8">
        <v>973627.84855576302</v>
      </c>
      <c r="X58" s="8">
        <v>25249782.218181234</v>
      </c>
      <c r="Y58" s="5" t="s">
        <v>88</v>
      </c>
    </row>
    <row r="59" spans="1:25" x14ac:dyDescent="0.25">
      <c r="A59" s="5" t="s">
        <v>60</v>
      </c>
      <c r="B59" s="7">
        <v>1582846.36638155</v>
      </c>
      <c r="C59" s="7">
        <v>309784.66518322501</v>
      </c>
      <c r="D59" s="7">
        <v>4326852.4080168493</v>
      </c>
      <c r="E59" s="7">
        <v>1431842.4599007224</v>
      </c>
      <c r="F59" s="7">
        <v>1838684.8285626513</v>
      </c>
      <c r="G59" s="7">
        <v>61737.088622979099</v>
      </c>
      <c r="H59" s="7">
        <v>320332.51365948701</v>
      </c>
      <c r="I59" s="7">
        <v>1480513.8845245</v>
      </c>
      <c r="J59" s="7">
        <v>3385186.72060426</v>
      </c>
      <c r="K59" s="7">
        <v>1063938.74483999</v>
      </c>
      <c r="L59" s="7">
        <v>312048.24194895697</v>
      </c>
      <c r="M59" s="7">
        <v>610046.90569733095</v>
      </c>
      <c r="N59" s="7">
        <v>809798.1414903265</v>
      </c>
      <c r="O59" s="7">
        <v>1332727.5634931501</v>
      </c>
      <c r="P59" s="7">
        <v>1697580.39867795</v>
      </c>
      <c r="Q59" s="7">
        <v>1759658.2398450586</v>
      </c>
      <c r="R59" s="7">
        <v>1097493.0815576999</v>
      </c>
      <c r="S59" s="7">
        <v>881342.23282677995</v>
      </c>
      <c r="T59" s="7">
        <v>311034.70609913202</v>
      </c>
      <c r="U59" s="7">
        <v>162460.89904958499</v>
      </c>
      <c r="V59" s="8">
        <v>24775910.09098218</v>
      </c>
      <c r="W59" s="8">
        <v>1033458.42558273</v>
      </c>
      <c r="X59" s="8">
        <v>25809368.516564909</v>
      </c>
      <c r="Y59" s="5" t="s">
        <v>91</v>
      </c>
    </row>
    <row r="60" spans="1:25" x14ac:dyDescent="0.25">
      <c r="A60" s="5" t="s">
        <v>61</v>
      </c>
      <c r="B60" s="7">
        <v>1611144.718717077</v>
      </c>
      <c r="C60" s="7">
        <v>315240.06376185099</v>
      </c>
      <c r="D60" s="7">
        <v>4258641.0959217772</v>
      </c>
      <c r="E60" s="7">
        <v>1444680.2434886091</v>
      </c>
      <c r="F60" s="7">
        <v>1913152.2608923526</v>
      </c>
      <c r="G60" s="7">
        <v>39060.706544080684</v>
      </c>
      <c r="H60" s="7">
        <v>332394.85031544598</v>
      </c>
      <c r="I60" s="7">
        <v>1521362.7635132901</v>
      </c>
      <c r="J60" s="7">
        <v>3499508.4612524398</v>
      </c>
      <c r="K60" s="7">
        <v>1089464.2865663001</v>
      </c>
      <c r="L60" s="7">
        <v>315656.86424661899</v>
      </c>
      <c r="M60" s="7">
        <v>617532.17704191105</v>
      </c>
      <c r="N60" s="7">
        <v>822875.17217583756</v>
      </c>
      <c r="O60" s="7">
        <v>1383096.1348627801</v>
      </c>
      <c r="P60" s="7">
        <v>1792616.5189823799</v>
      </c>
      <c r="Q60" s="7">
        <v>1862772.2528738428</v>
      </c>
      <c r="R60" s="7">
        <v>1093535.2827239099</v>
      </c>
      <c r="S60" s="7">
        <v>834297.30277616798</v>
      </c>
      <c r="T60" s="7">
        <v>314420.76349930803</v>
      </c>
      <c r="U60" s="7">
        <v>165741.49434162414</v>
      </c>
      <c r="V60" s="8">
        <v>25227193.414497606</v>
      </c>
      <c r="W60" s="8">
        <v>1051137.3846716599</v>
      </c>
      <c r="X60" s="8">
        <v>26278330.799169265</v>
      </c>
      <c r="Y60" s="5" t="s">
        <v>97</v>
      </c>
    </row>
    <row r="61" spans="1:25" x14ac:dyDescent="0.25">
      <c r="A61" s="5" t="s">
        <v>62</v>
      </c>
      <c r="B61" s="7">
        <v>1660568.769808701</v>
      </c>
      <c r="C61" s="7">
        <v>294390.78244307102</v>
      </c>
      <c r="D61" s="7">
        <v>3188884.6300329049</v>
      </c>
      <c r="E61" s="7">
        <v>1356301.5011610859</v>
      </c>
      <c r="F61" s="7">
        <v>1937599.4494502097</v>
      </c>
      <c r="G61" s="7">
        <v>88656.636919969329</v>
      </c>
      <c r="H61" s="7">
        <v>364039.92280324298</v>
      </c>
      <c r="I61" s="7">
        <v>1490754.5718154099</v>
      </c>
      <c r="J61" s="7">
        <v>3462708.0542613701</v>
      </c>
      <c r="K61" s="7">
        <v>1104361.15975529</v>
      </c>
      <c r="L61" s="7">
        <v>321821.01171147497</v>
      </c>
      <c r="M61" s="7">
        <v>617140.86739188305</v>
      </c>
      <c r="N61" s="7">
        <v>855592.51244305586</v>
      </c>
      <c r="O61" s="7">
        <v>1417112.47194869</v>
      </c>
      <c r="P61" s="7">
        <v>1762689.5160610799</v>
      </c>
      <c r="Q61" s="7">
        <v>1890153.0984154642</v>
      </c>
      <c r="R61" s="7">
        <v>1154054.7272769101</v>
      </c>
      <c r="S61" s="7">
        <v>843911.68685455795</v>
      </c>
      <c r="T61" s="7">
        <v>303943.65488997998</v>
      </c>
      <c r="U61" s="7">
        <v>164390.35619892261</v>
      </c>
      <c r="V61" s="8">
        <v>24279075.381643269</v>
      </c>
      <c r="W61" s="8">
        <v>1101236.44534589</v>
      </c>
      <c r="X61" s="8">
        <v>25380311.826989159</v>
      </c>
      <c r="Y61" s="5" t="s">
        <v>92</v>
      </c>
    </row>
    <row r="62" spans="1:25" x14ac:dyDescent="0.25">
      <c r="A62" s="5" t="s">
        <v>63</v>
      </c>
      <c r="B62" s="7">
        <v>1710205.056276968</v>
      </c>
      <c r="C62" s="7">
        <v>283713.08710225997</v>
      </c>
      <c r="D62" s="7">
        <v>1663975.4799616134</v>
      </c>
      <c r="E62" s="7">
        <v>1353078.1698249555</v>
      </c>
      <c r="F62" s="7">
        <v>1957944.3678184014</v>
      </c>
      <c r="G62" s="7">
        <v>215376.80086155477</v>
      </c>
      <c r="H62" s="7">
        <v>360599.00396165199</v>
      </c>
      <c r="I62" s="7">
        <v>1452903.9196879</v>
      </c>
      <c r="J62" s="7">
        <v>3482807.12237775</v>
      </c>
      <c r="K62" s="7">
        <v>1153419.11266862</v>
      </c>
      <c r="L62" s="7">
        <v>319342.05976677698</v>
      </c>
      <c r="M62" s="7">
        <v>582763.26462663501</v>
      </c>
      <c r="N62" s="7">
        <v>822540.24595818098</v>
      </c>
      <c r="O62" s="7">
        <v>1451840.68014075</v>
      </c>
      <c r="P62" s="7">
        <v>1740352.54429488</v>
      </c>
      <c r="Q62" s="7">
        <v>1792503.7023781668</v>
      </c>
      <c r="R62" s="7">
        <v>1200799.7061226401</v>
      </c>
      <c r="S62" s="7">
        <v>844763.12424387899</v>
      </c>
      <c r="T62" s="7">
        <v>287604.58500892902</v>
      </c>
      <c r="U62" s="7">
        <v>167389.7183507607</v>
      </c>
      <c r="V62" s="8">
        <v>22843921.751433276</v>
      </c>
      <c r="W62" s="8">
        <v>1584611.9562516999</v>
      </c>
      <c r="X62" s="8">
        <v>24428533.707684975</v>
      </c>
      <c r="Y62" s="5" t="s">
        <v>88</v>
      </c>
    </row>
    <row r="63" spans="1:25" x14ac:dyDescent="0.25">
      <c r="A63" s="5" t="s">
        <v>64</v>
      </c>
      <c r="B63" s="7">
        <v>1715100.388306522</v>
      </c>
      <c r="C63" s="7">
        <v>230315.17648711801</v>
      </c>
      <c r="D63" s="7">
        <v>1893532.3354595073</v>
      </c>
      <c r="E63" s="7">
        <v>1327725.681787367</v>
      </c>
      <c r="F63" s="7">
        <v>1953744.7782951426</v>
      </c>
      <c r="G63" s="7">
        <v>221672.79399382</v>
      </c>
      <c r="H63" s="7">
        <v>377849.33311849402</v>
      </c>
      <c r="I63" s="7">
        <v>1362062.1431710401</v>
      </c>
      <c r="J63" s="7">
        <v>3438336.90146446</v>
      </c>
      <c r="K63" s="7">
        <v>1165725.1210425999</v>
      </c>
      <c r="L63" s="7">
        <v>330102.50335779198</v>
      </c>
      <c r="M63" s="7">
        <v>582932.41061138699</v>
      </c>
      <c r="N63" s="7">
        <v>831508.2165124201</v>
      </c>
      <c r="O63" s="7">
        <v>1562605.22063169</v>
      </c>
      <c r="P63" s="7">
        <v>1742536.45517343</v>
      </c>
      <c r="Q63" s="7">
        <v>1814171.1643667854</v>
      </c>
      <c r="R63" s="7">
        <v>1207508.45748608</v>
      </c>
      <c r="S63" s="7">
        <v>851106.79004291596</v>
      </c>
      <c r="T63" s="7">
        <v>305287.89060776599</v>
      </c>
      <c r="U63" s="7">
        <v>165844.6163994736</v>
      </c>
      <c r="V63" s="8">
        <v>23079668.378315814</v>
      </c>
      <c r="W63" s="8">
        <v>1549770.1271510201</v>
      </c>
      <c r="X63" s="8">
        <v>24629438.505466834</v>
      </c>
      <c r="Y63" s="5" t="s">
        <v>97</v>
      </c>
    </row>
    <row r="64" spans="1:25" x14ac:dyDescent="0.25">
      <c r="A64" s="5" t="s">
        <v>65</v>
      </c>
      <c r="B64" s="7">
        <v>1669577.1372589131</v>
      </c>
      <c r="C64" s="7">
        <v>258319.672300626</v>
      </c>
      <c r="D64" s="7">
        <v>1660379.0076913007</v>
      </c>
      <c r="E64" s="7">
        <v>1333672.1487305386</v>
      </c>
      <c r="F64" s="7">
        <v>1871731.3284585394</v>
      </c>
      <c r="G64" s="7">
        <v>230995.50586277986</v>
      </c>
      <c r="H64" s="7">
        <v>393634.57655021799</v>
      </c>
      <c r="I64" s="7">
        <v>1332943.81549202</v>
      </c>
      <c r="J64" s="7">
        <v>3410041.4463350698</v>
      </c>
      <c r="K64" s="7">
        <v>1172091.94247946</v>
      </c>
      <c r="L64" s="7">
        <v>320772.65095266199</v>
      </c>
      <c r="M64" s="7">
        <v>586989.62876572297</v>
      </c>
      <c r="N64" s="7">
        <v>825003.02508414397</v>
      </c>
      <c r="O64" s="7">
        <v>1579529.63412726</v>
      </c>
      <c r="P64" s="7">
        <v>1695270.6357327099</v>
      </c>
      <c r="Q64" s="7">
        <v>1830193.7106284346</v>
      </c>
      <c r="R64" s="7">
        <v>1223253.2555092</v>
      </c>
      <c r="S64" s="7">
        <v>883759.07688311604</v>
      </c>
      <c r="T64" s="7">
        <v>292481.949836432</v>
      </c>
      <c r="U64" s="7">
        <v>166571.01246506517</v>
      </c>
      <c r="V64" s="8">
        <v>22737211.161144208</v>
      </c>
      <c r="W64" s="8">
        <v>1493326.7186431801</v>
      </c>
      <c r="X64" s="8">
        <v>24230537.879787389</v>
      </c>
      <c r="Y64" s="5" t="s">
        <v>91</v>
      </c>
    </row>
    <row r="65" spans="1:25" x14ac:dyDescent="0.25">
      <c r="A65" s="5" t="s">
        <v>66</v>
      </c>
      <c r="B65" s="7">
        <v>1654859.3900703453</v>
      </c>
      <c r="C65" s="7">
        <v>274599.50106268103</v>
      </c>
      <c r="D65" s="7">
        <v>1262545.0595738625</v>
      </c>
      <c r="E65" s="7">
        <v>1380146.1372690257</v>
      </c>
      <c r="F65" s="7">
        <v>1800481.3989792764</v>
      </c>
      <c r="G65" s="7">
        <v>254137.18291532475</v>
      </c>
      <c r="H65" s="7">
        <v>408821.95583199</v>
      </c>
      <c r="I65" s="7">
        <v>1236253.9953799599</v>
      </c>
      <c r="J65" s="7">
        <v>3397826.1397694498</v>
      </c>
      <c r="K65" s="7">
        <v>1228802.6456394801</v>
      </c>
      <c r="L65" s="7">
        <v>317693.265519901</v>
      </c>
      <c r="M65" s="7">
        <v>594630.090521898</v>
      </c>
      <c r="N65" s="7">
        <v>815306.04356192751</v>
      </c>
      <c r="O65" s="7">
        <v>1689132.66341075</v>
      </c>
      <c r="P65" s="7">
        <v>1683235.0940228601</v>
      </c>
      <c r="Q65" s="7">
        <v>1877422.0362994443</v>
      </c>
      <c r="R65" s="7">
        <v>1221625.72141539</v>
      </c>
      <c r="S65" s="7">
        <v>878302.911687535</v>
      </c>
      <c r="T65" s="7">
        <v>295062.657400458</v>
      </c>
      <c r="U65" s="7">
        <v>170359.73073593643</v>
      </c>
      <c r="V65" s="8">
        <v>22441243.621067494</v>
      </c>
      <c r="W65" s="8">
        <v>1479803.38783125</v>
      </c>
      <c r="X65" s="8">
        <v>23921047.008898742</v>
      </c>
      <c r="Y65" s="5" t="s">
        <v>92</v>
      </c>
    </row>
    <row r="66" spans="1:25" x14ac:dyDescent="0.25">
      <c r="A66" s="5" t="s">
        <v>67</v>
      </c>
      <c r="B66" s="7">
        <v>1661695.4530624021</v>
      </c>
      <c r="C66" s="7">
        <v>280018.34121809597</v>
      </c>
      <c r="D66" s="7">
        <v>1082148.9989466609</v>
      </c>
      <c r="E66" s="7">
        <v>1423135.1853580333</v>
      </c>
      <c r="F66" s="7">
        <v>1741673.5532717502</v>
      </c>
      <c r="G66" s="7">
        <v>269249.20304511697</v>
      </c>
      <c r="H66" s="7">
        <v>427674.077084138</v>
      </c>
      <c r="I66" s="7">
        <v>1220995.12510311</v>
      </c>
      <c r="J66" s="7">
        <v>3210087.5138594098</v>
      </c>
      <c r="K66" s="7">
        <v>1244349.7902126701</v>
      </c>
      <c r="L66" s="7">
        <v>324830.03432396398</v>
      </c>
      <c r="M66" s="7">
        <v>581244.57543010102</v>
      </c>
      <c r="N66" s="7">
        <v>774637.79531683808</v>
      </c>
      <c r="O66" s="7">
        <v>1659664.7068165799</v>
      </c>
      <c r="P66" s="7">
        <v>1623586.5693962299</v>
      </c>
      <c r="Q66" s="7">
        <v>1858991.9993585383</v>
      </c>
      <c r="R66" s="7">
        <v>1209222.9081151399</v>
      </c>
      <c r="S66" s="7">
        <v>926547.77203376498</v>
      </c>
      <c r="T66" s="7">
        <v>297908.07228634902</v>
      </c>
      <c r="U66" s="7">
        <v>180641.11571236912</v>
      </c>
      <c r="V66" s="8">
        <v>21998302.789951265</v>
      </c>
      <c r="W66" s="8">
        <v>1465950.03182406</v>
      </c>
      <c r="X66" s="8">
        <v>23464252.821775325</v>
      </c>
      <c r="Y66" s="5" t="s">
        <v>98</v>
      </c>
    </row>
    <row r="67" spans="1:25" x14ac:dyDescent="0.25">
      <c r="A67" s="5" t="s">
        <v>68</v>
      </c>
      <c r="B67" s="7">
        <v>1665845.0565906258</v>
      </c>
      <c r="C67" s="7">
        <v>288240.92700833199</v>
      </c>
      <c r="D67" s="7">
        <v>1240215.010380541</v>
      </c>
      <c r="E67" s="7">
        <v>1508821.2251914819</v>
      </c>
      <c r="F67" s="7">
        <v>1809912.4768270876</v>
      </c>
      <c r="G67" s="7">
        <v>258326.56072953754</v>
      </c>
      <c r="H67" s="7">
        <v>432203.15126426402</v>
      </c>
      <c r="I67" s="7">
        <v>1389003.1085626399</v>
      </c>
      <c r="J67" s="7">
        <v>3337168.3799733901</v>
      </c>
      <c r="K67" s="7">
        <v>1303508.1544448701</v>
      </c>
      <c r="L67" s="7">
        <v>322197.94832809502</v>
      </c>
      <c r="M67" s="7">
        <v>582719.43020523305</v>
      </c>
      <c r="N67" s="7">
        <v>820243.49465319712</v>
      </c>
      <c r="O67" s="7">
        <v>1693300.59929668</v>
      </c>
      <c r="P67" s="7">
        <v>1649845.6817542601</v>
      </c>
      <c r="Q67" s="7">
        <v>1901063.5696609947</v>
      </c>
      <c r="R67" s="7">
        <v>1233429.3248651901</v>
      </c>
      <c r="S67" s="7">
        <v>912650.46808489703</v>
      </c>
      <c r="T67" s="7">
        <v>303150.48772769398</v>
      </c>
      <c r="U67" s="7">
        <v>186319.12532475468</v>
      </c>
      <c r="V67" s="8">
        <v>22838164.180873767</v>
      </c>
      <c r="W67" s="8">
        <v>1383284.6056863801</v>
      </c>
      <c r="X67" s="8">
        <v>24221448.786560144</v>
      </c>
      <c r="Y67" s="5" t="s">
        <v>94</v>
      </c>
    </row>
    <row r="68" spans="1:25" x14ac:dyDescent="0.25">
      <c r="A68" s="5" t="s">
        <v>69</v>
      </c>
      <c r="B68" s="7">
        <v>1681463.6537344202</v>
      </c>
      <c r="C68" s="7">
        <v>292828.263250691</v>
      </c>
      <c r="D68" s="7">
        <v>1376457.8337642141</v>
      </c>
      <c r="E68" s="7">
        <v>1531128.0192574172</v>
      </c>
      <c r="F68" s="7">
        <v>1765381.0920486308</v>
      </c>
      <c r="G68" s="7">
        <v>283298.73400459805</v>
      </c>
      <c r="H68" s="7">
        <v>437913.740326403</v>
      </c>
      <c r="I68" s="7">
        <v>1353508.4719405</v>
      </c>
      <c r="J68" s="7">
        <v>3381448.38844166</v>
      </c>
      <c r="K68" s="7">
        <v>1341788.00984127</v>
      </c>
      <c r="L68" s="7">
        <v>329697.48550882703</v>
      </c>
      <c r="M68" s="7">
        <v>584201.14364046697</v>
      </c>
      <c r="N68" s="7">
        <v>842237.25801216508</v>
      </c>
      <c r="O68" s="7">
        <v>1697120.6721195001</v>
      </c>
      <c r="P68" s="7">
        <v>1620317.31289443</v>
      </c>
      <c r="Q68" s="7">
        <v>1931121.4788029564</v>
      </c>
      <c r="R68" s="7">
        <v>1238184.46956669</v>
      </c>
      <c r="S68" s="7">
        <v>901464.28067809006</v>
      </c>
      <c r="T68" s="7">
        <v>294873.02726672799</v>
      </c>
      <c r="U68" s="7">
        <v>190277.92214469708</v>
      </c>
      <c r="V68" s="8">
        <v>23074711.257244356</v>
      </c>
      <c r="W68" s="8">
        <v>1410949.0474090099</v>
      </c>
      <c r="X68" s="8">
        <v>24485660.304653365</v>
      </c>
      <c r="Y68" s="5" t="s">
        <v>99</v>
      </c>
    </row>
    <row r="69" spans="1:25" x14ac:dyDescent="0.25">
      <c r="A69" s="5" t="s">
        <v>70</v>
      </c>
      <c r="B69" s="7">
        <v>1723583.5920211771</v>
      </c>
      <c r="C69" s="7">
        <v>290486.081478226</v>
      </c>
      <c r="D69" s="7">
        <v>1420422.6415308279</v>
      </c>
      <c r="E69" s="7">
        <v>1569550.4027505189</v>
      </c>
      <c r="F69" s="7">
        <v>1802327.3882908202</v>
      </c>
      <c r="G69" s="7">
        <v>290055.79444079177</v>
      </c>
      <c r="H69" s="7">
        <v>427171.87819213199</v>
      </c>
      <c r="I69" s="7">
        <v>1832244.0617418999</v>
      </c>
      <c r="J69" s="7">
        <v>3497470.1465373598</v>
      </c>
      <c r="K69" s="7">
        <v>1407095.98298549</v>
      </c>
      <c r="L69" s="7">
        <v>335917.79574144399</v>
      </c>
      <c r="M69" s="7">
        <v>596242.10681432497</v>
      </c>
      <c r="N69" s="7">
        <v>892388.82497076306</v>
      </c>
      <c r="O69" s="7">
        <v>1720841.66455491</v>
      </c>
      <c r="P69" s="7">
        <v>1650459.37085487</v>
      </c>
      <c r="Q69" s="7">
        <v>1959660.1075553889</v>
      </c>
      <c r="R69" s="7">
        <v>1251459.6758006101</v>
      </c>
      <c r="S69" s="7">
        <v>907138.24904014298</v>
      </c>
      <c r="T69" s="7">
        <v>299105.88320151198</v>
      </c>
      <c r="U69" s="7">
        <v>195846.97741814991</v>
      </c>
      <c r="V69" s="8">
        <v>24069468.625921361</v>
      </c>
      <c r="W69" s="8">
        <v>1430602.1277331701</v>
      </c>
      <c r="X69" s="8">
        <v>25500070.753654536</v>
      </c>
      <c r="Y69" s="5" t="s">
        <v>89</v>
      </c>
    </row>
    <row r="70" spans="1:25" x14ac:dyDescent="0.25">
      <c r="A70" s="5" t="s">
        <v>71</v>
      </c>
      <c r="B70" s="7">
        <v>1777697.5524227149</v>
      </c>
      <c r="C70" s="7">
        <v>311686.112916685</v>
      </c>
      <c r="D70" s="7">
        <v>1622828.545872346</v>
      </c>
      <c r="E70" s="7">
        <v>1582127.1836429201</v>
      </c>
      <c r="F70" s="7">
        <v>1790012.8464828476</v>
      </c>
      <c r="G70" s="7">
        <v>326172.76650306769</v>
      </c>
      <c r="H70" s="7">
        <v>485955.97978536697</v>
      </c>
      <c r="I70" s="7">
        <v>1879540.97288572</v>
      </c>
      <c r="J70" s="7">
        <v>3577847.76991498</v>
      </c>
      <c r="K70" s="7">
        <v>1322052.1152472801</v>
      </c>
      <c r="L70" s="7">
        <v>336587.40614729701</v>
      </c>
      <c r="M70" s="7">
        <v>603167.09119519498</v>
      </c>
      <c r="N70" s="7">
        <v>898206.35146600613</v>
      </c>
      <c r="O70" s="7">
        <v>1817638.07965322</v>
      </c>
      <c r="P70" s="7">
        <v>1760543.9532217099</v>
      </c>
      <c r="Q70" s="7">
        <v>1978568.2358417499</v>
      </c>
      <c r="R70" s="7">
        <v>1275186.07225535</v>
      </c>
      <c r="S70" s="7">
        <v>928908.761988919</v>
      </c>
      <c r="T70" s="7">
        <v>288926.86331522203</v>
      </c>
      <c r="U70" s="7">
        <v>205765.26904400147</v>
      </c>
      <c r="V70" s="8">
        <v>24769419.929802597</v>
      </c>
      <c r="W70" s="8">
        <v>1368349.9423927499</v>
      </c>
      <c r="X70" s="8">
        <v>26137769.872195348</v>
      </c>
      <c r="Y70" s="5" t="s">
        <v>88</v>
      </c>
    </row>
    <row r="71" spans="1:25" x14ac:dyDescent="0.25">
      <c r="A71" s="5" t="s">
        <v>72</v>
      </c>
      <c r="B71" s="7">
        <v>1757214.347525035</v>
      </c>
      <c r="C71" s="7">
        <v>317827.34387485997</v>
      </c>
      <c r="D71" s="7">
        <v>1677121.3534463397</v>
      </c>
      <c r="E71" s="7">
        <v>1570940.1345734529</v>
      </c>
      <c r="F71" s="7">
        <v>1756244.5519299207</v>
      </c>
      <c r="G71" s="7">
        <v>315733.37559144164</v>
      </c>
      <c r="H71" s="7">
        <v>474074.29883481399</v>
      </c>
      <c r="I71" s="7">
        <v>1641105.4257165999</v>
      </c>
      <c r="J71" s="7">
        <v>3631273.9227296999</v>
      </c>
      <c r="K71" s="7">
        <v>1323673.48635761</v>
      </c>
      <c r="L71" s="7">
        <v>346862.18349119899</v>
      </c>
      <c r="M71" s="7">
        <v>603241.51234851195</v>
      </c>
      <c r="N71" s="7">
        <v>1001235.3879364214</v>
      </c>
      <c r="O71" s="7">
        <v>1873512.0049755001</v>
      </c>
      <c r="P71" s="7">
        <v>1714768.7672689999</v>
      </c>
      <c r="Q71" s="7">
        <v>1986121.229643496</v>
      </c>
      <c r="R71" s="7">
        <v>1289411.8767225</v>
      </c>
      <c r="S71" s="7">
        <v>956411.71764276002</v>
      </c>
      <c r="T71" s="7">
        <v>287554.45722656703</v>
      </c>
      <c r="U71" s="7">
        <v>208739.51954101506</v>
      </c>
      <c r="V71" s="8">
        <v>24733066.897376746</v>
      </c>
      <c r="W71" s="8">
        <v>1588779.4334430699</v>
      </c>
      <c r="X71" s="8">
        <v>26321846.330819819</v>
      </c>
      <c r="Y71" s="5" t="s">
        <v>96</v>
      </c>
    </row>
    <row r="72" spans="1:25" x14ac:dyDescent="0.25">
      <c r="A72" s="5" t="s">
        <v>73</v>
      </c>
      <c r="B72" s="7">
        <v>1697078.786386345</v>
      </c>
      <c r="C72" s="7">
        <v>319457.77433992899</v>
      </c>
      <c r="D72" s="7">
        <v>1630495.7377868576</v>
      </c>
      <c r="E72" s="7">
        <v>1536530.5800037815</v>
      </c>
      <c r="F72" s="7">
        <v>1731209.0291803849</v>
      </c>
      <c r="G72" s="7">
        <v>336624.46971281042</v>
      </c>
      <c r="H72" s="7">
        <v>458791.61797209003</v>
      </c>
      <c r="I72" s="7">
        <v>1382102.80929777</v>
      </c>
      <c r="J72" s="7">
        <v>3597984.4530052198</v>
      </c>
      <c r="K72" s="7">
        <v>1307755.86952661</v>
      </c>
      <c r="L72" s="7">
        <v>346986.611663185</v>
      </c>
      <c r="M72" s="7">
        <v>603792.64827540796</v>
      </c>
      <c r="N72" s="7">
        <v>953846.18286709767</v>
      </c>
      <c r="O72" s="7">
        <v>1895178.94061562</v>
      </c>
      <c r="P72" s="7">
        <v>1748226.5196414599</v>
      </c>
      <c r="Q72" s="7">
        <v>1977319.1800576032</v>
      </c>
      <c r="R72" s="7">
        <v>1307077.7222780499</v>
      </c>
      <c r="S72" s="7">
        <v>987666.47589980299</v>
      </c>
      <c r="T72" s="7">
        <v>278309.55375168798</v>
      </c>
      <c r="U72" s="7">
        <v>209387.80908253737</v>
      </c>
      <c r="V72" s="8">
        <v>24305822.771344256</v>
      </c>
      <c r="W72" s="8">
        <v>1448166.8931271399</v>
      </c>
      <c r="X72" s="8">
        <v>25753989.664471395</v>
      </c>
      <c r="Y72" s="5" t="s">
        <v>91</v>
      </c>
    </row>
    <row r="73" spans="1:25" x14ac:dyDescent="0.25">
      <c r="A73" s="5" t="s">
        <v>74</v>
      </c>
      <c r="B73" s="7">
        <v>1726671.9762158461</v>
      </c>
      <c r="C73" s="7">
        <v>347617.24385516602</v>
      </c>
      <c r="D73" s="7">
        <v>1907777.5378066204</v>
      </c>
      <c r="E73" s="7">
        <v>1518661.9499142852</v>
      </c>
      <c r="F73" s="7">
        <v>1751104.6440985864</v>
      </c>
      <c r="G73" s="7">
        <v>338684.72496758075</v>
      </c>
      <c r="H73" s="7">
        <v>454663.43056906102</v>
      </c>
      <c r="I73" s="7">
        <v>1571308.0705405001</v>
      </c>
      <c r="J73" s="7">
        <v>3596814.3726509102</v>
      </c>
      <c r="K73" s="7">
        <v>1295722.7550780501</v>
      </c>
      <c r="L73" s="7">
        <v>345290.78416883299</v>
      </c>
      <c r="M73" s="7">
        <v>619431.28971987602</v>
      </c>
      <c r="N73" s="7">
        <v>986845.55350285419</v>
      </c>
      <c r="O73" s="7">
        <v>1789512.78375558</v>
      </c>
      <c r="P73" s="7">
        <v>1809632.8941873801</v>
      </c>
      <c r="Q73" s="7">
        <v>1998538.5942405397</v>
      </c>
      <c r="R73" s="7">
        <v>1306896.9493309699</v>
      </c>
      <c r="S73" s="7">
        <v>997670.971469276</v>
      </c>
      <c r="T73" s="7">
        <v>265288.905693673</v>
      </c>
      <c r="U73" s="7">
        <v>207452.12701391371</v>
      </c>
      <c r="V73" s="8">
        <v>24835587.5587795</v>
      </c>
      <c r="W73" s="8">
        <v>1418292.2878473201</v>
      </c>
      <c r="X73" s="8">
        <v>26253879.846626822</v>
      </c>
      <c r="Y73" s="5" t="s">
        <v>87</v>
      </c>
    </row>
    <row r="74" spans="1:25" x14ac:dyDescent="0.25">
      <c r="A74" s="5" t="s">
        <v>75</v>
      </c>
      <c r="B74" s="7">
        <v>1716123.2769125653</v>
      </c>
      <c r="C74" s="7">
        <v>335244.40058377601</v>
      </c>
      <c r="D74" s="7">
        <v>2055783.0035318367</v>
      </c>
      <c r="E74" s="7">
        <v>1513741.7107664042</v>
      </c>
      <c r="F74" s="7">
        <v>1776401.6370876567</v>
      </c>
      <c r="G74" s="7">
        <v>383053.29217300506</v>
      </c>
      <c r="H74" s="7">
        <v>441087.75675612898</v>
      </c>
      <c r="I74" s="7">
        <v>1366875.1603768</v>
      </c>
      <c r="J74" s="7">
        <v>3951708.1509743901</v>
      </c>
      <c r="K74" s="7">
        <v>1373546.2619609099</v>
      </c>
      <c r="L74" s="7">
        <v>358279.72620671598</v>
      </c>
      <c r="M74" s="7">
        <v>635518.27342923498</v>
      </c>
      <c r="N74" s="7">
        <v>956234.0302351407</v>
      </c>
      <c r="O74" s="7">
        <v>1814438.7538695899</v>
      </c>
      <c r="P74" s="7">
        <v>1868838.46159203</v>
      </c>
      <c r="Q74" s="7">
        <v>2006153.2726739123</v>
      </c>
      <c r="R74" s="7">
        <v>1324907.43987705</v>
      </c>
      <c r="S74" s="7">
        <v>1008908.4711712101</v>
      </c>
      <c r="T74" s="7">
        <v>268456.05747093202</v>
      </c>
      <c r="U74" s="7">
        <v>208330.13343798055</v>
      </c>
      <c r="V74" s="8">
        <v>25363629.271087274</v>
      </c>
      <c r="W74" s="8">
        <v>1479710.78166408</v>
      </c>
      <c r="X74" s="8">
        <v>26843340.052751355</v>
      </c>
      <c r="Y74" s="5" t="s">
        <v>88</v>
      </c>
    </row>
    <row r="75" spans="1:25" x14ac:dyDescent="0.25">
      <c r="A75" s="5" t="s">
        <v>76</v>
      </c>
      <c r="B75" s="7">
        <v>1710566.5936979982</v>
      </c>
      <c r="C75" s="7">
        <v>335829.092519556</v>
      </c>
      <c r="D75" s="7">
        <v>2097450.3104920052</v>
      </c>
      <c r="E75" s="7">
        <v>1497618.9178257831</v>
      </c>
      <c r="F75" s="7">
        <v>1788166.7337063367</v>
      </c>
      <c r="G75" s="7">
        <v>347251.47542139248</v>
      </c>
      <c r="H75" s="7">
        <v>442590.85569478798</v>
      </c>
      <c r="I75" s="7">
        <v>1335943.1540195299</v>
      </c>
      <c r="J75" s="7">
        <v>3854142.68502616</v>
      </c>
      <c r="K75" s="7">
        <v>1327507.9309325099</v>
      </c>
      <c r="L75" s="7">
        <v>367616.02901851601</v>
      </c>
      <c r="M75" s="7">
        <v>654000.24622603704</v>
      </c>
      <c r="N75" s="7">
        <v>988956.34398917924</v>
      </c>
      <c r="O75" s="7">
        <v>1869327.7229983499</v>
      </c>
      <c r="P75" s="7">
        <v>1970304.86438385</v>
      </c>
      <c r="Q75" s="7">
        <v>2005849.8614758207</v>
      </c>
      <c r="R75" s="7">
        <v>1338378.61179613</v>
      </c>
      <c r="S75" s="7">
        <v>1021057.18560754</v>
      </c>
      <c r="T75" s="7">
        <v>269460.24224407098</v>
      </c>
      <c r="U75" s="7">
        <v>207766.94903350723</v>
      </c>
      <c r="V75" s="8">
        <v>25429785.80610906</v>
      </c>
      <c r="W75" s="8">
        <v>1466951.8622035801</v>
      </c>
      <c r="X75" s="8">
        <v>26896737.668312639</v>
      </c>
      <c r="Y75" s="5" t="s">
        <v>91</v>
      </c>
    </row>
    <row r="76" spans="1:25" x14ac:dyDescent="0.25">
      <c r="A76" s="5" t="s">
        <v>77</v>
      </c>
      <c r="B76" s="7">
        <v>1698185.7460648292</v>
      </c>
      <c r="C76" s="7">
        <v>332272.33281824301</v>
      </c>
      <c r="D76" s="7">
        <v>2285911.5157947671</v>
      </c>
      <c r="E76" s="7">
        <v>1440893.1349248516</v>
      </c>
      <c r="F76" s="7">
        <v>1746910.8644442754</v>
      </c>
      <c r="G76" s="7">
        <v>384416.48547470401</v>
      </c>
      <c r="H76" s="7">
        <v>440941.69791339</v>
      </c>
      <c r="I76" s="7">
        <v>1484486.18465182</v>
      </c>
      <c r="J76" s="7">
        <v>3743401.0520483302</v>
      </c>
      <c r="K76" s="7">
        <v>1310114.8456592599</v>
      </c>
      <c r="L76" s="7">
        <v>361399.18709262199</v>
      </c>
      <c r="M76" s="7">
        <v>655022.64204231102</v>
      </c>
      <c r="N76" s="7">
        <v>1020561.5289889722</v>
      </c>
      <c r="O76" s="7">
        <v>1871062.9937445701</v>
      </c>
      <c r="P76" s="7">
        <v>1999193.9710362901</v>
      </c>
      <c r="Q76" s="7">
        <v>1999934.9144016658</v>
      </c>
      <c r="R76" s="7">
        <v>1349169.86736689</v>
      </c>
      <c r="S76" s="7">
        <v>1032739.39253141</v>
      </c>
      <c r="T76" s="7">
        <v>275734.82818615698</v>
      </c>
      <c r="U76" s="7">
        <v>211331.70110811424</v>
      </c>
      <c r="V76" s="8">
        <v>25643684.886293471</v>
      </c>
      <c r="W76" s="8">
        <v>1527471.75084226</v>
      </c>
      <c r="X76" s="8">
        <v>27171156.637135729</v>
      </c>
      <c r="Y76" s="5" t="s">
        <v>97</v>
      </c>
    </row>
    <row r="77" spans="1:25" x14ac:dyDescent="0.25">
      <c r="A77" s="5" t="s">
        <v>78</v>
      </c>
      <c r="B77" s="7">
        <v>1765003.383324563</v>
      </c>
      <c r="C77" s="7">
        <v>323606.17407834902</v>
      </c>
      <c r="D77" s="7">
        <v>2042646.1701798441</v>
      </c>
      <c r="E77" s="7">
        <v>1426021.2364835839</v>
      </c>
      <c r="F77" s="7">
        <v>1711870.7647615119</v>
      </c>
      <c r="G77" s="7">
        <v>349622.74693082925</v>
      </c>
      <c r="H77" s="7">
        <v>433774.68963569403</v>
      </c>
      <c r="I77" s="7">
        <v>1316501.5009512799</v>
      </c>
      <c r="J77" s="7">
        <v>3699622.1119511798</v>
      </c>
      <c r="K77" s="7">
        <v>1344358.9614476699</v>
      </c>
      <c r="L77" s="7">
        <v>343331.05768204102</v>
      </c>
      <c r="M77" s="7">
        <v>622460.83830225596</v>
      </c>
      <c r="N77" s="7">
        <v>1051322.0967865295</v>
      </c>
      <c r="O77" s="7">
        <v>1761905.52938974</v>
      </c>
      <c r="P77" s="7">
        <v>1930514.7029880199</v>
      </c>
      <c r="Q77" s="7">
        <v>2008063.9514485616</v>
      </c>
      <c r="R77" s="7">
        <v>1358633.0809595999</v>
      </c>
      <c r="S77" s="7">
        <v>1048450.95068965</v>
      </c>
      <c r="T77" s="7">
        <v>273720.87209896703</v>
      </c>
      <c r="U77" s="7">
        <v>219618.21642035042</v>
      </c>
      <c r="V77" s="8">
        <v>25031049.036510222</v>
      </c>
      <c r="W77" s="8">
        <v>1536677.60529009</v>
      </c>
      <c r="X77" s="8">
        <v>26567726.64180031</v>
      </c>
      <c r="Y77" s="5" t="s">
        <v>87</v>
      </c>
    </row>
    <row r="78" spans="1:25" x14ac:dyDescent="0.25">
      <c r="A78" s="5" t="s">
        <v>79</v>
      </c>
      <c r="B78" s="7">
        <v>1698388.6099495529</v>
      </c>
      <c r="C78" s="7">
        <v>315242.69702472899</v>
      </c>
      <c r="D78" s="7">
        <v>1860597.4450650031</v>
      </c>
      <c r="E78" s="7">
        <v>1444084.4555623108</v>
      </c>
      <c r="F78" s="7">
        <v>1724451.425307014</v>
      </c>
      <c r="G78" s="7">
        <v>252461.91060211766</v>
      </c>
      <c r="H78" s="7">
        <v>501713.93083245301</v>
      </c>
      <c r="I78" s="7">
        <v>1321793.01289963</v>
      </c>
      <c r="J78" s="7">
        <v>3739000.6260189102</v>
      </c>
      <c r="K78" s="7">
        <v>1363401.1148860999</v>
      </c>
      <c r="L78" s="7">
        <v>355897.92095159303</v>
      </c>
      <c r="M78" s="7">
        <v>611022.095278722</v>
      </c>
      <c r="N78" s="7">
        <v>1016426.3093194785</v>
      </c>
      <c r="O78" s="7">
        <v>1848707.8777898001</v>
      </c>
      <c r="P78" s="7">
        <v>1934198.70568426</v>
      </c>
      <c r="Q78" s="7">
        <v>2017813.0746553391</v>
      </c>
      <c r="R78" s="7">
        <v>1354582.6644845901</v>
      </c>
      <c r="S78" s="7">
        <v>1055135.8805386701</v>
      </c>
      <c r="T78" s="7">
        <v>280351.39518307103</v>
      </c>
      <c r="U78" s="7">
        <v>234965.258864781</v>
      </c>
      <c r="V78" s="8">
        <v>24930236.410898123</v>
      </c>
      <c r="W78" s="8">
        <v>1697927.0853120801</v>
      </c>
      <c r="X78" s="8">
        <v>26628163.496210203</v>
      </c>
      <c r="Y78" s="5" t="s">
        <v>88</v>
      </c>
    </row>
    <row r="79" spans="1:25" x14ac:dyDescent="0.25">
      <c r="A79" s="5" t="s">
        <v>80</v>
      </c>
      <c r="B79" s="7">
        <v>1756451.3159308345</v>
      </c>
      <c r="C79" s="7">
        <v>338652.76530064002</v>
      </c>
      <c r="D79" s="7">
        <v>2117860.1629622113</v>
      </c>
      <c r="E79" s="7">
        <v>1481046.08742395</v>
      </c>
      <c r="F79" s="7">
        <v>1713137.831479412</v>
      </c>
      <c r="G79" s="7">
        <v>238977.06235926319</v>
      </c>
      <c r="H79" s="7">
        <v>501739.11504139099</v>
      </c>
      <c r="I79" s="7">
        <v>1346820.4242223401</v>
      </c>
      <c r="J79" s="7">
        <v>3829329.1164277499</v>
      </c>
      <c r="K79" s="7">
        <v>1409605.5909176201</v>
      </c>
      <c r="L79" s="7">
        <v>371456.46552443597</v>
      </c>
      <c r="M79" s="7">
        <v>597997.39781408501</v>
      </c>
      <c r="N79" s="7">
        <v>1045758.7980884188</v>
      </c>
      <c r="O79" s="7">
        <v>1835207.28215729</v>
      </c>
      <c r="P79" s="7">
        <v>1939288.5643848199</v>
      </c>
      <c r="Q79" s="7">
        <v>1988215.7439733297</v>
      </c>
      <c r="R79" s="7">
        <v>1371544.84987358</v>
      </c>
      <c r="S79" s="7">
        <v>1061119.5839803501</v>
      </c>
      <c r="T79" s="7">
        <v>286301.680577569</v>
      </c>
      <c r="U79" s="7">
        <v>236334.80535758182</v>
      </c>
      <c r="V79" s="8">
        <v>25466844.643796876</v>
      </c>
      <c r="W79" s="8">
        <v>1782982.5706499999</v>
      </c>
      <c r="X79" s="8">
        <v>27249827.214446876</v>
      </c>
      <c r="Y79" s="5" t="s">
        <v>91</v>
      </c>
    </row>
    <row r="80" spans="1:25" x14ac:dyDescent="0.25">
      <c r="A80" s="5" t="s">
        <v>81</v>
      </c>
      <c r="B80" s="7">
        <v>1768887.985234099</v>
      </c>
      <c r="C80" s="7">
        <v>362734.368927448</v>
      </c>
      <c r="D80" s="7">
        <v>2014537.4238420594</v>
      </c>
      <c r="E80" s="7">
        <v>1539470.2407991975</v>
      </c>
      <c r="F80" s="7">
        <v>1641901.8572751174</v>
      </c>
      <c r="G80" s="7">
        <v>237622.41337394208</v>
      </c>
      <c r="H80" s="7">
        <v>499056.31104452698</v>
      </c>
      <c r="I80" s="7">
        <v>1226530.4695318199</v>
      </c>
      <c r="J80" s="7">
        <v>3872594.0195836602</v>
      </c>
      <c r="K80" s="7">
        <v>1402656.19526617</v>
      </c>
      <c r="L80" s="7">
        <v>385096.80757121701</v>
      </c>
      <c r="M80" s="7">
        <v>594572.64008702105</v>
      </c>
      <c r="N80" s="7">
        <v>1060136.4379028166</v>
      </c>
      <c r="O80" s="7">
        <v>1859255.25248456</v>
      </c>
      <c r="P80" s="7">
        <v>1925099.23486775</v>
      </c>
      <c r="Q80" s="7">
        <v>1986049.6547263749</v>
      </c>
      <c r="R80" s="7">
        <v>1358141.0189868701</v>
      </c>
      <c r="S80" s="7">
        <v>1059270.1502437701</v>
      </c>
      <c r="T80" s="7">
        <v>296348.956211599</v>
      </c>
      <c r="U80" s="7">
        <v>228564.58510187629</v>
      </c>
      <c r="V80" s="8">
        <v>25318526.023061898</v>
      </c>
      <c r="W80" s="8">
        <v>1604335.0188865699</v>
      </c>
      <c r="X80" s="8">
        <v>26922861.041948467</v>
      </c>
      <c r="Y80" s="5" t="s">
        <v>87</v>
      </c>
    </row>
    <row r="81" spans="1:25" x14ac:dyDescent="0.25">
      <c r="A81" s="5" t="s">
        <v>82</v>
      </c>
      <c r="B81" s="7">
        <v>1786372.0888853255</v>
      </c>
      <c r="C81" s="7">
        <v>351504.16874712199</v>
      </c>
      <c r="D81" s="7">
        <v>1918646.9681309618</v>
      </c>
      <c r="E81" s="7">
        <v>1531761.2162137153</v>
      </c>
      <c r="F81" s="7">
        <v>1633725.8859381594</v>
      </c>
      <c r="G81" s="7">
        <v>202881.61366477143</v>
      </c>
      <c r="H81" s="7">
        <v>494536.64308130101</v>
      </c>
      <c r="I81" s="7">
        <v>1229433.0933467201</v>
      </c>
      <c r="J81" s="7">
        <v>3835762.2379713301</v>
      </c>
      <c r="K81" s="7">
        <v>1410014.09893074</v>
      </c>
      <c r="L81" s="7">
        <v>408199.80595309398</v>
      </c>
      <c r="M81" s="7">
        <v>682378.86682025599</v>
      </c>
      <c r="N81" s="7">
        <v>1045587.4546890082</v>
      </c>
      <c r="O81" s="7">
        <v>1840817.58756824</v>
      </c>
      <c r="P81" s="7">
        <v>1951757.4950639</v>
      </c>
      <c r="Q81" s="7">
        <v>2011076.5266451761</v>
      </c>
      <c r="R81" s="7">
        <v>1365856.4666548399</v>
      </c>
      <c r="S81" s="7">
        <v>1062238.3852371699</v>
      </c>
      <c r="T81" s="7">
        <v>314068.96802814101</v>
      </c>
      <c r="U81" s="7">
        <v>212648.35067569907</v>
      </c>
      <c r="V81" s="8">
        <v>25289267.92224567</v>
      </c>
      <c r="W81" s="8">
        <v>1505710.3251513501</v>
      </c>
      <c r="X81" s="8">
        <v>26794978.247397017</v>
      </c>
      <c r="Y81" s="5" t="s">
        <v>88</v>
      </c>
    </row>
    <row r="82" spans="1:25" x14ac:dyDescent="0.25">
      <c r="A82" s="5" t="s">
        <v>83</v>
      </c>
      <c r="B82" s="7">
        <v>1811239.9687866163</v>
      </c>
      <c r="C82" s="7">
        <v>351672.459916703</v>
      </c>
      <c r="D82" s="7">
        <v>1545143.7113192687</v>
      </c>
      <c r="E82" s="7">
        <v>1601607.4858133169</v>
      </c>
      <c r="F82" s="7">
        <v>1540976.0242682113</v>
      </c>
      <c r="G82" s="7">
        <v>216148.66348589398</v>
      </c>
      <c r="H82" s="7">
        <v>492556.60085406201</v>
      </c>
      <c r="I82" s="7">
        <v>1082860.9542094499</v>
      </c>
      <c r="J82" s="7">
        <v>3753050.64932627</v>
      </c>
      <c r="K82" s="7">
        <v>1420403.6469126299</v>
      </c>
      <c r="L82" s="7">
        <v>381821.92506233102</v>
      </c>
      <c r="M82" s="7">
        <v>608304.32254927501</v>
      </c>
      <c r="N82" s="7">
        <v>1001486.1941200159</v>
      </c>
      <c r="O82" s="7">
        <v>2300765.1340350099</v>
      </c>
      <c r="P82" s="7">
        <v>1943339.7947899001</v>
      </c>
      <c r="Q82" s="7">
        <v>2012076.8118946478</v>
      </c>
      <c r="R82" s="7">
        <v>1335040.41666524</v>
      </c>
      <c r="S82" s="7">
        <v>1058294.4151854799</v>
      </c>
      <c r="T82" s="7">
        <v>310347.00982701097</v>
      </c>
      <c r="U82" s="7">
        <v>190022.14346546866</v>
      </c>
      <c r="V82" s="8">
        <v>24957158.332486801</v>
      </c>
      <c r="W82" s="8">
        <v>1552409.0847283001</v>
      </c>
      <c r="X82" s="8">
        <v>26509567.417215101</v>
      </c>
      <c r="Y82" s="5" t="s">
        <v>89</v>
      </c>
    </row>
    <row r="83" spans="1:25" x14ac:dyDescent="0.25">
      <c r="A83" s="5" t="s">
        <v>84</v>
      </c>
      <c r="B83" s="7">
        <v>1669921.4185589601</v>
      </c>
      <c r="C83" s="7">
        <v>316616.72034967202</v>
      </c>
      <c r="D83" s="7">
        <v>860110.24918593746</v>
      </c>
      <c r="E83" s="7">
        <v>1437357.5578965738</v>
      </c>
      <c r="F83" s="7">
        <v>1066996.1825378924</v>
      </c>
      <c r="G83" s="7">
        <v>95111.364334931597</v>
      </c>
      <c r="H83" s="7">
        <v>430849.87382768298</v>
      </c>
      <c r="I83" s="7">
        <v>596154.01452993695</v>
      </c>
      <c r="J83" s="7">
        <v>2993465.3763209502</v>
      </c>
      <c r="K83" s="7">
        <v>1019346.71852927</v>
      </c>
      <c r="L83" s="7">
        <v>163163.78016691399</v>
      </c>
      <c r="M83" s="7">
        <v>525180.901967171</v>
      </c>
      <c r="N83" s="7">
        <v>971908.62165948376</v>
      </c>
      <c r="O83" s="7">
        <v>1319227.51601526</v>
      </c>
      <c r="P83" s="7">
        <v>1272116.0135850001</v>
      </c>
      <c r="Q83" s="7">
        <v>1999477.5482703596</v>
      </c>
      <c r="R83" s="7">
        <v>1271488.33936352</v>
      </c>
      <c r="S83" s="7">
        <v>1046062.7212042999</v>
      </c>
      <c r="T83" s="7">
        <v>199994.986783942</v>
      </c>
      <c r="U83" s="7">
        <v>163447.88812964689</v>
      </c>
      <c r="V83" s="8">
        <v>19417997.793217406</v>
      </c>
      <c r="W83" s="8">
        <v>1343562.38676759</v>
      </c>
      <c r="X83" s="8">
        <v>20761560.179984994</v>
      </c>
      <c r="Y83" s="5" t="s">
        <v>100</v>
      </c>
    </row>
    <row r="84" spans="1:25" x14ac:dyDescent="0.25">
      <c r="A84" s="5" t="s">
        <v>85</v>
      </c>
      <c r="B84" s="7">
        <v>1714180.624825242</v>
      </c>
      <c r="C84" s="7">
        <v>269132.40817974601</v>
      </c>
      <c r="D84" s="7">
        <v>1340830.4863642491</v>
      </c>
      <c r="E84" s="7">
        <v>1431946.5889104826</v>
      </c>
      <c r="F84" s="7">
        <v>1499649.8152049247</v>
      </c>
      <c r="G84" s="7">
        <v>170331.62848449496</v>
      </c>
      <c r="H84" s="7">
        <v>443118.29945699201</v>
      </c>
      <c r="I84" s="7">
        <v>958767.25958290801</v>
      </c>
      <c r="J84" s="7">
        <v>3299283.4129672302</v>
      </c>
      <c r="K84" s="7">
        <v>1122693.9467982501</v>
      </c>
      <c r="L84" s="7">
        <v>259471.426473817</v>
      </c>
      <c r="M84" s="7">
        <v>590170.02878793899</v>
      </c>
      <c r="N84" s="7">
        <v>965672.38668363669</v>
      </c>
      <c r="O84" s="7">
        <v>1739635.81670428</v>
      </c>
      <c r="P84" s="7">
        <v>1653261.5377229101</v>
      </c>
      <c r="Q84" s="7">
        <v>1978512.2847783994</v>
      </c>
      <c r="R84" s="7">
        <v>1231089.9314969101</v>
      </c>
      <c r="S84" s="7">
        <v>1052638.7959781799</v>
      </c>
      <c r="T84" s="7">
        <v>247992.07312234599</v>
      </c>
      <c r="U84" s="7">
        <v>148000.55006988405</v>
      </c>
      <c r="V84" s="8">
        <v>22116379.302592821</v>
      </c>
      <c r="W84" s="8">
        <v>1473884.04464618</v>
      </c>
      <c r="X84" s="8">
        <v>23590263.347239003</v>
      </c>
      <c r="Y84" s="5" t="s">
        <v>94</v>
      </c>
    </row>
    <row r="85" spans="1:25" x14ac:dyDescent="0.25">
      <c r="A85" s="5" t="s">
        <v>86</v>
      </c>
      <c r="B85" s="7">
        <v>1610360.9878291951</v>
      </c>
      <c r="C85" s="7">
        <v>295913.41155400599</v>
      </c>
      <c r="D85" s="7">
        <v>1384883.5531292967</v>
      </c>
      <c r="E85" s="7">
        <v>1564335.367378863</v>
      </c>
      <c r="F85" s="7">
        <v>1596881.9779893283</v>
      </c>
      <c r="G85" s="7">
        <v>185387.34369472414</v>
      </c>
      <c r="H85" s="7">
        <v>467140.22586110898</v>
      </c>
      <c r="I85" s="7">
        <v>980482.77167775296</v>
      </c>
      <c r="J85" s="7">
        <v>3556615.5613876302</v>
      </c>
      <c r="K85" s="7">
        <v>1298481.68775948</v>
      </c>
      <c r="L85" s="7">
        <v>323854.86829696101</v>
      </c>
      <c r="M85" s="7">
        <v>586536.74669581198</v>
      </c>
      <c r="N85" s="7">
        <v>1031185.79753723</v>
      </c>
      <c r="O85" s="7">
        <v>1916997.5332458599</v>
      </c>
      <c r="P85" s="7">
        <v>1862685.65390316</v>
      </c>
      <c r="Q85" s="7">
        <v>1965174.3550549299</v>
      </c>
      <c r="R85" s="7">
        <v>1213174.3124744799</v>
      </c>
      <c r="S85" s="7">
        <v>1056827.0676320901</v>
      </c>
      <c r="T85" s="7">
        <v>273808.93026639998</v>
      </c>
      <c r="U85" s="7">
        <v>152232.41833501775</v>
      </c>
      <c r="V85" s="8">
        <v>23322960.571703326</v>
      </c>
      <c r="W85" s="8">
        <v>1681121.4838579299</v>
      </c>
      <c r="X85" s="8">
        <v>25004082.055561256</v>
      </c>
      <c r="Y85" s="5" t="s">
        <v>87</v>
      </c>
    </row>
    <row r="86" spans="1:25" x14ac:dyDescent="0.25">
      <c r="A86" s="5" t="s">
        <v>137</v>
      </c>
      <c r="B86" s="7">
        <v>1672383.075513928</v>
      </c>
      <c r="C86" s="7">
        <v>342479.44564907998</v>
      </c>
      <c r="D86" s="7">
        <v>1940478.2439727671</v>
      </c>
      <c r="E86" s="7">
        <v>1464870.0229747163</v>
      </c>
      <c r="F86" s="7">
        <v>1567737.6167738817</v>
      </c>
      <c r="G86" s="7">
        <v>179895.5938308984</v>
      </c>
      <c r="H86" s="7">
        <v>494205.37639211601</v>
      </c>
      <c r="I86" s="7">
        <v>1088234.69421589</v>
      </c>
      <c r="J86" s="7">
        <v>3654158.1086917599</v>
      </c>
      <c r="K86" s="7">
        <v>1161907.55345314</v>
      </c>
      <c r="L86" s="7">
        <v>318435.73424306902</v>
      </c>
      <c r="M86" s="7">
        <v>572328.98263544799</v>
      </c>
      <c r="N86" s="7">
        <v>992269.21855737269</v>
      </c>
      <c r="O86" s="7">
        <v>1748277.85321108</v>
      </c>
      <c r="P86" s="7">
        <v>1743970.44309995</v>
      </c>
      <c r="Q86" s="7">
        <v>1935139.4295455813</v>
      </c>
      <c r="R86" s="7">
        <v>1253241.4506288201</v>
      </c>
      <c r="S86" s="7">
        <v>1061529.68738215</v>
      </c>
      <c r="T86" s="7">
        <v>269620.34990474401</v>
      </c>
      <c r="U86" s="7">
        <v>164645.07433476672</v>
      </c>
      <c r="V86" s="8">
        <v>23625807.955011163</v>
      </c>
      <c r="W86" s="8">
        <v>1459043.7837533799</v>
      </c>
      <c r="X86" s="8">
        <v>25084851.738764543</v>
      </c>
      <c r="Y86" s="5" t="s">
        <v>88</v>
      </c>
    </row>
    <row r="87" spans="1:25" x14ac:dyDescent="0.25">
      <c r="A87" s="5" t="s">
        <v>138</v>
      </c>
      <c r="B87" s="7">
        <v>1731073.962041565</v>
      </c>
      <c r="C87" s="7">
        <v>396521.60708095302</v>
      </c>
      <c r="D87" s="7">
        <v>2431094.4703951776</v>
      </c>
      <c r="E87" s="7">
        <v>1618859.6086476217</v>
      </c>
      <c r="F87" s="7">
        <v>1585547.3225952317</v>
      </c>
      <c r="G87" s="7">
        <v>222315.94462802261</v>
      </c>
      <c r="H87" s="7">
        <v>492062.89847877901</v>
      </c>
      <c r="I87" s="7">
        <v>1050365.90080144</v>
      </c>
      <c r="J87" s="7">
        <v>3990411.9091044501</v>
      </c>
      <c r="K87" s="7">
        <v>1246568.2639415001</v>
      </c>
      <c r="L87" s="7">
        <v>327480.27922029502</v>
      </c>
      <c r="M87" s="7">
        <v>578317.38418147899</v>
      </c>
      <c r="N87" s="7">
        <v>1067794.9980163425</v>
      </c>
      <c r="O87" s="7">
        <v>1696945.7546464701</v>
      </c>
      <c r="P87" s="7">
        <v>1833584.41598469</v>
      </c>
      <c r="Q87" s="7">
        <v>1939732.1650710404</v>
      </c>
      <c r="R87" s="7">
        <v>1280121.1113799401</v>
      </c>
      <c r="S87" s="7">
        <v>1078593.7794184899</v>
      </c>
      <c r="T87" s="7">
        <v>276318.53311410098</v>
      </c>
      <c r="U87" s="7">
        <v>175393.20047155768</v>
      </c>
      <c r="V87" s="8">
        <v>25019103.509219147</v>
      </c>
      <c r="W87" s="8">
        <v>1675594.02053153</v>
      </c>
      <c r="X87" s="8">
        <v>26694697.529750679</v>
      </c>
      <c r="Y87" s="5" t="s">
        <v>96</v>
      </c>
    </row>
    <row r="88" spans="1:25" x14ac:dyDescent="0.25">
      <c r="A88" s="5" t="s">
        <v>139</v>
      </c>
      <c r="B88" s="7">
        <v>1754687.8049901729</v>
      </c>
      <c r="C88" s="7">
        <v>435385.19908627099</v>
      </c>
      <c r="D88" s="7">
        <v>2311720.5306983218</v>
      </c>
      <c r="E88" s="7">
        <v>1727831.6395027316</v>
      </c>
      <c r="F88" s="7">
        <v>1617705.0873795634</v>
      </c>
      <c r="G88" s="7">
        <v>272357.57647468895</v>
      </c>
      <c r="H88" s="7">
        <v>499742.17349924397</v>
      </c>
      <c r="I88" s="7">
        <v>1076596.98390526</v>
      </c>
      <c r="J88" s="7">
        <v>4169258.3586398</v>
      </c>
      <c r="K88" s="7">
        <v>1290182.38776772</v>
      </c>
      <c r="L88" s="7">
        <v>353026.55938605999</v>
      </c>
      <c r="M88" s="7">
        <v>572083.15997453895</v>
      </c>
      <c r="N88" s="7">
        <v>1082172.8394605205</v>
      </c>
      <c r="O88" s="7">
        <v>1811343.6422138701</v>
      </c>
      <c r="P88" s="7">
        <v>1870312.79777251</v>
      </c>
      <c r="Q88" s="7">
        <v>1948417.1912675798</v>
      </c>
      <c r="R88" s="7">
        <v>1304449.1335988301</v>
      </c>
      <c r="S88" s="7">
        <v>1093205.19365749</v>
      </c>
      <c r="T88" s="7">
        <v>274472.60908854997</v>
      </c>
      <c r="U88" s="7">
        <v>182846.29212172888</v>
      </c>
      <c r="V88" s="8">
        <v>25647797.160485454</v>
      </c>
      <c r="W88" s="8">
        <v>1709691.68675351</v>
      </c>
      <c r="X88" s="8">
        <v>27357488.847238965</v>
      </c>
      <c r="Y88" s="5" t="s">
        <v>101</v>
      </c>
    </row>
    <row r="89" spans="1:25" x14ac:dyDescent="0.25">
      <c r="A89" s="5" t="s">
        <v>140</v>
      </c>
      <c r="B89" s="7">
        <v>1830895.1574531789</v>
      </c>
      <c r="C89" s="7">
        <v>429071.74818338698</v>
      </c>
      <c r="D89" s="7">
        <v>2350392.7549333125</v>
      </c>
      <c r="E89" s="7">
        <v>1887892.7288743327</v>
      </c>
      <c r="F89" s="7">
        <v>1686932.9732516671</v>
      </c>
      <c r="G89" s="7">
        <v>296364.88506643474</v>
      </c>
      <c r="H89" s="7">
        <v>511065.55162991898</v>
      </c>
      <c r="I89" s="7">
        <v>1102032.4210773399</v>
      </c>
      <c r="J89" s="7">
        <v>4400528.6235628398</v>
      </c>
      <c r="K89" s="7">
        <v>1414380.7948375</v>
      </c>
      <c r="L89" s="7">
        <v>380458.427150334</v>
      </c>
      <c r="M89" s="7">
        <v>569265.47320848005</v>
      </c>
      <c r="N89" s="7">
        <v>1086162.9439660013</v>
      </c>
      <c r="O89" s="7">
        <v>1848156.7499307899</v>
      </c>
      <c r="P89" s="7">
        <v>1957430.34314122</v>
      </c>
      <c r="Q89" s="7">
        <v>1964369.2141156793</v>
      </c>
      <c r="R89" s="7">
        <v>1297608.3043919101</v>
      </c>
      <c r="S89" s="7">
        <v>1105324.3395417701</v>
      </c>
      <c r="T89" s="7">
        <v>287361.507892219</v>
      </c>
      <c r="U89" s="7">
        <v>186702.43307186291</v>
      </c>
      <c r="V89" s="8">
        <v>26592397.375280179</v>
      </c>
      <c r="W89" s="8">
        <v>1705664.50896159</v>
      </c>
      <c r="X89" s="8">
        <v>28298061.884241767</v>
      </c>
      <c r="Y89" s="5" t="s">
        <v>100</v>
      </c>
    </row>
    <row r="90" spans="1:25" x14ac:dyDescent="0.25">
      <c r="A90" s="5" t="s">
        <v>141</v>
      </c>
      <c r="B90" s="7">
        <v>1700416.0285717314</v>
      </c>
      <c r="C90" s="7">
        <v>371711.45306956902</v>
      </c>
      <c r="D90" s="7">
        <v>2918240.9869508147</v>
      </c>
      <c r="E90" s="7">
        <v>1932325.7074011723</v>
      </c>
      <c r="F90" s="7">
        <v>1646789.0752807793</v>
      </c>
      <c r="G90" s="7">
        <v>158997.4366363138</v>
      </c>
      <c r="H90" s="7">
        <v>503220.02761110797</v>
      </c>
      <c r="I90" s="7">
        <v>1099150.7785364499</v>
      </c>
      <c r="J90" s="7">
        <v>4651384.18324262</v>
      </c>
      <c r="K90" s="7">
        <v>1291432.4214959301</v>
      </c>
      <c r="L90" s="7">
        <v>341844.47049835499</v>
      </c>
      <c r="M90" s="7">
        <v>593281.26296114002</v>
      </c>
      <c r="N90" s="7">
        <v>1208094.4784296751</v>
      </c>
      <c r="O90" s="7">
        <v>1799825.51924276</v>
      </c>
      <c r="P90" s="7">
        <v>1948122.93013257</v>
      </c>
      <c r="Q90" s="7">
        <v>1965262.1058399677</v>
      </c>
      <c r="R90" s="7">
        <v>1301570.92357271</v>
      </c>
      <c r="S90" s="7">
        <v>1114314.2939621899</v>
      </c>
      <c r="T90" s="7">
        <v>293054.58587762201</v>
      </c>
      <c r="U90" s="7">
        <v>196289.18032235652</v>
      </c>
      <c r="V90" s="8">
        <v>27035327.849635836</v>
      </c>
      <c r="W90" s="8">
        <v>1470398.92115097</v>
      </c>
      <c r="X90" s="8">
        <v>28505726.770786807</v>
      </c>
      <c r="Y90" s="5" t="s">
        <v>91</v>
      </c>
    </row>
    <row r="91" spans="1:25" x14ac:dyDescent="0.25">
      <c r="A91" s="5" t="s">
        <v>142</v>
      </c>
      <c r="B91" s="7">
        <v>1719321.440726913</v>
      </c>
      <c r="C91" s="7">
        <v>317094.77702809899</v>
      </c>
      <c r="D91" s="7">
        <v>3390921.1151787043</v>
      </c>
      <c r="E91" s="7">
        <v>1997240.0269309615</v>
      </c>
      <c r="F91" s="7">
        <v>1600113.9412824039</v>
      </c>
      <c r="G91" s="7">
        <v>181563.38510882854</v>
      </c>
      <c r="H91" s="7">
        <v>520120.34320835699</v>
      </c>
      <c r="I91" s="7">
        <v>1192336.19219009</v>
      </c>
      <c r="J91" s="7">
        <v>4591801.9557489399</v>
      </c>
      <c r="K91" s="7">
        <v>1308530.8500617901</v>
      </c>
      <c r="L91" s="7">
        <v>375154.87039166997</v>
      </c>
      <c r="M91" s="7">
        <v>598490.13318430295</v>
      </c>
      <c r="N91" s="7">
        <v>1246815.2482005358</v>
      </c>
      <c r="O91" s="7">
        <v>1868486.0500387601</v>
      </c>
      <c r="P91" s="7">
        <v>1965171.5147021399</v>
      </c>
      <c r="Q91" s="7">
        <v>2008398.9751623869</v>
      </c>
      <c r="R91" s="7">
        <v>1303731.3280330501</v>
      </c>
      <c r="S91" s="7">
        <v>1120291.9933599201</v>
      </c>
      <c r="T91" s="7">
        <v>305709.17470706301</v>
      </c>
      <c r="U91" s="7">
        <v>196281.63758915663</v>
      </c>
      <c r="V91" s="8">
        <v>27807574.95283407</v>
      </c>
      <c r="W91" s="8">
        <v>1263169.9559589799</v>
      </c>
      <c r="X91" s="8">
        <v>29070744.908793055</v>
      </c>
      <c r="Y91" s="5" t="s">
        <v>88</v>
      </c>
    </row>
    <row r="92" spans="1:25" x14ac:dyDescent="0.25">
      <c r="A92" s="5" t="s">
        <v>143</v>
      </c>
      <c r="B92" s="7">
        <v>1705861.7005926473</v>
      </c>
      <c r="C92" s="7">
        <v>392006.59304114099</v>
      </c>
      <c r="D92" s="7">
        <v>2866243.1965726018</v>
      </c>
      <c r="E92" s="7">
        <v>2065557.7328118095</v>
      </c>
      <c r="F92" s="7">
        <v>1669857.633259618</v>
      </c>
      <c r="G92" s="7">
        <v>178031.21985659003</v>
      </c>
      <c r="H92" s="7">
        <v>537590.55240754294</v>
      </c>
      <c r="I92" s="7">
        <v>1250428.5852872799</v>
      </c>
      <c r="J92" s="7">
        <v>4958755.3996510999</v>
      </c>
      <c r="K92" s="7">
        <v>1375084.3367309701</v>
      </c>
      <c r="L92" s="7">
        <v>369472.11740276602</v>
      </c>
      <c r="M92" s="7">
        <v>617987.163536301</v>
      </c>
      <c r="N92" s="7">
        <v>1284192.9423727989</v>
      </c>
      <c r="O92" s="7">
        <v>1906587.5504199101</v>
      </c>
      <c r="P92" s="7">
        <v>2018964.5260373801</v>
      </c>
      <c r="Q92" s="7">
        <v>2041547.3038575649</v>
      </c>
      <c r="R92" s="7">
        <v>1324434.0417156999</v>
      </c>
      <c r="S92" s="7">
        <v>1129490.72479349</v>
      </c>
      <c r="T92" s="7">
        <v>319215.07535773498</v>
      </c>
      <c r="U92" s="7">
        <v>195196.74787196517</v>
      </c>
      <c r="V92" s="8">
        <v>28206505.143576916</v>
      </c>
      <c r="W92" s="8">
        <v>1361462.91337734</v>
      </c>
      <c r="X92" s="8">
        <v>29567968.056954257</v>
      </c>
      <c r="Y92" s="5" t="s">
        <v>97</v>
      </c>
    </row>
    <row r="93" spans="1:25" x14ac:dyDescent="0.25">
      <c r="A93" s="5" t="s">
        <v>144</v>
      </c>
      <c r="B93" s="7">
        <v>1830601.8301085588</v>
      </c>
      <c r="C93" s="7">
        <v>329543.17686098203</v>
      </c>
      <c r="D93" s="7">
        <v>2968995.7012966275</v>
      </c>
      <c r="E93" s="7">
        <v>1926802.5328556697</v>
      </c>
      <c r="F93" s="7">
        <v>1578262.3501764771</v>
      </c>
      <c r="G93" s="7">
        <v>156200.95839825273</v>
      </c>
      <c r="H93" s="7">
        <v>509340.07677305298</v>
      </c>
      <c r="I93" s="7">
        <v>1208772.4439862799</v>
      </c>
      <c r="J93" s="7">
        <v>4696958.4613573505</v>
      </c>
      <c r="K93" s="7">
        <v>1390243.39171286</v>
      </c>
      <c r="L93" s="7">
        <v>360073.541707417</v>
      </c>
      <c r="M93" s="7">
        <v>621315.44031867199</v>
      </c>
      <c r="N93" s="7">
        <v>1306143.3309969902</v>
      </c>
      <c r="O93" s="7">
        <v>1894725.88029975</v>
      </c>
      <c r="P93" s="7">
        <v>2018752.0291268199</v>
      </c>
      <c r="Q93" s="7">
        <v>2154592.615139246</v>
      </c>
      <c r="R93" s="7">
        <v>1337157.70667836</v>
      </c>
      <c r="S93" s="7">
        <v>1152793.98788421</v>
      </c>
      <c r="T93" s="7">
        <v>293067.164057341</v>
      </c>
      <c r="U93" s="7">
        <v>194553.43421649933</v>
      </c>
      <c r="V93" s="8">
        <v>27928896.053951416</v>
      </c>
      <c r="W93" s="8">
        <v>1512743.2095127199</v>
      </c>
      <c r="X93" s="8">
        <v>29441639.263464138</v>
      </c>
      <c r="Y93" s="5" t="s">
        <v>87</v>
      </c>
    </row>
    <row r="94" spans="1:25" x14ac:dyDescent="0.25">
      <c r="A94" s="5" t="s">
        <v>145</v>
      </c>
      <c r="B94" s="7">
        <v>1873513.9555914449</v>
      </c>
      <c r="C94" s="7">
        <v>372661.58176782599</v>
      </c>
      <c r="D94" s="7">
        <v>2295026.2186061144</v>
      </c>
      <c r="E94" s="7">
        <v>2040632.7521030912</v>
      </c>
      <c r="F94" s="7">
        <v>1637561.945156439</v>
      </c>
      <c r="G94" s="7">
        <v>164333.1986990124</v>
      </c>
      <c r="H94" s="7">
        <v>545501.31476999703</v>
      </c>
      <c r="I94" s="7">
        <v>1226705.09397934</v>
      </c>
      <c r="J94" s="7">
        <v>4905219.1490892703</v>
      </c>
      <c r="K94" s="7">
        <v>1432380.4013290701</v>
      </c>
      <c r="L94" s="7">
        <v>369608.73277550098</v>
      </c>
      <c r="M94" s="7">
        <v>637890.61883481697</v>
      </c>
      <c r="N94" s="7">
        <v>1273720.2577728629</v>
      </c>
      <c r="O94" s="7">
        <v>1951657.1123693699</v>
      </c>
      <c r="P94" s="7">
        <v>2105763.2168226498</v>
      </c>
      <c r="Q94" s="7">
        <v>2182586.0988073349</v>
      </c>
      <c r="R94" s="7">
        <v>1350609.42825766</v>
      </c>
      <c r="S94" s="7">
        <v>1157312.0011467801</v>
      </c>
      <c r="T94" s="7">
        <v>312976.56831866299</v>
      </c>
      <c r="U94" s="7">
        <v>203337.54114118218</v>
      </c>
      <c r="V94" s="8">
        <v>28038997.187338423</v>
      </c>
      <c r="W94" s="8">
        <v>1520861.88829263</v>
      </c>
      <c r="X94" s="8">
        <v>29559859.075631052</v>
      </c>
      <c r="Y94" s="5" t="s">
        <v>101</v>
      </c>
    </row>
    <row r="95" spans="1:25" x14ac:dyDescent="0.25">
      <c r="A95" s="5" t="s">
        <v>146</v>
      </c>
      <c r="B95" s="7">
        <v>1932743.4636056533</v>
      </c>
      <c r="C95" s="7">
        <v>355069.30150174501</v>
      </c>
      <c r="D95" s="7">
        <v>2375610.5169788599</v>
      </c>
      <c r="E95" s="7">
        <v>1984351.9573070458</v>
      </c>
      <c r="F95" s="7">
        <v>1657778.3695631535</v>
      </c>
      <c r="G95" s="7">
        <v>164335.3687338233</v>
      </c>
      <c r="H95" s="7">
        <v>568206.33787445806</v>
      </c>
      <c r="I95" s="7">
        <v>1283644.89345351</v>
      </c>
      <c r="J95" s="7">
        <v>4863496.6132159997</v>
      </c>
      <c r="K95" s="7">
        <v>1428871.0250901</v>
      </c>
      <c r="L95" s="7">
        <v>376863.92125326698</v>
      </c>
      <c r="M95" s="7">
        <v>631474.27992118697</v>
      </c>
      <c r="N95" s="7">
        <v>1301219.715559721</v>
      </c>
      <c r="O95" s="7">
        <v>1990537.7607928601</v>
      </c>
      <c r="P95" s="7">
        <v>2089990.2049652</v>
      </c>
      <c r="Q95" s="7">
        <v>2184091.5222766399</v>
      </c>
      <c r="R95" s="7">
        <v>1368649.9985501501</v>
      </c>
      <c r="S95" s="7">
        <v>1183599.7609460901</v>
      </c>
      <c r="T95" s="7">
        <v>307658.56261663098</v>
      </c>
      <c r="U95" s="7">
        <v>202490.77879181504</v>
      </c>
      <c r="V95" s="8">
        <v>28250684.35299791</v>
      </c>
      <c r="W95" s="8">
        <v>2024402.44079542</v>
      </c>
      <c r="X95" s="8">
        <v>30275086.793793332</v>
      </c>
      <c r="Y95" s="5" t="s">
        <v>87</v>
      </c>
    </row>
    <row r="96" spans="1:25" x14ac:dyDescent="0.25">
      <c r="A96" s="5" t="s">
        <v>147</v>
      </c>
      <c r="B96" s="7">
        <v>1965091.4322533465</v>
      </c>
      <c r="C96" s="7">
        <v>351955.50617319398</v>
      </c>
      <c r="D96" s="7">
        <v>2898756.9359983206</v>
      </c>
      <c r="E96" s="7">
        <v>1927606.6757203192</v>
      </c>
      <c r="F96" s="7">
        <v>1528731.5158338451</v>
      </c>
      <c r="G96" s="7">
        <v>132901.7768406868</v>
      </c>
      <c r="H96" s="7">
        <v>572106.67802245205</v>
      </c>
      <c r="I96" s="7">
        <v>1135459.2294224999</v>
      </c>
      <c r="J96" s="7">
        <v>4693909.1267459802</v>
      </c>
      <c r="K96" s="7">
        <v>1390984.93740049</v>
      </c>
      <c r="L96" s="7">
        <v>371365.32814533502</v>
      </c>
      <c r="M96" s="7">
        <v>628808.87098890205</v>
      </c>
      <c r="N96" s="7">
        <v>1334074.9526257515</v>
      </c>
      <c r="O96" s="7">
        <v>1897739.7665500301</v>
      </c>
      <c r="P96" s="7">
        <v>2082086.66502522</v>
      </c>
      <c r="Q96" s="7">
        <v>2196584.1499640942</v>
      </c>
      <c r="R96" s="7">
        <v>1384171.61511526</v>
      </c>
      <c r="S96" s="7">
        <v>1191200.50449444</v>
      </c>
      <c r="T96" s="7">
        <v>314132.29858795198</v>
      </c>
      <c r="U96" s="7">
        <v>201237.89053581655</v>
      </c>
      <c r="V96" s="8">
        <v>28198905.856443934</v>
      </c>
      <c r="W96" s="8">
        <v>1643445.59126106</v>
      </c>
      <c r="X96" s="8">
        <v>29842351.447704993</v>
      </c>
      <c r="Y96" s="5" t="s">
        <v>88</v>
      </c>
    </row>
    <row r="97" spans="1:25" x14ac:dyDescent="0.25">
      <c r="A97" s="5" t="s">
        <v>148</v>
      </c>
      <c r="B97" s="7">
        <v>1938230.468532959</v>
      </c>
      <c r="C97" s="7">
        <v>334899.63651964598</v>
      </c>
      <c r="D97" s="7">
        <v>2622984.6465095878</v>
      </c>
      <c r="E97" s="7">
        <v>1935184.7787425364</v>
      </c>
      <c r="F97" s="7">
        <v>1463997.9429644234</v>
      </c>
      <c r="G97" s="7">
        <v>154146.00813704729</v>
      </c>
      <c r="H97" s="7">
        <v>553565.17337378301</v>
      </c>
      <c r="I97" s="7">
        <v>1049182.7922972899</v>
      </c>
      <c r="J97" s="7">
        <v>4619885.34824319</v>
      </c>
      <c r="K97" s="7">
        <v>1418252.2470007499</v>
      </c>
      <c r="L97" s="7">
        <v>364971.76514631102</v>
      </c>
      <c r="M97" s="7">
        <v>609472.18249073403</v>
      </c>
      <c r="N97" s="7">
        <v>1277744.7901142836</v>
      </c>
      <c r="O97" s="7">
        <v>1900053.6478830201</v>
      </c>
      <c r="P97" s="7">
        <v>2016044.25505735</v>
      </c>
      <c r="Q97" s="7">
        <v>2201073.8582539558</v>
      </c>
      <c r="R97" s="7">
        <v>1395862.5888777201</v>
      </c>
      <c r="S97" s="7">
        <v>1197065.82771963</v>
      </c>
      <c r="T97" s="7">
        <v>281301.88847522298</v>
      </c>
      <c r="U97" s="7">
        <v>199585.87639121711</v>
      </c>
      <c r="V97" s="8">
        <v>27533505.722730659</v>
      </c>
      <c r="W97" s="8">
        <v>1634023.75169693</v>
      </c>
      <c r="X97" s="8">
        <v>29167529.474427588</v>
      </c>
      <c r="Y97" s="5" t="s">
        <v>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87F36-7C3C-4999-AEA4-C16319B21122}">
  <sheetPr>
    <tabColor theme="8" tint="0.39997558519241921"/>
  </sheetPr>
  <dimension ref="A1:K1921"/>
  <sheetViews>
    <sheetView workbookViewId="0">
      <selection activeCell="R46" sqref="R46"/>
    </sheetView>
  </sheetViews>
  <sheetFormatPr baseColWidth="10" defaultColWidth="8.85546875" defaultRowHeight="15.75" x14ac:dyDescent="0.25"/>
  <cols>
    <col min="1" max="1" width="20.5703125" style="1" customWidth="1"/>
    <col min="2" max="2" width="22" style="1" customWidth="1"/>
    <col min="3" max="3" width="12.42578125" style="1" customWidth="1"/>
    <col min="4" max="4" width="16.7109375" style="3" customWidth="1"/>
    <col min="5" max="5" width="11.5703125" style="1" customWidth="1"/>
    <col min="6" max="6" width="14.28515625" style="1" customWidth="1"/>
    <col min="7" max="7" width="14.7109375" style="1" customWidth="1"/>
    <col min="8" max="8" width="18.5703125" style="1" customWidth="1"/>
    <col min="9" max="9" width="15.5703125" style="4" bestFit="1" customWidth="1"/>
    <col min="10" max="10" width="15.42578125" style="4" bestFit="1" customWidth="1"/>
    <col min="11" max="11" width="15.7109375" customWidth="1"/>
    <col min="12" max="16384" width="8.85546875" style="4"/>
  </cols>
  <sheetData>
    <row r="1" spans="1:10" x14ac:dyDescent="0.25">
      <c r="A1" s="14" t="s">
        <v>0</v>
      </c>
      <c r="B1" s="14" t="s">
        <v>1</v>
      </c>
      <c r="C1" s="14" t="s">
        <v>2</v>
      </c>
      <c r="D1" s="19" t="s">
        <v>155</v>
      </c>
      <c r="E1" s="16" t="s">
        <v>151</v>
      </c>
      <c r="F1" s="15" t="s">
        <v>154</v>
      </c>
      <c r="G1" s="13" t="s">
        <v>149</v>
      </c>
      <c r="H1" s="12" t="s">
        <v>150</v>
      </c>
      <c r="I1" s="12" t="s">
        <v>152</v>
      </c>
      <c r="J1" s="12" t="s">
        <v>153</v>
      </c>
    </row>
    <row r="2" spans="1:10" x14ac:dyDescent="0.25">
      <c r="A2" s="9" t="s">
        <v>3</v>
      </c>
      <c r="B2" s="9" t="s">
        <v>87</v>
      </c>
      <c r="C2" s="9" t="s">
        <v>110</v>
      </c>
      <c r="D2" s="20">
        <v>441331.1190377142</v>
      </c>
      <c r="E2" s="17">
        <f t="shared" ref="E2:E65" si="0">(D2-$G$2)/($H$2-$G$2)</f>
        <v>8.5022016976327844E-2</v>
      </c>
      <c r="F2" s="18">
        <f t="shared" ref="F2:F65" si="1">(D2-$I$2)/$J$2</f>
        <v>-0.52864625232355178</v>
      </c>
      <c r="G2" s="11">
        <f>MIN(D2:D1921)</f>
        <v>21560.8830301337</v>
      </c>
      <c r="H2" s="10">
        <f>MAX(D2:D1921)</f>
        <v>4958755.3996510999</v>
      </c>
      <c r="I2" s="10">
        <f>AVERAGE(D2:D1921)</f>
        <v>876652.38167697203</v>
      </c>
      <c r="J2" s="10">
        <f>_xlfn.STDEV.P(D2:D1921)</f>
        <v>823464.19883976504</v>
      </c>
    </row>
    <row r="3" spans="1:10" x14ac:dyDescent="0.25">
      <c r="A3" s="9" t="s">
        <v>4</v>
      </c>
      <c r="B3" s="9" t="s">
        <v>88</v>
      </c>
      <c r="C3" s="9" t="s">
        <v>110</v>
      </c>
      <c r="D3" s="20">
        <v>454911.18999196019</v>
      </c>
      <c r="E3" s="17">
        <f t="shared" si="0"/>
        <v>8.7772581271197914E-2</v>
      </c>
      <c r="F3" s="18">
        <f t="shared" si="1"/>
        <v>-0.51215486025893031</v>
      </c>
    </row>
    <row r="4" spans="1:10" x14ac:dyDescent="0.25">
      <c r="A4" s="9" t="s">
        <v>5</v>
      </c>
      <c r="B4" s="9" t="s">
        <v>89</v>
      </c>
      <c r="C4" s="9" t="s">
        <v>110</v>
      </c>
      <c r="D4" s="20">
        <v>453455.80488151789</v>
      </c>
      <c r="E4" s="17">
        <f t="shared" si="0"/>
        <v>8.7477801491802398E-2</v>
      </c>
      <c r="F4" s="18">
        <f t="shared" si="1"/>
        <v>-0.51392225356211563</v>
      </c>
    </row>
    <row r="5" spans="1:10" x14ac:dyDescent="0.25">
      <c r="A5" s="9" t="s">
        <v>6</v>
      </c>
      <c r="B5" s="9" t="s">
        <v>90</v>
      </c>
      <c r="C5" s="9" t="s">
        <v>110</v>
      </c>
      <c r="D5" s="20">
        <v>458872.11497584783</v>
      </c>
      <c r="E5" s="17">
        <f t="shared" si="0"/>
        <v>8.8574843562171712E-2</v>
      </c>
      <c r="F5" s="18">
        <f t="shared" si="1"/>
        <v>-0.50734478473959566</v>
      </c>
    </row>
    <row r="6" spans="1:10" x14ac:dyDescent="0.25">
      <c r="A6" s="9" t="s">
        <v>7</v>
      </c>
      <c r="B6" s="9" t="s">
        <v>89</v>
      </c>
      <c r="C6" s="9" t="s">
        <v>110</v>
      </c>
      <c r="D6" s="20">
        <v>497457.95086212491</v>
      </c>
      <c r="E6" s="17">
        <f t="shared" si="0"/>
        <v>9.6390179935162218E-2</v>
      </c>
      <c r="F6" s="18">
        <f t="shared" si="1"/>
        <v>-0.46048684490366437</v>
      </c>
    </row>
    <row r="7" spans="1:10" x14ac:dyDescent="0.25">
      <c r="A7" s="9" t="s">
        <v>8</v>
      </c>
      <c r="B7" s="9" t="s">
        <v>90</v>
      </c>
      <c r="C7" s="9" t="s">
        <v>110</v>
      </c>
      <c r="D7" s="20">
        <v>518683.50094224123</v>
      </c>
      <c r="E7" s="17">
        <f t="shared" si="0"/>
        <v>0.1006892915072627</v>
      </c>
      <c r="F7" s="18">
        <f t="shared" si="1"/>
        <v>-0.43471092154230578</v>
      </c>
    </row>
    <row r="8" spans="1:10" x14ac:dyDescent="0.25">
      <c r="A8" s="9" t="s">
        <v>9</v>
      </c>
      <c r="B8" s="9" t="s">
        <v>91</v>
      </c>
      <c r="C8" s="9" t="s">
        <v>110</v>
      </c>
      <c r="D8" s="20">
        <v>534044.52186677558</v>
      </c>
      <c r="E8" s="17">
        <f t="shared" si="0"/>
        <v>0.10380057684812215</v>
      </c>
      <c r="F8" s="18">
        <f t="shared" si="1"/>
        <v>-0.41605677610868824</v>
      </c>
    </row>
    <row r="9" spans="1:10" x14ac:dyDescent="0.25">
      <c r="A9" s="9" t="s">
        <v>10</v>
      </c>
      <c r="B9" s="9" t="s">
        <v>92</v>
      </c>
      <c r="C9" s="9" t="s">
        <v>110</v>
      </c>
      <c r="D9" s="20">
        <v>540116.33089096448</v>
      </c>
      <c r="E9" s="17">
        <f t="shared" si="0"/>
        <v>0.10503038640975644</v>
      </c>
      <c r="F9" s="18">
        <f t="shared" si="1"/>
        <v>-0.40868328126490039</v>
      </c>
    </row>
    <row r="10" spans="1:10" x14ac:dyDescent="0.25">
      <c r="A10" s="9" t="s">
        <v>11</v>
      </c>
      <c r="B10" s="9" t="s">
        <v>89</v>
      </c>
      <c r="C10" s="9" t="s">
        <v>110</v>
      </c>
      <c r="D10" s="20">
        <v>531604.77566050552</v>
      </c>
      <c r="E10" s="17">
        <f t="shared" si="0"/>
        <v>0.10330642046071292</v>
      </c>
      <c r="F10" s="18">
        <f t="shared" si="1"/>
        <v>-0.41901955968775284</v>
      </c>
    </row>
    <row r="11" spans="1:10" x14ac:dyDescent="0.25">
      <c r="A11" s="9" t="s">
        <v>12</v>
      </c>
      <c r="B11" s="9" t="s">
        <v>88</v>
      </c>
      <c r="C11" s="9" t="s">
        <v>110</v>
      </c>
      <c r="D11" s="20">
        <v>550493.65930837498</v>
      </c>
      <c r="E11" s="17">
        <f t="shared" si="0"/>
        <v>0.10713225385339785</v>
      </c>
      <c r="F11" s="18">
        <f t="shared" si="1"/>
        <v>-0.39608124169592845</v>
      </c>
    </row>
    <row r="12" spans="1:10" x14ac:dyDescent="0.25">
      <c r="A12" s="9" t="s">
        <v>13</v>
      </c>
      <c r="B12" s="9" t="s">
        <v>91</v>
      </c>
      <c r="C12" s="9" t="s">
        <v>110</v>
      </c>
      <c r="D12" s="20">
        <v>564560.24202081631</v>
      </c>
      <c r="E12" s="17">
        <f t="shared" si="0"/>
        <v>0.10998135827192673</v>
      </c>
      <c r="F12" s="18">
        <f t="shared" si="1"/>
        <v>-0.37899903856886996</v>
      </c>
    </row>
    <row r="13" spans="1:10" x14ac:dyDescent="0.25">
      <c r="A13" s="9" t="s">
        <v>14</v>
      </c>
      <c r="B13" s="9" t="s">
        <v>92</v>
      </c>
      <c r="C13" s="9" t="s">
        <v>110</v>
      </c>
      <c r="D13" s="20">
        <v>574443.68737708428</v>
      </c>
      <c r="E13" s="17">
        <f t="shared" si="0"/>
        <v>0.11198319257742058</v>
      </c>
      <c r="F13" s="18">
        <f t="shared" si="1"/>
        <v>-0.36699676163904904</v>
      </c>
    </row>
    <row r="14" spans="1:10" x14ac:dyDescent="0.25">
      <c r="A14" s="9" t="s">
        <v>15</v>
      </c>
      <c r="B14" s="9" t="s">
        <v>87</v>
      </c>
      <c r="C14" s="9" t="s">
        <v>110</v>
      </c>
      <c r="D14" s="20">
        <v>590056.76328339835</v>
      </c>
      <c r="E14" s="17">
        <f t="shared" si="0"/>
        <v>0.11514553018712037</v>
      </c>
      <c r="F14" s="18">
        <f t="shared" si="1"/>
        <v>-0.34803652520337597</v>
      </c>
    </row>
    <row r="15" spans="1:10" x14ac:dyDescent="0.25">
      <c r="A15" s="9" t="s">
        <v>16</v>
      </c>
      <c r="B15" s="9" t="s">
        <v>90</v>
      </c>
      <c r="C15" s="9" t="s">
        <v>110</v>
      </c>
      <c r="D15" s="20">
        <v>593554.37479342974</v>
      </c>
      <c r="E15" s="17">
        <f t="shared" si="0"/>
        <v>0.11585395103184438</v>
      </c>
      <c r="F15" s="18">
        <f t="shared" si="1"/>
        <v>-0.34378908917038337</v>
      </c>
    </row>
    <row r="16" spans="1:10" x14ac:dyDescent="0.25">
      <c r="A16" s="9" t="s">
        <v>17</v>
      </c>
      <c r="B16" s="9" t="s">
        <v>93</v>
      </c>
      <c r="C16" s="9" t="s">
        <v>110</v>
      </c>
      <c r="D16" s="20">
        <v>613251.51547591086</v>
      </c>
      <c r="E16" s="17">
        <f t="shared" si="0"/>
        <v>0.11984349218039972</v>
      </c>
      <c r="F16" s="18">
        <f t="shared" si="1"/>
        <v>-0.3198692384832087</v>
      </c>
    </row>
    <row r="17" spans="1:6" x14ac:dyDescent="0.25">
      <c r="A17" s="9" t="s">
        <v>18</v>
      </c>
      <c r="B17" s="9" t="s">
        <v>92</v>
      </c>
      <c r="C17" s="9" t="s">
        <v>110</v>
      </c>
      <c r="D17" s="20">
        <v>619041.20903614641</v>
      </c>
      <c r="E17" s="17">
        <f t="shared" si="0"/>
        <v>0.12101616089757192</v>
      </c>
      <c r="F17" s="18">
        <f t="shared" si="1"/>
        <v>-0.31283833954626272</v>
      </c>
    </row>
    <row r="18" spans="1:6" x14ac:dyDescent="0.25">
      <c r="A18" s="9" t="s">
        <v>19</v>
      </c>
      <c r="B18" s="9" t="s">
        <v>89</v>
      </c>
      <c r="C18" s="9" t="s">
        <v>110</v>
      </c>
      <c r="D18" s="20">
        <v>590171.12661696388</v>
      </c>
      <c r="E18" s="17">
        <f t="shared" si="0"/>
        <v>0.11516869381439504</v>
      </c>
      <c r="F18" s="18">
        <f t="shared" si="1"/>
        <v>-0.34789764444362142</v>
      </c>
    </row>
    <row r="19" spans="1:6" x14ac:dyDescent="0.25">
      <c r="A19" s="9" t="s">
        <v>20</v>
      </c>
      <c r="B19" s="9" t="s">
        <v>88</v>
      </c>
      <c r="C19" s="9" t="s">
        <v>110</v>
      </c>
      <c r="D19" s="20">
        <v>609827.49999805528</v>
      </c>
      <c r="E19" s="17">
        <f t="shared" si="0"/>
        <v>0.11914997778344236</v>
      </c>
      <c r="F19" s="18">
        <f t="shared" si="1"/>
        <v>-0.32402730082845682</v>
      </c>
    </row>
    <row r="20" spans="1:6" x14ac:dyDescent="0.25">
      <c r="A20" s="9" t="s">
        <v>21</v>
      </c>
      <c r="B20" s="9" t="s">
        <v>91</v>
      </c>
      <c r="C20" s="9" t="s">
        <v>110</v>
      </c>
      <c r="D20" s="20">
        <v>598261.88982761698</v>
      </c>
      <c r="E20" s="17">
        <f t="shared" si="0"/>
        <v>0.11680743079010375</v>
      </c>
      <c r="F20" s="18">
        <f t="shared" si="1"/>
        <v>-0.33807236822389902</v>
      </c>
    </row>
    <row r="21" spans="1:6" x14ac:dyDescent="0.25">
      <c r="A21" s="9" t="s">
        <v>22</v>
      </c>
      <c r="B21" s="9" t="s">
        <v>92</v>
      </c>
      <c r="C21" s="9" t="s">
        <v>110</v>
      </c>
      <c r="D21" s="20">
        <v>611905.94098733901</v>
      </c>
      <c r="E21" s="17">
        <f t="shared" si="0"/>
        <v>0.11957095390303552</v>
      </c>
      <c r="F21" s="18">
        <f t="shared" si="1"/>
        <v>-0.32150327975721638</v>
      </c>
    </row>
    <row r="22" spans="1:6" x14ac:dyDescent="0.25">
      <c r="A22" s="9" t="s">
        <v>23</v>
      </c>
      <c r="B22" s="9" t="s">
        <v>87</v>
      </c>
      <c r="C22" s="9" t="s">
        <v>110</v>
      </c>
      <c r="D22" s="20">
        <v>625026.08629801567</v>
      </c>
      <c r="E22" s="17">
        <f t="shared" si="0"/>
        <v>0.12222836293695305</v>
      </c>
      <c r="F22" s="18">
        <f t="shared" si="1"/>
        <v>-0.30557041305923177</v>
      </c>
    </row>
    <row r="23" spans="1:6" x14ac:dyDescent="0.25">
      <c r="A23" s="9" t="s">
        <v>24</v>
      </c>
      <c r="B23" s="9" t="s">
        <v>90</v>
      </c>
      <c r="C23" s="9" t="s">
        <v>110</v>
      </c>
      <c r="D23" s="20">
        <v>629585.34374174161</v>
      </c>
      <c r="E23" s="17">
        <f t="shared" si="0"/>
        <v>0.12315181398357017</v>
      </c>
      <c r="F23" s="18">
        <f t="shared" si="1"/>
        <v>-0.30003373344383405</v>
      </c>
    </row>
    <row r="24" spans="1:6" x14ac:dyDescent="0.25">
      <c r="A24" s="9" t="s">
        <v>25</v>
      </c>
      <c r="B24" s="9" t="s">
        <v>94</v>
      </c>
      <c r="C24" s="9" t="s">
        <v>110</v>
      </c>
      <c r="D24" s="20">
        <v>635388.06189248618</v>
      </c>
      <c r="E24" s="17">
        <f t="shared" si="0"/>
        <v>0.12432712075570763</v>
      </c>
      <c r="F24" s="18">
        <f t="shared" si="1"/>
        <v>-0.29298701768020957</v>
      </c>
    </row>
    <row r="25" spans="1:6" x14ac:dyDescent="0.25">
      <c r="A25" s="9" t="s">
        <v>26</v>
      </c>
      <c r="B25" s="9" t="s">
        <v>92</v>
      </c>
      <c r="C25" s="9" t="s">
        <v>110</v>
      </c>
      <c r="D25" s="20">
        <v>677204.26387632126</v>
      </c>
      <c r="E25" s="17">
        <f t="shared" si="0"/>
        <v>0.13279674897129884</v>
      </c>
      <c r="F25" s="18">
        <f t="shared" si="1"/>
        <v>-0.24220617979708997</v>
      </c>
    </row>
    <row r="26" spans="1:6" x14ac:dyDescent="0.25">
      <c r="A26" s="9" t="s">
        <v>27</v>
      </c>
      <c r="B26" s="9" t="s">
        <v>87</v>
      </c>
      <c r="C26" s="9" t="s">
        <v>110</v>
      </c>
      <c r="D26" s="20">
        <v>712882.92532609031</v>
      </c>
      <c r="E26" s="17">
        <f t="shared" si="0"/>
        <v>0.14002325409068547</v>
      </c>
      <c r="F26" s="18">
        <f t="shared" si="1"/>
        <v>-0.1988786599121464</v>
      </c>
    </row>
    <row r="27" spans="1:6" x14ac:dyDescent="0.25">
      <c r="A27" s="9" t="s">
        <v>28</v>
      </c>
      <c r="B27" s="9" t="s">
        <v>90</v>
      </c>
      <c r="C27" s="9" t="s">
        <v>110</v>
      </c>
      <c r="D27" s="20">
        <v>693586.56372760201</v>
      </c>
      <c r="E27" s="17">
        <f t="shared" si="0"/>
        <v>0.13611488841185157</v>
      </c>
      <c r="F27" s="18">
        <f t="shared" si="1"/>
        <v>-0.22231181174276179</v>
      </c>
    </row>
    <row r="28" spans="1:6" x14ac:dyDescent="0.25">
      <c r="A28" s="9" t="s">
        <v>29</v>
      </c>
      <c r="B28" s="9" t="s">
        <v>91</v>
      </c>
      <c r="C28" s="9" t="s">
        <v>110</v>
      </c>
      <c r="D28" s="20">
        <v>722045.5122928631</v>
      </c>
      <c r="E28" s="17">
        <f t="shared" si="0"/>
        <v>0.14187908272695393</v>
      </c>
      <c r="F28" s="18">
        <f t="shared" si="1"/>
        <v>-0.1877517803469114</v>
      </c>
    </row>
    <row r="29" spans="1:6" x14ac:dyDescent="0.25">
      <c r="A29" s="9" t="s">
        <v>30</v>
      </c>
      <c r="B29" s="9" t="s">
        <v>92</v>
      </c>
      <c r="C29" s="9" t="s">
        <v>110</v>
      </c>
      <c r="D29" s="20">
        <v>756259.37218549615</v>
      </c>
      <c r="E29" s="17">
        <f t="shared" si="0"/>
        <v>0.1488089008204993</v>
      </c>
      <c r="F29" s="18">
        <f t="shared" si="1"/>
        <v>-0.14620308892737027</v>
      </c>
    </row>
    <row r="30" spans="1:6" x14ac:dyDescent="0.25">
      <c r="A30" s="9" t="s">
        <v>31</v>
      </c>
      <c r="B30" s="9" t="s">
        <v>87</v>
      </c>
      <c r="C30" s="9" t="s">
        <v>110</v>
      </c>
      <c r="D30" s="20">
        <v>759704.7186088278</v>
      </c>
      <c r="E30" s="17">
        <f t="shared" si="0"/>
        <v>0.1495067356762525</v>
      </c>
      <c r="F30" s="18">
        <f t="shared" si="1"/>
        <v>-0.14201912266850189</v>
      </c>
    </row>
    <row r="31" spans="1:6" x14ac:dyDescent="0.25">
      <c r="A31" s="9" t="s">
        <v>32</v>
      </c>
      <c r="B31" s="9" t="s">
        <v>88</v>
      </c>
      <c r="C31" s="9" t="s">
        <v>110</v>
      </c>
      <c r="D31" s="20">
        <v>793653.81497228355</v>
      </c>
      <c r="E31" s="17">
        <f t="shared" si="0"/>
        <v>0.15638292745868418</v>
      </c>
      <c r="F31" s="18">
        <f t="shared" si="1"/>
        <v>-0.10079195528066773</v>
      </c>
    </row>
    <row r="32" spans="1:6" x14ac:dyDescent="0.25">
      <c r="A32" s="9" t="s">
        <v>33</v>
      </c>
      <c r="B32" s="9" t="s">
        <v>94</v>
      </c>
      <c r="C32" s="9" t="s">
        <v>110</v>
      </c>
      <c r="D32" s="20">
        <v>821770.89472172363</v>
      </c>
      <c r="E32" s="17">
        <f t="shared" si="0"/>
        <v>0.1620778782358481</v>
      </c>
      <c r="F32" s="18">
        <f t="shared" si="1"/>
        <v>-6.6647083179298724E-2</v>
      </c>
    </row>
    <row r="33" spans="1:6" x14ac:dyDescent="0.25">
      <c r="A33" s="9" t="s">
        <v>34</v>
      </c>
      <c r="B33" s="9" t="s">
        <v>92</v>
      </c>
      <c r="C33" s="9" t="s">
        <v>110</v>
      </c>
      <c r="D33" s="20">
        <v>840046.71744815202</v>
      </c>
      <c r="E33" s="17">
        <f t="shared" si="0"/>
        <v>0.16577953970875609</v>
      </c>
      <c r="F33" s="18">
        <f t="shared" si="1"/>
        <v>-4.4453255260394113E-2</v>
      </c>
    </row>
    <row r="34" spans="1:6" x14ac:dyDescent="0.25">
      <c r="A34" s="9" t="s">
        <v>35</v>
      </c>
      <c r="B34" s="9" t="s">
        <v>89</v>
      </c>
      <c r="C34" s="9" t="s">
        <v>110</v>
      </c>
      <c r="D34" s="20">
        <v>889358.17798537947</v>
      </c>
      <c r="E34" s="17">
        <f t="shared" si="0"/>
        <v>0.17576728889935844</v>
      </c>
      <c r="F34" s="18">
        <f t="shared" si="1"/>
        <v>1.5429688778588684E-2</v>
      </c>
    </row>
    <row r="35" spans="1:6" x14ac:dyDescent="0.25">
      <c r="A35" s="9" t="s">
        <v>36</v>
      </c>
      <c r="B35" s="9" t="s">
        <v>88</v>
      </c>
      <c r="C35" s="9" t="s">
        <v>110</v>
      </c>
      <c r="D35" s="20">
        <v>929402.64674940892</v>
      </c>
      <c r="E35" s="17">
        <f t="shared" si="0"/>
        <v>0.18387806286810132</v>
      </c>
      <c r="F35" s="18">
        <f t="shared" si="1"/>
        <v>6.4058965947469654E-2</v>
      </c>
    </row>
    <row r="36" spans="1:6" x14ac:dyDescent="0.25">
      <c r="A36" s="9" t="s">
        <v>37</v>
      </c>
      <c r="B36" s="9" t="s">
        <v>91</v>
      </c>
      <c r="C36" s="9" t="s">
        <v>110</v>
      </c>
      <c r="D36" s="20">
        <v>985786.34250145685</v>
      </c>
      <c r="E36" s="17">
        <f t="shared" si="0"/>
        <v>0.19529825211975696</v>
      </c>
      <c r="F36" s="18">
        <f t="shared" si="1"/>
        <v>0.13253030426611273</v>
      </c>
    </row>
    <row r="37" spans="1:6" x14ac:dyDescent="0.25">
      <c r="A37" s="9" t="s">
        <v>38</v>
      </c>
      <c r="B37" s="9" t="s">
        <v>92</v>
      </c>
      <c r="C37" s="9" t="s">
        <v>110</v>
      </c>
      <c r="D37" s="20">
        <v>959020.53630250983</v>
      </c>
      <c r="E37" s="17">
        <f t="shared" si="0"/>
        <v>0.18987699393176369</v>
      </c>
      <c r="F37" s="18">
        <f t="shared" si="1"/>
        <v>0.10002639427626839</v>
      </c>
    </row>
    <row r="38" spans="1:6" x14ac:dyDescent="0.25">
      <c r="A38" s="9" t="s">
        <v>39</v>
      </c>
      <c r="B38" s="9" t="s">
        <v>87</v>
      </c>
      <c r="C38" s="9" t="s">
        <v>110</v>
      </c>
      <c r="D38" s="20">
        <v>1032803.2616858199</v>
      </c>
      <c r="E38" s="17">
        <f t="shared" si="0"/>
        <v>0.20482125532047787</v>
      </c>
      <c r="F38" s="18">
        <f t="shared" si="1"/>
        <v>0.18962679886855988</v>
      </c>
    </row>
    <row r="39" spans="1:6" x14ac:dyDescent="0.25">
      <c r="A39" s="9" t="s">
        <v>40</v>
      </c>
      <c r="B39" s="9" t="s">
        <v>90</v>
      </c>
      <c r="C39" s="9" t="s">
        <v>110</v>
      </c>
      <c r="D39" s="20">
        <v>1120953.537492956</v>
      </c>
      <c r="E39" s="17">
        <f t="shared" si="0"/>
        <v>0.22267558038512333</v>
      </c>
      <c r="F39" s="18">
        <f t="shared" si="1"/>
        <v>0.29667489632238608</v>
      </c>
    </row>
    <row r="40" spans="1:6" x14ac:dyDescent="0.25">
      <c r="A40" s="9" t="s">
        <v>41</v>
      </c>
      <c r="B40" s="9" t="s">
        <v>94</v>
      </c>
      <c r="C40" s="9" t="s">
        <v>110</v>
      </c>
      <c r="D40" s="20">
        <v>1178316.288211131</v>
      </c>
      <c r="E40" s="17">
        <f t="shared" si="0"/>
        <v>0.23429407151911946</v>
      </c>
      <c r="F40" s="18">
        <f t="shared" si="1"/>
        <v>0.36633518124915915</v>
      </c>
    </row>
    <row r="41" spans="1:6" x14ac:dyDescent="0.25">
      <c r="A41" s="9" t="s">
        <v>42</v>
      </c>
      <c r="B41" s="9" t="s">
        <v>92</v>
      </c>
      <c r="C41" s="9" t="s">
        <v>110</v>
      </c>
      <c r="D41" s="20">
        <v>1207582.4328088211</v>
      </c>
      <c r="E41" s="17">
        <f t="shared" si="0"/>
        <v>0.24022175869027834</v>
      </c>
      <c r="F41" s="18">
        <f t="shared" si="1"/>
        <v>0.40187545687853704</v>
      </c>
    </row>
    <row r="42" spans="1:6" x14ac:dyDescent="0.25">
      <c r="A42" s="9" t="s">
        <v>43</v>
      </c>
      <c r="B42" s="9" t="s">
        <v>87</v>
      </c>
      <c r="C42" s="9" t="s">
        <v>110</v>
      </c>
      <c r="D42" s="20">
        <v>1263283.4245744939</v>
      </c>
      <c r="E42" s="17">
        <f t="shared" si="0"/>
        <v>0.25150367022488701</v>
      </c>
      <c r="F42" s="18">
        <f t="shared" si="1"/>
        <v>0.46951773184829743</v>
      </c>
    </row>
    <row r="43" spans="1:6" x14ac:dyDescent="0.25">
      <c r="A43" s="9" t="s">
        <v>44</v>
      </c>
      <c r="B43" s="9" t="s">
        <v>88</v>
      </c>
      <c r="C43" s="9" t="s">
        <v>110</v>
      </c>
      <c r="D43" s="20">
        <v>1242803.362119331</v>
      </c>
      <c r="E43" s="17">
        <f t="shared" si="0"/>
        <v>0.24735555283023766</v>
      </c>
      <c r="F43" s="18">
        <f t="shared" si="1"/>
        <v>0.44464711514872673</v>
      </c>
    </row>
    <row r="44" spans="1:6" x14ac:dyDescent="0.25">
      <c r="A44" s="9" t="s">
        <v>45</v>
      </c>
      <c r="B44" s="9" t="s">
        <v>91</v>
      </c>
      <c r="C44" s="9" t="s">
        <v>110</v>
      </c>
      <c r="D44" s="20">
        <v>1201544.3700940211</v>
      </c>
      <c r="E44" s="17">
        <f t="shared" si="0"/>
        <v>0.23899878424710561</v>
      </c>
      <c r="F44" s="18">
        <f t="shared" si="1"/>
        <v>0.39454294294131009</v>
      </c>
    </row>
    <row r="45" spans="1:6" x14ac:dyDescent="0.25">
      <c r="A45" s="9" t="s">
        <v>46</v>
      </c>
      <c r="B45" s="9" t="s">
        <v>92</v>
      </c>
      <c r="C45" s="9" t="s">
        <v>110</v>
      </c>
      <c r="D45" s="20">
        <v>1253806.4771266701</v>
      </c>
      <c r="E45" s="17">
        <f t="shared" si="0"/>
        <v>0.24958416970370645</v>
      </c>
      <c r="F45" s="18">
        <f t="shared" si="1"/>
        <v>0.45800909861181116</v>
      </c>
    </row>
    <row r="46" spans="1:6" x14ac:dyDescent="0.25">
      <c r="A46" s="9" t="s">
        <v>47</v>
      </c>
      <c r="B46" s="9" t="s">
        <v>87</v>
      </c>
      <c r="C46" s="9" t="s">
        <v>110</v>
      </c>
      <c r="D46" s="20">
        <v>1238306.954331636</v>
      </c>
      <c r="E46" s="17">
        <f t="shared" si="0"/>
        <v>0.24644483161547531</v>
      </c>
      <c r="F46" s="18">
        <f t="shared" si="1"/>
        <v>0.43918675901663212</v>
      </c>
    </row>
    <row r="47" spans="1:6" x14ac:dyDescent="0.25">
      <c r="A47" s="9" t="s">
        <v>48</v>
      </c>
      <c r="B47" s="9" t="s">
        <v>90</v>
      </c>
      <c r="C47" s="9" t="s">
        <v>110</v>
      </c>
      <c r="D47" s="20">
        <v>1308464.927707535</v>
      </c>
      <c r="E47" s="17">
        <f t="shared" si="0"/>
        <v>0.26065492059206186</v>
      </c>
      <c r="F47" s="18">
        <f t="shared" si="1"/>
        <v>0.52438533045999225</v>
      </c>
    </row>
    <row r="48" spans="1:6" x14ac:dyDescent="0.25">
      <c r="A48" s="9" t="s">
        <v>49</v>
      </c>
      <c r="B48" s="9" t="s">
        <v>91</v>
      </c>
      <c r="C48" s="9" t="s">
        <v>110</v>
      </c>
      <c r="D48" s="20">
        <v>1361981.489086238</v>
      </c>
      <c r="E48" s="17">
        <f t="shared" si="0"/>
        <v>0.27149438847175356</v>
      </c>
      <c r="F48" s="18">
        <f t="shared" si="1"/>
        <v>0.58937487275473455</v>
      </c>
    </row>
    <row r="49" spans="1:6" x14ac:dyDescent="0.25">
      <c r="A49" s="9" t="s">
        <v>50</v>
      </c>
      <c r="B49" s="9" t="s">
        <v>92</v>
      </c>
      <c r="C49" s="9" t="s">
        <v>110</v>
      </c>
      <c r="D49" s="20">
        <v>1399379.934687692</v>
      </c>
      <c r="E49" s="17">
        <f t="shared" si="0"/>
        <v>0.27906922585674071</v>
      </c>
      <c r="F49" s="18">
        <f t="shared" si="1"/>
        <v>0.63479086734702794</v>
      </c>
    </row>
    <row r="50" spans="1:6" x14ac:dyDescent="0.25">
      <c r="A50" s="9" t="s">
        <v>51</v>
      </c>
      <c r="B50" s="9" t="s">
        <v>88</v>
      </c>
      <c r="C50" s="9" t="s">
        <v>110</v>
      </c>
      <c r="D50" s="20">
        <v>1257642.724442661</v>
      </c>
      <c r="E50" s="17">
        <f t="shared" si="0"/>
        <v>0.25036117925904733</v>
      </c>
      <c r="F50" s="18">
        <f t="shared" si="1"/>
        <v>0.46266776783069907</v>
      </c>
    </row>
    <row r="51" spans="1:6" x14ac:dyDescent="0.25">
      <c r="A51" s="9" t="s">
        <v>52</v>
      </c>
      <c r="B51" s="9" t="s">
        <v>91</v>
      </c>
      <c r="C51" s="9" t="s">
        <v>110</v>
      </c>
      <c r="D51" s="20">
        <v>1263506.336341833</v>
      </c>
      <c r="E51" s="17">
        <f t="shared" si="0"/>
        <v>0.25154881970534371</v>
      </c>
      <c r="F51" s="18">
        <f t="shared" si="1"/>
        <v>0.46978843185887853</v>
      </c>
    </row>
    <row r="52" spans="1:6" x14ac:dyDescent="0.25">
      <c r="A52" s="9" t="s">
        <v>53</v>
      </c>
      <c r="B52" s="9" t="s">
        <v>95</v>
      </c>
      <c r="C52" s="9" t="s">
        <v>110</v>
      </c>
      <c r="D52" s="20">
        <v>1266486.1135338999</v>
      </c>
      <c r="E52" s="17">
        <f t="shared" si="0"/>
        <v>0.25215235622431936</v>
      </c>
      <c r="F52" s="18">
        <f t="shared" si="1"/>
        <v>0.47340701928048751</v>
      </c>
    </row>
    <row r="53" spans="1:6" x14ac:dyDescent="0.25">
      <c r="A53" s="9" t="s">
        <v>54</v>
      </c>
      <c r="B53" s="9" t="s">
        <v>92</v>
      </c>
      <c r="C53" s="9" t="s">
        <v>110</v>
      </c>
      <c r="D53" s="20">
        <v>1276686.735163863</v>
      </c>
      <c r="E53" s="17">
        <f t="shared" si="0"/>
        <v>0.25421843273712896</v>
      </c>
      <c r="F53" s="18">
        <f t="shared" si="1"/>
        <v>0.48579446932911807</v>
      </c>
    </row>
    <row r="54" spans="1:6" x14ac:dyDescent="0.25">
      <c r="A54" s="9" t="s">
        <v>55</v>
      </c>
      <c r="B54" s="9" t="s">
        <v>88</v>
      </c>
      <c r="C54" s="9" t="s">
        <v>110</v>
      </c>
      <c r="D54" s="20">
        <v>1332192.551952203</v>
      </c>
      <c r="E54" s="17">
        <f t="shared" si="0"/>
        <v>0.26546081271658506</v>
      </c>
      <c r="F54" s="18">
        <f t="shared" si="1"/>
        <v>0.55319972734342626</v>
      </c>
    </row>
    <row r="55" spans="1:6" x14ac:dyDescent="0.25">
      <c r="A55" s="9" t="s">
        <v>56</v>
      </c>
      <c r="B55" s="9" t="s">
        <v>96</v>
      </c>
      <c r="C55" s="9" t="s">
        <v>110</v>
      </c>
      <c r="D55" s="20">
        <v>1344854.6870929629</v>
      </c>
      <c r="E55" s="17">
        <f t="shared" si="0"/>
        <v>0.26802545445758458</v>
      </c>
      <c r="F55" s="18">
        <f t="shared" si="1"/>
        <v>0.56857639479126487</v>
      </c>
    </row>
    <row r="56" spans="1:6" x14ac:dyDescent="0.25">
      <c r="A56" s="9" t="s">
        <v>57</v>
      </c>
      <c r="B56" s="9" t="s">
        <v>91</v>
      </c>
      <c r="C56" s="9" t="s">
        <v>110</v>
      </c>
      <c r="D56" s="20">
        <v>1410578.092425179</v>
      </c>
      <c r="E56" s="17">
        <f t="shared" si="0"/>
        <v>0.28133734749946482</v>
      </c>
      <c r="F56" s="18">
        <f t="shared" si="1"/>
        <v>0.64838970716697986</v>
      </c>
    </row>
    <row r="57" spans="1:6" x14ac:dyDescent="0.25">
      <c r="A57" s="9" t="s">
        <v>58</v>
      </c>
      <c r="B57" s="9" t="s">
        <v>92</v>
      </c>
      <c r="C57" s="9" t="s">
        <v>110</v>
      </c>
      <c r="D57" s="20">
        <v>1470601.072193092</v>
      </c>
      <c r="E57" s="17">
        <f t="shared" si="0"/>
        <v>0.29349465253694046</v>
      </c>
      <c r="F57" s="18">
        <f t="shared" si="1"/>
        <v>0.72128052604226733</v>
      </c>
    </row>
    <row r="58" spans="1:6" x14ac:dyDescent="0.25">
      <c r="A58" s="9" t="s">
        <v>59</v>
      </c>
      <c r="B58" s="9" t="s">
        <v>88</v>
      </c>
      <c r="C58" s="9" t="s">
        <v>110</v>
      </c>
      <c r="D58" s="20">
        <v>1521601.924278571</v>
      </c>
      <c r="E58" s="17">
        <f t="shared" si="0"/>
        <v>0.30382457814829433</v>
      </c>
      <c r="F58" s="18">
        <f t="shared" si="1"/>
        <v>0.7832150365617746</v>
      </c>
    </row>
    <row r="59" spans="1:6" x14ac:dyDescent="0.25">
      <c r="A59" s="9" t="s">
        <v>60</v>
      </c>
      <c r="B59" s="9" t="s">
        <v>91</v>
      </c>
      <c r="C59" s="9" t="s">
        <v>110</v>
      </c>
      <c r="D59" s="20">
        <v>1582846.36638155</v>
      </c>
      <c r="E59" s="17">
        <f t="shared" si="0"/>
        <v>0.31622928326914806</v>
      </c>
      <c r="F59" s="18">
        <f t="shared" si="1"/>
        <v>0.85758917716105065</v>
      </c>
    </row>
    <row r="60" spans="1:6" x14ac:dyDescent="0.25">
      <c r="A60" s="9" t="s">
        <v>61</v>
      </c>
      <c r="B60" s="9" t="s">
        <v>97</v>
      </c>
      <c r="C60" s="9" t="s">
        <v>110</v>
      </c>
      <c r="D60" s="20">
        <v>1611144.718717077</v>
      </c>
      <c r="E60" s="17">
        <f t="shared" si="0"/>
        <v>0.32196094975307155</v>
      </c>
      <c r="F60" s="18">
        <f t="shared" si="1"/>
        <v>0.89195418340588628</v>
      </c>
    </row>
    <row r="61" spans="1:6" x14ac:dyDescent="0.25">
      <c r="A61" s="9" t="s">
        <v>62</v>
      </c>
      <c r="B61" s="9" t="s">
        <v>92</v>
      </c>
      <c r="C61" s="9" t="s">
        <v>110</v>
      </c>
      <c r="D61" s="20">
        <v>1660568.769808701</v>
      </c>
      <c r="E61" s="17">
        <f t="shared" si="0"/>
        <v>0.33197150350485077</v>
      </c>
      <c r="F61" s="18">
        <f t="shared" si="1"/>
        <v>0.95197385537372758</v>
      </c>
    </row>
    <row r="62" spans="1:6" x14ac:dyDescent="0.25">
      <c r="A62" s="9" t="s">
        <v>63</v>
      </c>
      <c r="B62" s="9" t="s">
        <v>88</v>
      </c>
      <c r="C62" s="9" t="s">
        <v>110</v>
      </c>
      <c r="D62" s="20">
        <v>1710205.056276968</v>
      </c>
      <c r="E62" s="17">
        <f t="shared" si="0"/>
        <v>0.34202504429631997</v>
      </c>
      <c r="F62" s="18">
        <f t="shared" si="1"/>
        <v>1.0122512621367696</v>
      </c>
    </row>
    <row r="63" spans="1:6" x14ac:dyDescent="0.25">
      <c r="A63" s="9" t="s">
        <v>64</v>
      </c>
      <c r="B63" s="9" t="s">
        <v>97</v>
      </c>
      <c r="C63" s="9" t="s">
        <v>110</v>
      </c>
      <c r="D63" s="20">
        <v>1715100.388306522</v>
      </c>
      <c r="E63" s="17">
        <f t="shared" si="0"/>
        <v>0.3430165652933303</v>
      </c>
      <c r="F63" s="18">
        <f t="shared" si="1"/>
        <v>1.0181960646387502</v>
      </c>
    </row>
    <row r="64" spans="1:6" x14ac:dyDescent="0.25">
      <c r="A64" s="9" t="s">
        <v>65</v>
      </c>
      <c r="B64" s="9" t="s">
        <v>91</v>
      </c>
      <c r="C64" s="9" t="s">
        <v>110</v>
      </c>
      <c r="D64" s="20">
        <v>1669577.1372589129</v>
      </c>
      <c r="E64" s="17">
        <f t="shared" si="0"/>
        <v>0.33379609587606185</v>
      </c>
      <c r="F64" s="18">
        <f t="shared" si="1"/>
        <v>0.96291345355286451</v>
      </c>
    </row>
    <row r="65" spans="1:6" x14ac:dyDescent="0.25">
      <c r="A65" s="9" t="s">
        <v>66</v>
      </c>
      <c r="B65" s="9" t="s">
        <v>92</v>
      </c>
      <c r="C65" s="9" t="s">
        <v>110</v>
      </c>
      <c r="D65" s="20">
        <v>1654859.390070345</v>
      </c>
      <c r="E65" s="17">
        <f t="shared" si="0"/>
        <v>0.33081510188463192</v>
      </c>
      <c r="F65" s="18">
        <f t="shared" si="1"/>
        <v>0.94504048808660046</v>
      </c>
    </row>
    <row r="66" spans="1:6" x14ac:dyDescent="0.25">
      <c r="A66" s="9" t="s">
        <v>67</v>
      </c>
      <c r="B66" s="9" t="s">
        <v>98</v>
      </c>
      <c r="C66" s="9" t="s">
        <v>110</v>
      </c>
      <c r="D66" s="20">
        <v>1661695.4530624021</v>
      </c>
      <c r="E66" s="17">
        <f t="shared" ref="E66:E129" si="2">(D66-$G$2)/($H$2-$G$2)</f>
        <v>0.33219970663719811</v>
      </c>
      <c r="F66" s="18">
        <f t="shared" ref="F66:F129" si="3">(D66-$I$2)/$J$2</f>
        <v>0.95334207909892243</v>
      </c>
    </row>
    <row r="67" spans="1:6" x14ac:dyDescent="0.25">
      <c r="A67" s="9" t="s">
        <v>68</v>
      </c>
      <c r="B67" s="9" t="s">
        <v>94</v>
      </c>
      <c r="C67" s="9" t="s">
        <v>110</v>
      </c>
      <c r="D67" s="20">
        <v>1665845.056590626</v>
      </c>
      <c r="E67" s="17">
        <f t="shared" si="2"/>
        <v>0.33304018466864987</v>
      </c>
      <c r="F67" s="18">
        <f t="shared" si="3"/>
        <v>0.95838128242320852</v>
      </c>
    </row>
    <row r="68" spans="1:6" x14ac:dyDescent="0.25">
      <c r="A68" s="9" t="s">
        <v>69</v>
      </c>
      <c r="B68" s="9" t="s">
        <v>99</v>
      </c>
      <c r="C68" s="9" t="s">
        <v>110</v>
      </c>
      <c r="D68" s="20">
        <v>1681463.65373442</v>
      </c>
      <c r="E68" s="17">
        <f t="shared" si="2"/>
        <v>0.33620364057285096</v>
      </c>
      <c r="F68" s="18">
        <f t="shared" si="3"/>
        <v>0.9773482237496196</v>
      </c>
    </row>
    <row r="69" spans="1:6" x14ac:dyDescent="0.25">
      <c r="A69" s="9" t="s">
        <v>70</v>
      </c>
      <c r="B69" s="9" t="s">
        <v>89</v>
      </c>
      <c r="C69" s="9" t="s">
        <v>110</v>
      </c>
      <c r="D69" s="20">
        <v>1723583.5920211771</v>
      </c>
      <c r="E69" s="17">
        <f t="shared" si="2"/>
        <v>0.34473478880793895</v>
      </c>
      <c r="F69" s="18">
        <f t="shared" si="3"/>
        <v>1.0284979134946053</v>
      </c>
    </row>
    <row r="70" spans="1:6" x14ac:dyDescent="0.25">
      <c r="A70" s="9" t="s">
        <v>71</v>
      </c>
      <c r="B70" s="9" t="s">
        <v>88</v>
      </c>
      <c r="C70" s="9" t="s">
        <v>110</v>
      </c>
      <c r="D70" s="20">
        <v>1777697.5524227149</v>
      </c>
      <c r="E70" s="17">
        <f t="shared" si="2"/>
        <v>0.35569525638104438</v>
      </c>
      <c r="F70" s="18">
        <f t="shared" si="3"/>
        <v>1.0942129263364295</v>
      </c>
    </row>
    <row r="71" spans="1:6" x14ac:dyDescent="0.25">
      <c r="A71" s="9" t="s">
        <v>72</v>
      </c>
      <c r="B71" s="9" t="s">
        <v>96</v>
      </c>
      <c r="C71" s="9" t="s">
        <v>110</v>
      </c>
      <c r="D71" s="20">
        <v>1757214.347525035</v>
      </c>
      <c r="E71" s="17">
        <f t="shared" si="2"/>
        <v>0.35154650250296166</v>
      </c>
      <c r="F71" s="18">
        <f t="shared" si="3"/>
        <v>1.0693384935116146</v>
      </c>
    </row>
    <row r="72" spans="1:6" x14ac:dyDescent="0.25">
      <c r="A72" s="9" t="s">
        <v>73</v>
      </c>
      <c r="B72" s="9" t="s">
        <v>91</v>
      </c>
      <c r="C72" s="9" t="s">
        <v>110</v>
      </c>
      <c r="D72" s="20">
        <v>1697078.786386345</v>
      </c>
      <c r="E72" s="17">
        <f t="shared" si="2"/>
        <v>0.33936639476439784</v>
      </c>
      <c r="F72" s="18">
        <f t="shared" si="3"/>
        <v>0.99631095785988977</v>
      </c>
    </row>
    <row r="73" spans="1:6" x14ac:dyDescent="0.25">
      <c r="A73" s="9" t="s">
        <v>74</v>
      </c>
      <c r="B73" s="9" t="s">
        <v>87</v>
      </c>
      <c r="C73" s="9" t="s">
        <v>110</v>
      </c>
      <c r="D73" s="20">
        <v>1726671.9762158459</v>
      </c>
      <c r="E73" s="17">
        <f t="shared" si="2"/>
        <v>0.34536032304287179</v>
      </c>
      <c r="F73" s="18">
        <f t="shared" si="3"/>
        <v>1.0322483912919644</v>
      </c>
    </row>
    <row r="74" spans="1:6" x14ac:dyDescent="0.25">
      <c r="A74" s="9" t="s">
        <v>75</v>
      </c>
      <c r="B74" s="9" t="s">
        <v>88</v>
      </c>
      <c r="C74" s="9" t="s">
        <v>110</v>
      </c>
      <c r="D74" s="20">
        <v>1716123.2769125651</v>
      </c>
      <c r="E74" s="17">
        <f t="shared" si="2"/>
        <v>0.34322374542419198</v>
      </c>
      <c r="F74" s="18">
        <f t="shared" si="3"/>
        <v>1.0194382420248276</v>
      </c>
    </row>
    <row r="75" spans="1:6" x14ac:dyDescent="0.25">
      <c r="A75" s="9" t="s">
        <v>76</v>
      </c>
      <c r="B75" s="9" t="s">
        <v>91</v>
      </c>
      <c r="C75" s="9" t="s">
        <v>110</v>
      </c>
      <c r="D75" s="20">
        <v>1710566.593697998</v>
      </c>
      <c r="E75" s="17">
        <f t="shared" si="2"/>
        <v>0.34209827159571293</v>
      </c>
      <c r="F75" s="18">
        <f t="shared" si="3"/>
        <v>1.0126903066289763</v>
      </c>
    </row>
    <row r="76" spans="1:6" x14ac:dyDescent="0.25">
      <c r="A76" s="9" t="s">
        <v>77</v>
      </c>
      <c r="B76" s="9" t="s">
        <v>97</v>
      </c>
      <c r="C76" s="9" t="s">
        <v>110</v>
      </c>
      <c r="D76" s="20">
        <v>1698185.7460648289</v>
      </c>
      <c r="E76" s="17">
        <f t="shared" si="2"/>
        <v>0.33959060300143556</v>
      </c>
      <c r="F76" s="18">
        <f t="shared" si="3"/>
        <v>0.99765522963277742</v>
      </c>
    </row>
    <row r="77" spans="1:6" x14ac:dyDescent="0.25">
      <c r="A77" s="9" t="s">
        <v>78</v>
      </c>
      <c r="B77" s="9" t="s">
        <v>87</v>
      </c>
      <c r="C77" s="9" t="s">
        <v>110</v>
      </c>
      <c r="D77" s="20">
        <v>1765003.383324563</v>
      </c>
      <c r="E77" s="17">
        <f t="shared" si="2"/>
        <v>0.35312412634850926</v>
      </c>
      <c r="F77" s="18">
        <f t="shared" si="3"/>
        <v>1.0787973574312635</v>
      </c>
    </row>
    <row r="78" spans="1:6" x14ac:dyDescent="0.25">
      <c r="A78" s="9" t="s">
        <v>79</v>
      </c>
      <c r="B78" s="9" t="s">
        <v>88</v>
      </c>
      <c r="C78" s="9" t="s">
        <v>110</v>
      </c>
      <c r="D78" s="20">
        <v>1698388.6099495529</v>
      </c>
      <c r="E78" s="17">
        <f t="shared" si="2"/>
        <v>0.33963169190000764</v>
      </c>
      <c r="F78" s="18">
        <f t="shared" si="3"/>
        <v>0.99790158385802463</v>
      </c>
    </row>
    <row r="79" spans="1:6" x14ac:dyDescent="0.25">
      <c r="A79" s="9" t="s">
        <v>80</v>
      </c>
      <c r="B79" s="9" t="s">
        <v>91</v>
      </c>
      <c r="C79" s="9" t="s">
        <v>110</v>
      </c>
      <c r="D79" s="20">
        <v>1756451.315930835</v>
      </c>
      <c r="E79" s="17">
        <f t="shared" si="2"/>
        <v>0.35139195489669839</v>
      </c>
      <c r="F79" s="18">
        <f t="shared" si="3"/>
        <v>1.0684118817715109</v>
      </c>
    </row>
    <row r="80" spans="1:6" x14ac:dyDescent="0.25">
      <c r="A80" s="9" t="s">
        <v>81</v>
      </c>
      <c r="B80" s="9" t="s">
        <v>87</v>
      </c>
      <c r="C80" s="9" t="s">
        <v>110</v>
      </c>
      <c r="D80" s="20">
        <v>1768887.985234099</v>
      </c>
      <c r="E80" s="17">
        <f t="shared" si="2"/>
        <v>0.35391092984520328</v>
      </c>
      <c r="F80" s="18">
        <f t="shared" si="3"/>
        <v>1.0835147475922555</v>
      </c>
    </row>
    <row r="81" spans="1:6" x14ac:dyDescent="0.25">
      <c r="A81" s="9" t="s">
        <v>82</v>
      </c>
      <c r="B81" s="9" t="s">
        <v>88</v>
      </c>
      <c r="C81" s="9" t="s">
        <v>110</v>
      </c>
      <c r="D81" s="20">
        <v>1786372.088885325</v>
      </c>
      <c r="E81" s="17">
        <f t="shared" si="2"/>
        <v>0.3574522332296185</v>
      </c>
      <c r="F81" s="18">
        <f t="shared" si="3"/>
        <v>1.1047471262140105</v>
      </c>
    </row>
    <row r="82" spans="1:6" x14ac:dyDescent="0.25">
      <c r="A82" s="9" t="s">
        <v>83</v>
      </c>
      <c r="B82" s="9" t="s">
        <v>89</v>
      </c>
      <c r="C82" s="9" t="s">
        <v>110</v>
      </c>
      <c r="D82" s="20">
        <v>1811239.9687866161</v>
      </c>
      <c r="E82" s="17">
        <f t="shared" si="2"/>
        <v>0.36248907749766868</v>
      </c>
      <c r="F82" s="18">
        <f t="shared" si="3"/>
        <v>1.1349462289027845</v>
      </c>
    </row>
    <row r="83" spans="1:6" x14ac:dyDescent="0.25">
      <c r="A83" s="9" t="s">
        <v>84</v>
      </c>
      <c r="B83" s="9" t="s">
        <v>100</v>
      </c>
      <c r="C83" s="9" t="s">
        <v>110</v>
      </c>
      <c r="D83" s="20">
        <v>1669921.4185589601</v>
      </c>
      <c r="E83" s="17">
        <f t="shared" si="2"/>
        <v>0.33386582804863241</v>
      </c>
      <c r="F83" s="18">
        <f t="shared" si="3"/>
        <v>0.9633315425244704</v>
      </c>
    </row>
    <row r="84" spans="1:6" x14ac:dyDescent="0.25">
      <c r="A84" s="9" t="s">
        <v>85</v>
      </c>
      <c r="B84" s="9" t="s">
        <v>94</v>
      </c>
      <c r="C84" s="9" t="s">
        <v>110</v>
      </c>
      <c r="D84" s="20">
        <v>1714180.624825242</v>
      </c>
      <c r="E84" s="17">
        <f t="shared" si="2"/>
        <v>0.34283027255599058</v>
      </c>
      <c r="F84" s="18">
        <f t="shared" si="3"/>
        <v>1.0170791205353198</v>
      </c>
    </row>
    <row r="85" spans="1:6" x14ac:dyDescent="0.25">
      <c r="A85" s="9" t="s">
        <v>86</v>
      </c>
      <c r="B85" s="9" t="s">
        <v>87</v>
      </c>
      <c r="C85" s="9" t="s">
        <v>110</v>
      </c>
      <c r="D85" s="20">
        <v>1610360.9878291951</v>
      </c>
      <c r="E85" s="17">
        <f t="shared" si="2"/>
        <v>0.32180220962540518</v>
      </c>
      <c r="F85" s="18">
        <f t="shared" si="3"/>
        <v>0.89100243481865427</v>
      </c>
    </row>
    <row r="86" spans="1:6" x14ac:dyDescent="0.25">
      <c r="A86" s="9" t="s">
        <v>126</v>
      </c>
      <c r="B86" s="9" t="s">
        <v>88</v>
      </c>
      <c r="C86" s="9" t="s">
        <v>110</v>
      </c>
      <c r="D86" s="20">
        <v>1672383.075513928</v>
      </c>
      <c r="E86" s="17">
        <f t="shared" si="2"/>
        <v>0.33436442233060382</v>
      </c>
      <c r="F86" s="18">
        <f t="shared" si="3"/>
        <v>0.96632093411968034</v>
      </c>
    </row>
    <row r="87" spans="1:6" x14ac:dyDescent="0.25">
      <c r="A87" s="9" t="s">
        <v>127</v>
      </c>
      <c r="B87" s="9" t="s">
        <v>96</v>
      </c>
      <c r="C87" s="9" t="s">
        <v>110</v>
      </c>
      <c r="D87" s="20">
        <v>1731073.962041565</v>
      </c>
      <c r="E87" s="17">
        <f t="shared" si="2"/>
        <v>0.34625191963905605</v>
      </c>
      <c r="F87" s="18">
        <f t="shared" si="3"/>
        <v>1.0375940831045793</v>
      </c>
    </row>
    <row r="88" spans="1:6" x14ac:dyDescent="0.25">
      <c r="A88" s="9" t="s">
        <v>128</v>
      </c>
      <c r="B88" s="9" t="s">
        <v>101</v>
      </c>
      <c r="C88" s="9" t="s">
        <v>110</v>
      </c>
      <c r="D88" s="20">
        <v>1754687.8049901731</v>
      </c>
      <c r="E88" s="17">
        <f t="shared" si="2"/>
        <v>0.3510347660246122</v>
      </c>
      <c r="F88" s="18">
        <f t="shared" si="3"/>
        <v>1.0662703060440577</v>
      </c>
    </row>
    <row r="89" spans="1:6" x14ac:dyDescent="0.25">
      <c r="A89" s="9" t="s">
        <v>129</v>
      </c>
      <c r="B89" s="9" t="s">
        <v>100</v>
      </c>
      <c r="C89" s="9" t="s">
        <v>110</v>
      </c>
      <c r="D89" s="20">
        <v>1830895.1574531789</v>
      </c>
      <c r="E89" s="17">
        <f t="shared" si="2"/>
        <v>0.36647012150968683</v>
      </c>
      <c r="F89" s="18">
        <f t="shared" si="3"/>
        <v>1.1588151338220953</v>
      </c>
    </row>
    <row r="90" spans="1:6" x14ac:dyDescent="0.25">
      <c r="A90" s="9" t="s">
        <v>130</v>
      </c>
      <c r="B90" s="9" t="s">
        <v>91</v>
      </c>
      <c r="C90" s="9" t="s">
        <v>110</v>
      </c>
      <c r="D90" s="20">
        <v>1700416.0285717309</v>
      </c>
      <c r="E90" s="17">
        <f t="shared" si="2"/>
        <v>0.34004233373624737</v>
      </c>
      <c r="F90" s="18">
        <f t="shared" si="3"/>
        <v>1.0003636442912949</v>
      </c>
    </row>
    <row r="91" spans="1:6" x14ac:dyDescent="0.25">
      <c r="A91" s="9" t="s">
        <v>131</v>
      </c>
      <c r="B91" s="9" t="s">
        <v>88</v>
      </c>
      <c r="C91" s="9" t="s">
        <v>110</v>
      </c>
      <c r="D91" s="20">
        <v>1719321.440726913</v>
      </c>
      <c r="E91" s="17">
        <f t="shared" si="2"/>
        <v>0.34387151488184275</v>
      </c>
      <c r="F91" s="18">
        <f t="shared" si="3"/>
        <v>1.0233220342028653</v>
      </c>
    </row>
    <row r="92" spans="1:6" x14ac:dyDescent="0.25">
      <c r="A92" s="9" t="s">
        <v>132</v>
      </c>
      <c r="B92" s="9" t="s">
        <v>97</v>
      </c>
      <c r="C92" s="9" t="s">
        <v>110</v>
      </c>
      <c r="D92" s="20">
        <v>1705861.7005926471</v>
      </c>
      <c r="E92" s="17">
        <f t="shared" si="2"/>
        <v>0.34114532289387189</v>
      </c>
      <c r="F92" s="18">
        <f t="shared" si="3"/>
        <v>1.0069767697053553</v>
      </c>
    </row>
    <row r="93" spans="1:6" x14ac:dyDescent="0.25">
      <c r="A93" s="9" t="s">
        <v>133</v>
      </c>
      <c r="B93" s="9" t="s">
        <v>87</v>
      </c>
      <c r="C93" s="9" t="s">
        <v>110</v>
      </c>
      <c r="D93" s="20">
        <v>1830601.830108559</v>
      </c>
      <c r="E93" s="17">
        <f t="shared" si="2"/>
        <v>0.36641070976408263</v>
      </c>
      <c r="F93" s="18">
        <f t="shared" si="3"/>
        <v>1.158458922410557</v>
      </c>
    </row>
    <row r="94" spans="1:6" x14ac:dyDescent="0.25">
      <c r="A94" s="9" t="s">
        <v>122</v>
      </c>
      <c r="B94" s="9" t="s">
        <v>101</v>
      </c>
      <c r="C94" s="9" t="s">
        <v>110</v>
      </c>
      <c r="D94" s="20">
        <v>1873513.9555914451</v>
      </c>
      <c r="E94" s="17">
        <f t="shared" si="2"/>
        <v>0.37510231090283119</v>
      </c>
      <c r="F94" s="18">
        <f t="shared" si="3"/>
        <v>1.2105706299302621</v>
      </c>
    </row>
    <row r="95" spans="1:6" x14ac:dyDescent="0.25">
      <c r="A95" s="9" t="s">
        <v>123</v>
      </c>
      <c r="B95" s="9" t="s">
        <v>87</v>
      </c>
      <c r="C95" s="9" t="s">
        <v>110</v>
      </c>
      <c r="D95" s="20">
        <v>1932743.463605653</v>
      </c>
      <c r="E95" s="17">
        <f t="shared" si="2"/>
        <v>0.38709890285698917</v>
      </c>
      <c r="F95" s="18">
        <f t="shared" si="3"/>
        <v>1.2824978710873891</v>
      </c>
    </row>
    <row r="96" spans="1:6" x14ac:dyDescent="0.25">
      <c r="A96" s="9" t="s">
        <v>124</v>
      </c>
      <c r="B96" s="9" t="s">
        <v>88</v>
      </c>
      <c r="C96" s="9" t="s">
        <v>110</v>
      </c>
      <c r="D96" s="20">
        <v>1965091.432253347</v>
      </c>
      <c r="E96" s="17">
        <f t="shared" si="2"/>
        <v>0.39365079554397875</v>
      </c>
      <c r="F96" s="18">
        <f t="shared" si="3"/>
        <v>1.3217806579933298</v>
      </c>
    </row>
    <row r="97" spans="1:6" x14ac:dyDescent="0.25">
      <c r="A97" s="9" t="s">
        <v>125</v>
      </c>
      <c r="B97" s="9" t="s">
        <v>96</v>
      </c>
      <c r="C97" s="9" t="s">
        <v>110</v>
      </c>
      <c r="D97" s="20">
        <v>1938230.468532959</v>
      </c>
      <c r="E97" s="17">
        <f t="shared" si="2"/>
        <v>0.38821026375412099</v>
      </c>
      <c r="F97" s="18">
        <f t="shared" si="3"/>
        <v>1.2891611904339217</v>
      </c>
    </row>
    <row r="98" spans="1:6" x14ac:dyDescent="0.25">
      <c r="A98" s="9" t="s">
        <v>3</v>
      </c>
      <c r="B98" s="9" t="s">
        <v>87</v>
      </c>
      <c r="C98" s="9" t="s">
        <v>111</v>
      </c>
      <c r="D98" s="20">
        <v>93751.050569218205</v>
      </c>
      <c r="E98" s="17">
        <f t="shared" si="2"/>
        <v>1.4621698070849294E-2</v>
      </c>
      <c r="F98" s="18">
        <f t="shared" si="3"/>
        <v>-0.95074118851898715</v>
      </c>
    </row>
    <row r="99" spans="1:6" x14ac:dyDescent="0.25">
      <c r="A99" s="9" t="s">
        <v>4</v>
      </c>
      <c r="B99" s="9" t="s">
        <v>88</v>
      </c>
      <c r="C99" s="9" t="s">
        <v>111</v>
      </c>
      <c r="D99" s="20">
        <v>91650.514947837699</v>
      </c>
      <c r="E99" s="17">
        <f t="shared" si="2"/>
        <v>1.4196246812182234E-2</v>
      </c>
      <c r="F99" s="18">
        <f t="shared" si="3"/>
        <v>-0.95329204091104036</v>
      </c>
    </row>
    <row r="100" spans="1:6" x14ac:dyDescent="0.25">
      <c r="A100" s="9" t="s">
        <v>5</v>
      </c>
      <c r="B100" s="9" t="s">
        <v>89</v>
      </c>
      <c r="C100" s="9" t="s">
        <v>111</v>
      </c>
      <c r="D100" s="20">
        <v>86157.205864951698</v>
      </c>
      <c r="E100" s="17">
        <f t="shared" si="2"/>
        <v>1.3083609045046893E-2</v>
      </c>
      <c r="F100" s="18">
        <f t="shared" si="3"/>
        <v>-0.95996301590986344</v>
      </c>
    </row>
    <row r="101" spans="1:6" x14ac:dyDescent="0.25">
      <c r="A101" s="9" t="s">
        <v>6</v>
      </c>
      <c r="B101" s="9" t="s">
        <v>90</v>
      </c>
      <c r="C101" s="9" t="s">
        <v>111</v>
      </c>
      <c r="D101" s="20">
        <v>93882.431477953098</v>
      </c>
      <c r="E101" s="17">
        <f t="shared" si="2"/>
        <v>1.4648308508880974E-2</v>
      </c>
      <c r="F101" s="18">
        <f t="shared" si="3"/>
        <v>-0.95058164192434469</v>
      </c>
    </row>
    <row r="102" spans="1:6" x14ac:dyDescent="0.25">
      <c r="A102" s="9" t="s">
        <v>7</v>
      </c>
      <c r="B102" s="9" t="s">
        <v>89</v>
      </c>
      <c r="C102" s="9" t="s">
        <v>111</v>
      </c>
      <c r="D102" s="20">
        <v>83457.136481334906</v>
      </c>
      <c r="E102" s="17">
        <f t="shared" si="2"/>
        <v>1.2536725713931E-2</v>
      </c>
      <c r="F102" s="18">
        <f t="shared" si="3"/>
        <v>-0.96324193123784141</v>
      </c>
    </row>
    <row r="103" spans="1:6" x14ac:dyDescent="0.25">
      <c r="A103" s="9" t="s">
        <v>8</v>
      </c>
      <c r="B103" s="9" t="s">
        <v>90</v>
      </c>
      <c r="C103" s="9" t="s">
        <v>111</v>
      </c>
      <c r="D103" s="20">
        <v>83412.597118636404</v>
      </c>
      <c r="E103" s="17">
        <f t="shared" si="2"/>
        <v>1.2527704525369649E-2</v>
      </c>
      <c r="F103" s="18">
        <f t="shared" si="3"/>
        <v>-0.96329601903274653</v>
      </c>
    </row>
    <row r="104" spans="1:6" x14ac:dyDescent="0.25">
      <c r="A104" s="9" t="s">
        <v>9</v>
      </c>
      <c r="B104" s="9" t="s">
        <v>91</v>
      </c>
      <c r="C104" s="9" t="s">
        <v>111</v>
      </c>
      <c r="D104" s="20">
        <v>82634.362510217397</v>
      </c>
      <c r="E104" s="17">
        <f t="shared" si="2"/>
        <v>1.2370077637103632E-2</v>
      </c>
      <c r="F104" s="18">
        <f t="shared" si="3"/>
        <v>-0.96424109303780403</v>
      </c>
    </row>
    <row r="105" spans="1:6" x14ac:dyDescent="0.25">
      <c r="A105" s="9" t="s">
        <v>10</v>
      </c>
      <c r="B105" s="9" t="s">
        <v>92</v>
      </c>
      <c r="C105" s="9" t="s">
        <v>111</v>
      </c>
      <c r="D105" s="20">
        <v>81629.993826995997</v>
      </c>
      <c r="E105" s="17">
        <f t="shared" si="2"/>
        <v>1.2166648608767761E-2</v>
      </c>
      <c r="F105" s="18">
        <f t="shared" si="3"/>
        <v>-0.96546078016523051</v>
      </c>
    </row>
    <row r="106" spans="1:6" x14ac:dyDescent="0.25">
      <c r="A106" s="9" t="s">
        <v>11</v>
      </c>
      <c r="B106" s="9" t="s">
        <v>89</v>
      </c>
      <c r="C106" s="9" t="s">
        <v>111</v>
      </c>
      <c r="D106" s="20">
        <v>81288.597495908005</v>
      </c>
      <c r="E106" s="17">
        <f t="shared" si="2"/>
        <v>1.2097500769860728E-2</v>
      </c>
      <c r="F106" s="18">
        <f t="shared" si="3"/>
        <v>-0.96587536568281462</v>
      </c>
    </row>
    <row r="107" spans="1:6" x14ac:dyDescent="0.25">
      <c r="A107" s="9" t="s">
        <v>12</v>
      </c>
      <c r="B107" s="9" t="s">
        <v>88</v>
      </c>
      <c r="C107" s="9" t="s">
        <v>111</v>
      </c>
      <c r="D107" s="20">
        <v>81759.227162385403</v>
      </c>
      <c r="E107" s="17">
        <f t="shared" si="2"/>
        <v>1.2192824068323657E-2</v>
      </c>
      <c r="F107" s="18">
        <f t="shared" si="3"/>
        <v>-0.9653038415447398</v>
      </c>
    </row>
    <row r="108" spans="1:6" x14ac:dyDescent="0.25">
      <c r="A108" s="9" t="s">
        <v>13</v>
      </c>
      <c r="B108" s="9" t="s">
        <v>91</v>
      </c>
      <c r="C108" s="9" t="s">
        <v>111</v>
      </c>
      <c r="D108" s="20">
        <v>81578.632188441698</v>
      </c>
      <c r="E108" s="17">
        <f t="shared" si="2"/>
        <v>1.215624560795801E-2</v>
      </c>
      <c r="F108" s="18">
        <f t="shared" si="3"/>
        <v>-0.96552315280829948</v>
      </c>
    </row>
    <row r="109" spans="1:6" x14ac:dyDescent="0.25">
      <c r="A109" s="9" t="s">
        <v>14</v>
      </c>
      <c r="B109" s="9" t="s">
        <v>92</v>
      </c>
      <c r="C109" s="9" t="s">
        <v>111</v>
      </c>
      <c r="D109" s="20">
        <v>86563.633274769003</v>
      </c>
      <c r="E109" s="17">
        <f t="shared" si="2"/>
        <v>1.3165928550273813E-2</v>
      </c>
      <c r="F109" s="18">
        <f t="shared" si="3"/>
        <v>-0.95946945782878357</v>
      </c>
    </row>
    <row r="110" spans="1:6" x14ac:dyDescent="0.25">
      <c r="A110" s="9" t="s">
        <v>15</v>
      </c>
      <c r="B110" s="9" t="s">
        <v>87</v>
      </c>
      <c r="C110" s="9" t="s">
        <v>111</v>
      </c>
      <c r="D110" s="20">
        <v>101831.032405474</v>
      </c>
      <c r="E110" s="17">
        <f t="shared" si="2"/>
        <v>1.6258251341953908E-2</v>
      </c>
      <c r="F110" s="18">
        <f t="shared" si="3"/>
        <v>-0.94092900500494958</v>
      </c>
    </row>
    <row r="111" spans="1:6" x14ac:dyDescent="0.25">
      <c r="A111" s="9" t="s">
        <v>16</v>
      </c>
      <c r="B111" s="9" t="s">
        <v>90</v>
      </c>
      <c r="C111" s="9" t="s">
        <v>111</v>
      </c>
      <c r="D111" s="20">
        <v>95281.332795447393</v>
      </c>
      <c r="E111" s="17">
        <f t="shared" si="2"/>
        <v>1.4931647824920666E-2</v>
      </c>
      <c r="F111" s="18">
        <f t="shared" si="3"/>
        <v>-0.94888284151569868</v>
      </c>
    </row>
    <row r="112" spans="1:6" x14ac:dyDescent="0.25">
      <c r="A112" s="9" t="s">
        <v>17</v>
      </c>
      <c r="B112" s="9" t="s">
        <v>93</v>
      </c>
      <c r="C112" s="9" t="s">
        <v>111</v>
      </c>
      <c r="D112" s="20">
        <v>95869.093661917694</v>
      </c>
      <c r="E112" s="17">
        <f t="shared" si="2"/>
        <v>1.5050695365885805E-2</v>
      </c>
      <c r="F112" s="18">
        <f t="shared" si="3"/>
        <v>-0.94816907537104012</v>
      </c>
    </row>
    <row r="113" spans="1:6" x14ac:dyDescent="0.25">
      <c r="A113" s="9" t="s">
        <v>18</v>
      </c>
      <c r="B113" s="9" t="s">
        <v>92</v>
      </c>
      <c r="C113" s="9" t="s">
        <v>111</v>
      </c>
      <c r="D113" s="20">
        <v>93505.813270914106</v>
      </c>
      <c r="E113" s="17">
        <f t="shared" si="2"/>
        <v>1.4572026684097465E-2</v>
      </c>
      <c r="F113" s="18">
        <f t="shared" si="3"/>
        <v>-0.95103900024978205</v>
      </c>
    </row>
    <row r="114" spans="1:6" x14ac:dyDescent="0.25">
      <c r="A114" s="9" t="s">
        <v>19</v>
      </c>
      <c r="B114" s="9" t="s">
        <v>89</v>
      </c>
      <c r="C114" s="9" t="s">
        <v>111</v>
      </c>
      <c r="D114" s="20">
        <v>92573.811834129607</v>
      </c>
      <c r="E114" s="17">
        <f t="shared" si="2"/>
        <v>1.4383255220132061E-2</v>
      </c>
      <c r="F114" s="18">
        <f t="shared" si="3"/>
        <v>-0.95217080590459702</v>
      </c>
    </row>
    <row r="115" spans="1:6" x14ac:dyDescent="0.25">
      <c r="A115" s="9" t="s">
        <v>20</v>
      </c>
      <c r="B115" s="9" t="s">
        <v>88</v>
      </c>
      <c r="C115" s="9" t="s">
        <v>111</v>
      </c>
      <c r="D115" s="20">
        <v>95353.732761453401</v>
      </c>
      <c r="E115" s="17">
        <f t="shared" si="2"/>
        <v>1.4946312016449331E-2</v>
      </c>
      <c r="F115" s="18">
        <f t="shared" si="3"/>
        <v>-0.94879492030903556</v>
      </c>
    </row>
    <row r="116" spans="1:6" x14ac:dyDescent="0.25">
      <c r="A116" s="9" t="s">
        <v>21</v>
      </c>
      <c r="B116" s="9" t="s">
        <v>91</v>
      </c>
      <c r="C116" s="9" t="s">
        <v>111</v>
      </c>
      <c r="D116" s="20">
        <v>98753.891330683095</v>
      </c>
      <c r="E116" s="17">
        <f t="shared" si="2"/>
        <v>1.5634994335483578E-2</v>
      </c>
      <c r="F116" s="18">
        <f t="shared" si="3"/>
        <v>-0.9446658293612803</v>
      </c>
    </row>
    <row r="117" spans="1:6" x14ac:dyDescent="0.25">
      <c r="A117" s="9" t="s">
        <v>22</v>
      </c>
      <c r="B117" s="9" t="s">
        <v>92</v>
      </c>
      <c r="C117" s="9" t="s">
        <v>111</v>
      </c>
      <c r="D117" s="20">
        <v>107808.86254967299</v>
      </c>
      <c r="E117" s="17">
        <f t="shared" si="2"/>
        <v>1.7469026028686371E-2</v>
      </c>
      <c r="F117" s="18">
        <f t="shared" si="3"/>
        <v>-0.9336696364099073</v>
      </c>
    </row>
    <row r="118" spans="1:6" x14ac:dyDescent="0.25">
      <c r="A118" s="9" t="s">
        <v>23</v>
      </c>
      <c r="B118" s="9" t="s">
        <v>87</v>
      </c>
      <c r="C118" s="9" t="s">
        <v>111</v>
      </c>
      <c r="D118" s="20">
        <v>121586.702049589</v>
      </c>
      <c r="E118" s="17">
        <f t="shared" si="2"/>
        <v>2.0259647190873357E-2</v>
      </c>
      <c r="F118" s="18">
        <f t="shared" si="3"/>
        <v>-0.91693807780744641</v>
      </c>
    </row>
    <row r="119" spans="1:6" x14ac:dyDescent="0.25">
      <c r="A119" s="9" t="s">
        <v>24</v>
      </c>
      <c r="B119" s="9" t="s">
        <v>90</v>
      </c>
      <c r="C119" s="9" t="s">
        <v>111</v>
      </c>
      <c r="D119" s="20">
        <v>123083.075975193</v>
      </c>
      <c r="E119" s="17">
        <f t="shared" si="2"/>
        <v>2.0562729016101528E-2</v>
      </c>
      <c r="F119" s="18">
        <f t="shared" si="3"/>
        <v>-0.91512090842994054</v>
      </c>
    </row>
    <row r="120" spans="1:6" x14ac:dyDescent="0.25">
      <c r="A120" s="9" t="s">
        <v>25</v>
      </c>
      <c r="B120" s="9" t="s">
        <v>94</v>
      </c>
      <c r="C120" s="9" t="s">
        <v>111</v>
      </c>
      <c r="D120" s="20">
        <v>148896.09568257001</v>
      </c>
      <c r="E120" s="17">
        <f t="shared" si="2"/>
        <v>2.5791005848314234E-2</v>
      </c>
      <c r="F120" s="18">
        <f t="shared" si="3"/>
        <v>-0.88377404508876956</v>
      </c>
    </row>
    <row r="121" spans="1:6" x14ac:dyDescent="0.25">
      <c r="A121" s="9" t="s">
        <v>26</v>
      </c>
      <c r="B121" s="9" t="s">
        <v>92</v>
      </c>
      <c r="C121" s="9" t="s">
        <v>111</v>
      </c>
      <c r="D121" s="20">
        <v>151305.91975338099</v>
      </c>
      <c r="E121" s="17">
        <f t="shared" si="2"/>
        <v>2.6279101681423171E-2</v>
      </c>
      <c r="F121" s="18">
        <f t="shared" si="3"/>
        <v>-0.88084759840874838</v>
      </c>
    </row>
    <row r="122" spans="1:6" x14ac:dyDescent="0.25">
      <c r="A122" s="9" t="s">
        <v>27</v>
      </c>
      <c r="B122" s="9" t="s">
        <v>87</v>
      </c>
      <c r="C122" s="9" t="s">
        <v>111</v>
      </c>
      <c r="D122" s="20">
        <v>156732.06715528699</v>
      </c>
      <c r="E122" s="17">
        <f t="shared" si="2"/>
        <v>2.7378136241159267E-2</v>
      </c>
      <c r="F122" s="18">
        <f t="shared" si="3"/>
        <v>-0.87425818333818262</v>
      </c>
    </row>
    <row r="123" spans="1:6" x14ac:dyDescent="0.25">
      <c r="A123" s="9" t="s">
        <v>28</v>
      </c>
      <c r="B123" s="9" t="s">
        <v>90</v>
      </c>
      <c r="C123" s="9" t="s">
        <v>111</v>
      </c>
      <c r="D123" s="20">
        <v>166200.26071313</v>
      </c>
      <c r="E123" s="17">
        <f t="shared" si="2"/>
        <v>2.9295863712898232E-2</v>
      </c>
      <c r="F123" s="18">
        <f t="shared" si="3"/>
        <v>-0.86276018066704852</v>
      </c>
    </row>
    <row r="124" spans="1:6" x14ac:dyDescent="0.25">
      <c r="A124" s="9" t="s">
        <v>29</v>
      </c>
      <c r="B124" s="9" t="s">
        <v>91</v>
      </c>
      <c r="C124" s="9" t="s">
        <v>111</v>
      </c>
      <c r="D124" s="20">
        <v>163470.71460364101</v>
      </c>
      <c r="E124" s="17">
        <f t="shared" si="2"/>
        <v>2.8743010042600246E-2</v>
      </c>
      <c r="F124" s="18">
        <f t="shared" si="3"/>
        <v>-0.86607489199673948</v>
      </c>
    </row>
    <row r="125" spans="1:6" x14ac:dyDescent="0.25">
      <c r="A125" s="9" t="s">
        <v>30</v>
      </c>
      <c r="B125" s="9" t="s">
        <v>92</v>
      </c>
      <c r="C125" s="9" t="s">
        <v>111</v>
      </c>
      <c r="D125" s="20">
        <v>156002.07202245601</v>
      </c>
      <c r="E125" s="17">
        <f t="shared" si="2"/>
        <v>2.7230279977774569E-2</v>
      </c>
      <c r="F125" s="18">
        <f t="shared" si="3"/>
        <v>-0.87514467619829683</v>
      </c>
    </row>
    <row r="126" spans="1:6" x14ac:dyDescent="0.25">
      <c r="A126" s="9" t="s">
        <v>31</v>
      </c>
      <c r="B126" s="9" t="s">
        <v>87</v>
      </c>
      <c r="C126" s="9" t="s">
        <v>111</v>
      </c>
      <c r="D126" s="20">
        <v>142267.95936677101</v>
      </c>
      <c r="E126" s="17">
        <f t="shared" si="2"/>
        <v>2.444851543326465E-2</v>
      </c>
      <c r="F126" s="18">
        <f t="shared" si="3"/>
        <v>-0.89182313371355471</v>
      </c>
    </row>
    <row r="127" spans="1:6" x14ac:dyDescent="0.25">
      <c r="A127" s="9" t="s">
        <v>32</v>
      </c>
      <c r="B127" s="9" t="s">
        <v>88</v>
      </c>
      <c r="C127" s="9" t="s">
        <v>111</v>
      </c>
      <c r="D127" s="20">
        <v>147030.98752106499</v>
      </c>
      <c r="E127" s="17">
        <f t="shared" si="2"/>
        <v>2.541323905074809E-2</v>
      </c>
      <c r="F127" s="18">
        <f t="shared" si="3"/>
        <v>-0.88603899864003854</v>
      </c>
    </row>
    <row r="128" spans="1:6" x14ac:dyDescent="0.25">
      <c r="A128" s="9" t="s">
        <v>33</v>
      </c>
      <c r="B128" s="9" t="s">
        <v>94</v>
      </c>
      <c r="C128" s="9" t="s">
        <v>111</v>
      </c>
      <c r="D128" s="20">
        <v>149049.21163698699</v>
      </c>
      <c r="E128" s="17">
        <f t="shared" si="2"/>
        <v>2.5822018593285395E-2</v>
      </c>
      <c r="F128" s="18">
        <f t="shared" si="3"/>
        <v>-0.88358810384854003</v>
      </c>
    </row>
    <row r="129" spans="1:6" x14ac:dyDescent="0.25">
      <c r="A129" s="9" t="s">
        <v>34</v>
      </c>
      <c r="B129" s="9" t="s">
        <v>92</v>
      </c>
      <c r="C129" s="9" t="s">
        <v>111</v>
      </c>
      <c r="D129" s="20">
        <v>159101.80799851799</v>
      </c>
      <c r="E129" s="17">
        <f t="shared" si="2"/>
        <v>2.7858113449926981E-2</v>
      </c>
      <c r="F129" s="18">
        <f t="shared" si="3"/>
        <v>-0.87138041300333402</v>
      </c>
    </row>
    <row r="130" spans="1:6" x14ac:dyDescent="0.25">
      <c r="A130" s="9" t="s">
        <v>35</v>
      </c>
      <c r="B130" s="9" t="s">
        <v>89</v>
      </c>
      <c r="C130" s="9" t="s">
        <v>111</v>
      </c>
      <c r="D130" s="20">
        <v>169883.91361267999</v>
      </c>
      <c r="E130" s="17">
        <f t="shared" ref="E130:E193" si="4">(D130-$G$2)/($H$2-$G$2)</f>
        <v>3.0041966157748044E-2</v>
      </c>
      <c r="F130" s="18">
        <f t="shared" ref="F130:F193" si="5">(D130-$I$2)/$J$2</f>
        <v>-0.85828681934212381</v>
      </c>
    </row>
    <row r="131" spans="1:6" x14ac:dyDescent="0.25">
      <c r="A131" s="9" t="s">
        <v>36</v>
      </c>
      <c r="B131" s="9" t="s">
        <v>88</v>
      </c>
      <c r="C131" s="9" t="s">
        <v>111</v>
      </c>
      <c r="D131" s="20">
        <v>180961.337312763</v>
      </c>
      <c r="E131" s="17">
        <f t="shared" si="4"/>
        <v>3.2285633824231733E-2</v>
      </c>
      <c r="F131" s="18">
        <f t="shared" si="5"/>
        <v>-0.8448345967492159</v>
      </c>
    </row>
    <row r="132" spans="1:6" x14ac:dyDescent="0.25">
      <c r="A132" s="9" t="s">
        <v>37</v>
      </c>
      <c r="B132" s="9" t="s">
        <v>91</v>
      </c>
      <c r="C132" s="9" t="s">
        <v>111</v>
      </c>
      <c r="D132" s="20">
        <v>193695.838609606</v>
      </c>
      <c r="E132" s="17">
        <f t="shared" si="4"/>
        <v>3.486493290875687E-2</v>
      </c>
      <c r="F132" s="18">
        <f t="shared" si="5"/>
        <v>-0.8293700491528716</v>
      </c>
    </row>
    <row r="133" spans="1:6" x14ac:dyDescent="0.25">
      <c r="A133" s="9" t="s">
        <v>38</v>
      </c>
      <c r="B133" s="9" t="s">
        <v>92</v>
      </c>
      <c r="C133" s="9" t="s">
        <v>111</v>
      </c>
      <c r="D133" s="20">
        <v>185257.58541607301</v>
      </c>
      <c r="E133" s="17">
        <f t="shared" si="4"/>
        <v>3.3155813860454075E-2</v>
      </c>
      <c r="F133" s="18">
        <f t="shared" si="5"/>
        <v>-0.83961731091048331</v>
      </c>
    </row>
    <row r="134" spans="1:6" x14ac:dyDescent="0.25">
      <c r="A134" s="9" t="s">
        <v>39</v>
      </c>
      <c r="B134" s="9" t="s">
        <v>87</v>
      </c>
      <c r="C134" s="9" t="s">
        <v>111</v>
      </c>
      <c r="D134" s="20">
        <v>165144.879326202</v>
      </c>
      <c r="E134" s="17">
        <f t="shared" si="4"/>
        <v>2.9082102358474159E-2</v>
      </c>
      <c r="F134" s="18">
        <f t="shared" si="5"/>
        <v>-0.86404181669738844</v>
      </c>
    </row>
    <row r="135" spans="1:6" x14ac:dyDescent="0.25">
      <c r="A135" s="9" t="s">
        <v>40</v>
      </c>
      <c r="B135" s="9" t="s">
        <v>90</v>
      </c>
      <c r="C135" s="9" t="s">
        <v>111</v>
      </c>
      <c r="D135" s="20">
        <v>154003.63133374401</v>
      </c>
      <c r="E135" s="17">
        <f t="shared" si="4"/>
        <v>2.6825507453219526E-2</v>
      </c>
      <c r="F135" s="18">
        <f t="shared" si="5"/>
        <v>-0.87757154635431289</v>
      </c>
    </row>
    <row r="136" spans="1:6" x14ac:dyDescent="0.25">
      <c r="A136" s="9" t="s">
        <v>41</v>
      </c>
      <c r="B136" s="9" t="s">
        <v>94</v>
      </c>
      <c r="C136" s="9" t="s">
        <v>111</v>
      </c>
      <c r="D136" s="20">
        <v>153082.79867681599</v>
      </c>
      <c r="E136" s="17">
        <f t="shared" si="4"/>
        <v>2.6638998160578117E-2</v>
      </c>
      <c r="F136" s="18">
        <f t="shared" si="5"/>
        <v>-0.87868978884527427</v>
      </c>
    </row>
    <row r="137" spans="1:6" x14ac:dyDescent="0.25">
      <c r="A137" s="9" t="s">
        <v>42</v>
      </c>
      <c r="B137" s="9" t="s">
        <v>92</v>
      </c>
      <c r="C137" s="9" t="s">
        <v>111</v>
      </c>
      <c r="D137" s="20">
        <v>163646.251820531</v>
      </c>
      <c r="E137" s="17">
        <f t="shared" si="4"/>
        <v>2.8778564083726043E-2</v>
      </c>
      <c r="F137" s="18">
        <f t="shared" si="5"/>
        <v>-0.86586172278168749</v>
      </c>
    </row>
    <row r="138" spans="1:6" x14ac:dyDescent="0.25">
      <c r="A138" s="9" t="s">
        <v>43</v>
      </c>
      <c r="B138" s="9" t="s">
        <v>87</v>
      </c>
      <c r="C138" s="9" t="s">
        <v>111</v>
      </c>
      <c r="D138" s="20">
        <v>176487.716581291</v>
      </c>
      <c r="E138" s="17">
        <f t="shared" si="4"/>
        <v>3.1379527995018065E-2</v>
      </c>
      <c r="F138" s="18">
        <f t="shared" si="5"/>
        <v>-0.85026728069318724</v>
      </c>
    </row>
    <row r="139" spans="1:6" x14ac:dyDescent="0.25">
      <c r="A139" s="9" t="s">
        <v>44</v>
      </c>
      <c r="B139" s="9" t="s">
        <v>88</v>
      </c>
      <c r="C139" s="9" t="s">
        <v>111</v>
      </c>
      <c r="D139" s="20">
        <v>177317.561922333</v>
      </c>
      <c r="E139" s="17">
        <f t="shared" si="4"/>
        <v>3.1547608336646965E-2</v>
      </c>
      <c r="F139" s="18">
        <f t="shared" si="5"/>
        <v>-0.84925953154973788</v>
      </c>
    </row>
    <row r="140" spans="1:6" x14ac:dyDescent="0.25">
      <c r="A140" s="9" t="s">
        <v>45</v>
      </c>
      <c r="B140" s="9" t="s">
        <v>91</v>
      </c>
      <c r="C140" s="9" t="s">
        <v>111</v>
      </c>
      <c r="D140" s="20">
        <v>174597.282465072</v>
      </c>
      <c r="E140" s="17">
        <f t="shared" si="4"/>
        <v>3.0996631572797938E-2</v>
      </c>
      <c r="F140" s="18">
        <f t="shared" si="5"/>
        <v>-0.85256298962489618</v>
      </c>
    </row>
    <row r="141" spans="1:6" x14ac:dyDescent="0.25">
      <c r="A141" s="9" t="s">
        <v>46</v>
      </c>
      <c r="B141" s="9" t="s">
        <v>92</v>
      </c>
      <c r="C141" s="9" t="s">
        <v>111</v>
      </c>
      <c r="D141" s="20">
        <v>187310.342371162</v>
      </c>
      <c r="E141" s="17">
        <f t="shared" si="4"/>
        <v>3.3571587828479528E-2</v>
      </c>
      <c r="F141" s="18">
        <f t="shared" si="5"/>
        <v>-0.83712448006491491</v>
      </c>
    </row>
    <row r="142" spans="1:6" x14ac:dyDescent="0.25">
      <c r="A142" s="9" t="s">
        <v>47</v>
      </c>
      <c r="B142" s="9" t="s">
        <v>87</v>
      </c>
      <c r="C142" s="9" t="s">
        <v>111</v>
      </c>
      <c r="D142" s="20">
        <v>216013.93971213</v>
      </c>
      <c r="E142" s="17">
        <f t="shared" si="4"/>
        <v>3.9385334328508624E-2</v>
      </c>
      <c r="F142" s="18">
        <f t="shared" si="5"/>
        <v>-0.80226735162944629</v>
      </c>
    </row>
    <row r="143" spans="1:6" x14ac:dyDescent="0.25">
      <c r="A143" s="9" t="s">
        <v>48</v>
      </c>
      <c r="B143" s="9" t="s">
        <v>90</v>
      </c>
      <c r="C143" s="9" t="s">
        <v>111</v>
      </c>
      <c r="D143" s="20">
        <v>224361.759449782</v>
      </c>
      <c r="E143" s="17">
        <f t="shared" si="4"/>
        <v>4.1076136606917793E-2</v>
      </c>
      <c r="F143" s="18">
        <f t="shared" si="5"/>
        <v>-0.79212991062179372</v>
      </c>
    </row>
    <row r="144" spans="1:6" x14ac:dyDescent="0.25">
      <c r="A144" s="9" t="s">
        <v>49</v>
      </c>
      <c r="B144" s="9" t="s">
        <v>91</v>
      </c>
      <c r="C144" s="9" t="s">
        <v>111</v>
      </c>
      <c r="D144" s="20">
        <v>251088.58757742</v>
      </c>
      <c r="E144" s="17">
        <f t="shared" si="4"/>
        <v>4.6489500013537216E-2</v>
      </c>
      <c r="F144" s="18">
        <f t="shared" si="5"/>
        <v>-0.75967333489537447</v>
      </c>
    </row>
    <row r="145" spans="1:6" x14ac:dyDescent="0.25">
      <c r="A145" s="9" t="s">
        <v>50</v>
      </c>
      <c r="B145" s="9" t="s">
        <v>92</v>
      </c>
      <c r="C145" s="9" t="s">
        <v>111</v>
      </c>
      <c r="D145" s="20">
        <v>247091.933616211</v>
      </c>
      <c r="E145" s="17">
        <f t="shared" si="4"/>
        <v>4.5680001026257223E-2</v>
      </c>
      <c r="F145" s="18">
        <f t="shared" si="5"/>
        <v>-0.76452679903727649</v>
      </c>
    </row>
    <row r="146" spans="1:6" x14ac:dyDescent="0.25">
      <c r="A146" s="9" t="s">
        <v>51</v>
      </c>
      <c r="B146" s="9" t="s">
        <v>88</v>
      </c>
      <c r="C146" s="9" t="s">
        <v>111</v>
      </c>
      <c r="D146" s="20">
        <v>268975.77550062397</v>
      </c>
      <c r="E146" s="17">
        <f t="shared" si="4"/>
        <v>5.0112445770077112E-2</v>
      </c>
      <c r="F146" s="18">
        <f t="shared" si="5"/>
        <v>-0.73795145803854634</v>
      </c>
    </row>
    <row r="147" spans="1:6" x14ac:dyDescent="0.25">
      <c r="A147" s="9" t="s">
        <v>52</v>
      </c>
      <c r="B147" s="9" t="s">
        <v>91</v>
      </c>
      <c r="C147" s="9" t="s">
        <v>111</v>
      </c>
      <c r="D147" s="20">
        <v>271759.72038270702</v>
      </c>
      <c r="E147" s="17">
        <f t="shared" si="4"/>
        <v>5.0676317594999333E-2</v>
      </c>
      <c r="F147" s="18">
        <f t="shared" si="5"/>
        <v>-0.73457068582524843</v>
      </c>
    </row>
    <row r="148" spans="1:6" x14ac:dyDescent="0.25">
      <c r="A148" s="9" t="s">
        <v>53</v>
      </c>
      <c r="B148" s="9" t="s">
        <v>95</v>
      </c>
      <c r="C148" s="9" t="s">
        <v>111</v>
      </c>
      <c r="D148" s="20">
        <v>267655.09801847598</v>
      </c>
      <c r="E148" s="17">
        <f t="shared" si="4"/>
        <v>4.9844950236388505E-2</v>
      </c>
      <c r="F148" s="18">
        <f t="shared" si="5"/>
        <v>-0.73955526483914413</v>
      </c>
    </row>
    <row r="149" spans="1:6" x14ac:dyDescent="0.25">
      <c r="A149" s="9" t="s">
        <v>54</v>
      </c>
      <c r="B149" s="9" t="s">
        <v>92</v>
      </c>
      <c r="C149" s="9" t="s">
        <v>111</v>
      </c>
      <c r="D149" s="20">
        <v>268250.31409545802</v>
      </c>
      <c r="E149" s="17">
        <f t="shared" si="4"/>
        <v>4.9965507786831016E-2</v>
      </c>
      <c r="F149" s="18">
        <f t="shared" si="5"/>
        <v>-0.73883244522194558</v>
      </c>
    </row>
    <row r="150" spans="1:6" x14ac:dyDescent="0.25">
      <c r="A150" s="9" t="s">
        <v>55</v>
      </c>
      <c r="B150" s="9" t="s">
        <v>88</v>
      </c>
      <c r="C150" s="9" t="s">
        <v>111</v>
      </c>
      <c r="D150" s="20">
        <v>266958.91949645098</v>
      </c>
      <c r="E150" s="17">
        <f t="shared" si="4"/>
        <v>4.9703943330608041E-2</v>
      </c>
      <c r="F150" s="18">
        <f t="shared" si="5"/>
        <v>-0.74040069141993048</v>
      </c>
    </row>
    <row r="151" spans="1:6" x14ac:dyDescent="0.25">
      <c r="A151" s="9" t="s">
        <v>56</v>
      </c>
      <c r="B151" s="9" t="s">
        <v>96</v>
      </c>
      <c r="C151" s="9" t="s">
        <v>111</v>
      </c>
      <c r="D151" s="20">
        <v>295986.56803089997</v>
      </c>
      <c r="E151" s="17">
        <f t="shared" si="4"/>
        <v>5.5583324512922819E-2</v>
      </c>
      <c r="F151" s="18">
        <f t="shared" si="5"/>
        <v>-0.70515004108765356</v>
      </c>
    </row>
    <row r="152" spans="1:6" x14ac:dyDescent="0.25">
      <c r="A152" s="9" t="s">
        <v>57</v>
      </c>
      <c r="B152" s="9" t="s">
        <v>91</v>
      </c>
      <c r="C152" s="9" t="s">
        <v>111</v>
      </c>
      <c r="D152" s="20">
        <v>297394.28283969098</v>
      </c>
      <c r="E152" s="17">
        <f t="shared" si="4"/>
        <v>5.586844895030358E-2</v>
      </c>
      <c r="F152" s="18">
        <f t="shared" si="5"/>
        <v>-0.70344053773489779</v>
      </c>
    </row>
    <row r="153" spans="1:6" x14ac:dyDescent="0.25">
      <c r="A153" s="9" t="s">
        <v>58</v>
      </c>
      <c r="B153" s="9" t="s">
        <v>92</v>
      </c>
      <c r="C153" s="9" t="s">
        <v>111</v>
      </c>
      <c r="D153" s="20">
        <v>305826.630591441</v>
      </c>
      <c r="E153" s="17">
        <f t="shared" si="4"/>
        <v>5.7576371885760695E-2</v>
      </c>
      <c r="F153" s="18">
        <f t="shared" si="5"/>
        <v>-0.69320044743876708</v>
      </c>
    </row>
    <row r="154" spans="1:6" x14ac:dyDescent="0.25">
      <c r="A154" s="9" t="s">
        <v>59</v>
      </c>
      <c r="B154" s="9" t="s">
        <v>88</v>
      </c>
      <c r="C154" s="9" t="s">
        <v>111</v>
      </c>
      <c r="D154" s="20">
        <v>310057.70810622798</v>
      </c>
      <c r="E154" s="17">
        <f t="shared" si="4"/>
        <v>5.84333519987668E-2</v>
      </c>
      <c r="F154" s="18">
        <f t="shared" si="5"/>
        <v>-0.6880623035816954</v>
      </c>
    </row>
    <row r="155" spans="1:6" x14ac:dyDescent="0.25">
      <c r="A155" s="9" t="s">
        <v>60</v>
      </c>
      <c r="B155" s="9" t="s">
        <v>91</v>
      </c>
      <c r="C155" s="9" t="s">
        <v>111</v>
      </c>
      <c r="D155" s="20">
        <v>309784.66518322501</v>
      </c>
      <c r="E155" s="17">
        <f t="shared" si="4"/>
        <v>5.8378048744644695E-2</v>
      </c>
      <c r="F155" s="18">
        <f t="shared" si="5"/>
        <v>-0.68839388195922258</v>
      </c>
    </row>
    <row r="156" spans="1:6" x14ac:dyDescent="0.25">
      <c r="A156" s="9" t="s">
        <v>61</v>
      </c>
      <c r="B156" s="9" t="s">
        <v>97</v>
      </c>
      <c r="C156" s="9" t="s">
        <v>111</v>
      </c>
      <c r="D156" s="20">
        <v>315240.06376185099</v>
      </c>
      <c r="E156" s="17">
        <f t="shared" si="4"/>
        <v>5.948300795989548E-2</v>
      </c>
      <c r="F156" s="18">
        <f t="shared" si="5"/>
        <v>-0.68176894478974714</v>
      </c>
    </row>
    <row r="157" spans="1:6" x14ac:dyDescent="0.25">
      <c r="A157" s="9" t="s">
        <v>62</v>
      </c>
      <c r="B157" s="9" t="s">
        <v>92</v>
      </c>
      <c r="C157" s="9" t="s">
        <v>111</v>
      </c>
      <c r="D157" s="20">
        <v>294390.78244307102</v>
      </c>
      <c r="E157" s="17">
        <f t="shared" si="4"/>
        <v>5.5260107434386259E-2</v>
      </c>
      <c r="F157" s="18">
        <f t="shared" si="5"/>
        <v>-0.70708793418619675</v>
      </c>
    </row>
    <row r="158" spans="1:6" x14ac:dyDescent="0.25">
      <c r="A158" s="9" t="s">
        <v>63</v>
      </c>
      <c r="B158" s="9" t="s">
        <v>88</v>
      </c>
      <c r="C158" s="9" t="s">
        <v>111</v>
      </c>
      <c r="D158" s="20">
        <v>283713.08710225997</v>
      </c>
      <c r="E158" s="17">
        <f t="shared" si="4"/>
        <v>5.3097402419450185E-2</v>
      </c>
      <c r="F158" s="18">
        <f t="shared" si="5"/>
        <v>-0.72005473390360475</v>
      </c>
    </row>
    <row r="159" spans="1:6" x14ac:dyDescent="0.25">
      <c r="A159" s="9" t="s">
        <v>64</v>
      </c>
      <c r="B159" s="9" t="s">
        <v>97</v>
      </c>
      <c r="C159" s="9" t="s">
        <v>111</v>
      </c>
      <c r="D159" s="20">
        <v>230315.17648711801</v>
      </c>
      <c r="E159" s="17">
        <f t="shared" si="4"/>
        <v>4.2281966561012969E-2</v>
      </c>
      <c r="F159" s="18">
        <f t="shared" si="5"/>
        <v>-0.78490018886130408</v>
      </c>
    </row>
    <row r="160" spans="1:6" x14ac:dyDescent="0.25">
      <c r="A160" s="9" t="s">
        <v>65</v>
      </c>
      <c r="B160" s="9" t="s">
        <v>91</v>
      </c>
      <c r="C160" s="9" t="s">
        <v>111</v>
      </c>
      <c r="D160" s="20">
        <v>258319.672300626</v>
      </c>
      <c r="E160" s="17">
        <f t="shared" si="4"/>
        <v>4.7954114117531435E-2</v>
      </c>
      <c r="F160" s="18">
        <f t="shared" si="5"/>
        <v>-0.75089203665145043</v>
      </c>
    </row>
    <row r="161" spans="1:6" x14ac:dyDescent="0.25">
      <c r="A161" s="9" t="s">
        <v>66</v>
      </c>
      <c r="B161" s="9" t="s">
        <v>92</v>
      </c>
      <c r="C161" s="9" t="s">
        <v>111</v>
      </c>
      <c r="D161" s="20">
        <v>274599.50106268103</v>
      </c>
      <c r="E161" s="17">
        <f t="shared" si="4"/>
        <v>5.1251498635651864E-2</v>
      </c>
      <c r="F161" s="18">
        <f t="shared" si="5"/>
        <v>-0.73112210763086527</v>
      </c>
    </row>
    <row r="162" spans="1:6" x14ac:dyDescent="0.25">
      <c r="A162" s="9" t="s">
        <v>67</v>
      </c>
      <c r="B162" s="9" t="s">
        <v>98</v>
      </c>
      <c r="C162" s="9" t="s">
        <v>111</v>
      </c>
      <c r="D162" s="20">
        <v>280018.34121809597</v>
      </c>
      <c r="E162" s="17">
        <f t="shared" si="4"/>
        <v>5.2349053155161376E-2</v>
      </c>
      <c r="F162" s="18">
        <f t="shared" si="5"/>
        <v>-0.72454156634801425</v>
      </c>
    </row>
    <row r="163" spans="1:6" x14ac:dyDescent="0.25">
      <c r="A163" s="9" t="s">
        <v>68</v>
      </c>
      <c r="B163" s="9" t="s">
        <v>94</v>
      </c>
      <c r="C163" s="9" t="s">
        <v>111</v>
      </c>
      <c r="D163" s="20">
        <v>288240.92700833199</v>
      </c>
      <c r="E163" s="17">
        <f t="shared" si="4"/>
        <v>5.4014490026760197E-2</v>
      </c>
      <c r="F163" s="18">
        <f t="shared" si="5"/>
        <v>-0.71455620717657564</v>
      </c>
    </row>
    <row r="164" spans="1:6" x14ac:dyDescent="0.25">
      <c r="A164" s="9" t="s">
        <v>69</v>
      </c>
      <c r="B164" s="9" t="s">
        <v>99</v>
      </c>
      <c r="C164" s="9" t="s">
        <v>111</v>
      </c>
      <c r="D164" s="20">
        <v>292828.263250691</v>
      </c>
      <c r="E164" s="17">
        <f t="shared" si="4"/>
        <v>5.4943628270537267E-2</v>
      </c>
      <c r="F164" s="18">
        <f t="shared" si="5"/>
        <v>-0.70898542917697049</v>
      </c>
    </row>
    <row r="165" spans="1:6" x14ac:dyDescent="0.25">
      <c r="A165" s="9" t="s">
        <v>70</v>
      </c>
      <c r="B165" s="9" t="s">
        <v>89</v>
      </c>
      <c r="C165" s="9" t="s">
        <v>111</v>
      </c>
      <c r="D165" s="20">
        <v>290486.081478226</v>
      </c>
      <c r="E165" s="17">
        <f t="shared" si="4"/>
        <v>5.4469232991076415E-2</v>
      </c>
      <c r="F165" s="18">
        <f t="shared" si="5"/>
        <v>-0.71182973227571489</v>
      </c>
    </row>
    <row r="166" spans="1:6" x14ac:dyDescent="0.25">
      <c r="A166" s="9" t="s">
        <v>71</v>
      </c>
      <c r="B166" s="9" t="s">
        <v>88</v>
      </c>
      <c r="C166" s="9" t="s">
        <v>111</v>
      </c>
      <c r="D166" s="20">
        <v>311686.112916685</v>
      </c>
      <c r="E166" s="17">
        <f t="shared" si="4"/>
        <v>5.8763175910904561E-2</v>
      </c>
      <c r="F166" s="18">
        <f t="shared" si="5"/>
        <v>-0.68608479829032831</v>
      </c>
    </row>
    <row r="167" spans="1:6" x14ac:dyDescent="0.25">
      <c r="A167" s="9" t="s">
        <v>72</v>
      </c>
      <c r="B167" s="9" t="s">
        <v>96</v>
      </c>
      <c r="C167" s="9" t="s">
        <v>111</v>
      </c>
      <c r="D167" s="20">
        <v>317827.34387485997</v>
      </c>
      <c r="E167" s="17">
        <f t="shared" si="4"/>
        <v>6.0007046481023014E-2</v>
      </c>
      <c r="F167" s="18">
        <f t="shared" si="5"/>
        <v>-0.67862699870799337</v>
      </c>
    </row>
    <row r="168" spans="1:6" x14ac:dyDescent="0.25">
      <c r="A168" s="9" t="s">
        <v>73</v>
      </c>
      <c r="B168" s="9" t="s">
        <v>91</v>
      </c>
      <c r="C168" s="9" t="s">
        <v>111</v>
      </c>
      <c r="D168" s="20">
        <v>319457.77433992899</v>
      </c>
      <c r="E168" s="17">
        <f t="shared" si="4"/>
        <v>6.0337280677707023E-2</v>
      </c>
      <c r="F168" s="18">
        <f t="shared" si="5"/>
        <v>-0.67664703349837496</v>
      </c>
    </row>
    <row r="169" spans="1:6" x14ac:dyDescent="0.25">
      <c r="A169" s="9" t="s">
        <v>74</v>
      </c>
      <c r="B169" s="9" t="s">
        <v>87</v>
      </c>
      <c r="C169" s="9" t="s">
        <v>111</v>
      </c>
      <c r="D169" s="20">
        <v>347617.24385516602</v>
      </c>
      <c r="E169" s="17">
        <f t="shared" si="4"/>
        <v>6.6040817255097028E-2</v>
      </c>
      <c r="F169" s="18">
        <f t="shared" si="5"/>
        <v>-0.64245068403362249</v>
      </c>
    </row>
    <row r="170" spans="1:6" x14ac:dyDescent="0.25">
      <c r="A170" s="9" t="s">
        <v>75</v>
      </c>
      <c r="B170" s="9" t="s">
        <v>88</v>
      </c>
      <c r="C170" s="9" t="s">
        <v>111</v>
      </c>
      <c r="D170" s="20">
        <v>335244.40058377601</v>
      </c>
      <c r="E170" s="17">
        <f t="shared" si="4"/>
        <v>6.3534769897688456E-2</v>
      </c>
      <c r="F170" s="18">
        <f t="shared" si="5"/>
        <v>-0.6574760406779343</v>
      </c>
    </row>
    <row r="171" spans="1:6" x14ac:dyDescent="0.25">
      <c r="A171" s="9" t="s">
        <v>76</v>
      </c>
      <c r="B171" s="9" t="s">
        <v>91</v>
      </c>
      <c r="C171" s="9" t="s">
        <v>111</v>
      </c>
      <c r="D171" s="20">
        <v>335829.092519556</v>
      </c>
      <c r="E171" s="17">
        <f t="shared" si="4"/>
        <v>6.3653195844612695E-2</v>
      </c>
      <c r="F171" s="18">
        <f t="shared" si="5"/>
        <v>-0.65676600138708985</v>
      </c>
    </row>
    <row r="172" spans="1:6" x14ac:dyDescent="0.25">
      <c r="A172" s="9" t="s">
        <v>77</v>
      </c>
      <c r="B172" s="9" t="s">
        <v>97</v>
      </c>
      <c r="C172" s="9" t="s">
        <v>111</v>
      </c>
      <c r="D172" s="20">
        <v>332272.33281824301</v>
      </c>
      <c r="E172" s="17">
        <f t="shared" si="4"/>
        <v>6.2932794878165207E-2</v>
      </c>
      <c r="F172" s="18">
        <f t="shared" si="5"/>
        <v>-0.66108526591167316</v>
      </c>
    </row>
    <row r="173" spans="1:6" x14ac:dyDescent="0.25">
      <c r="A173" s="9" t="s">
        <v>78</v>
      </c>
      <c r="B173" s="9" t="s">
        <v>87</v>
      </c>
      <c r="C173" s="9" t="s">
        <v>111</v>
      </c>
      <c r="D173" s="20">
        <v>323606.17407834902</v>
      </c>
      <c r="E173" s="17">
        <f t="shared" si="4"/>
        <v>6.1177514888543671E-2</v>
      </c>
      <c r="F173" s="18">
        <f t="shared" si="5"/>
        <v>-0.67160929203461128</v>
      </c>
    </row>
    <row r="174" spans="1:6" x14ac:dyDescent="0.25">
      <c r="A174" s="9" t="s">
        <v>79</v>
      </c>
      <c r="B174" s="9" t="s">
        <v>88</v>
      </c>
      <c r="C174" s="9" t="s">
        <v>111</v>
      </c>
      <c r="D174" s="20">
        <v>315242.69702472899</v>
      </c>
      <c r="E174" s="17">
        <f t="shared" si="4"/>
        <v>5.9483541311957905E-2</v>
      </c>
      <c r="F174" s="18">
        <f t="shared" si="5"/>
        <v>-0.68176574700302883</v>
      </c>
    </row>
    <row r="175" spans="1:6" x14ac:dyDescent="0.25">
      <c r="A175" s="9" t="s">
        <v>80</v>
      </c>
      <c r="B175" s="9" t="s">
        <v>91</v>
      </c>
      <c r="C175" s="9" t="s">
        <v>111</v>
      </c>
      <c r="D175" s="20">
        <v>338652.76530064002</v>
      </c>
      <c r="E175" s="17">
        <f t="shared" si="4"/>
        <v>6.4225114324141547E-2</v>
      </c>
      <c r="F175" s="18">
        <f t="shared" si="5"/>
        <v>-0.65333698433320653</v>
      </c>
    </row>
    <row r="176" spans="1:6" x14ac:dyDescent="0.25">
      <c r="A176" s="9" t="s">
        <v>81</v>
      </c>
      <c r="B176" s="9" t="s">
        <v>87</v>
      </c>
      <c r="C176" s="9" t="s">
        <v>111</v>
      </c>
      <c r="D176" s="20">
        <v>362734.368927448</v>
      </c>
      <c r="E176" s="17">
        <f t="shared" si="4"/>
        <v>6.9102702911291128E-2</v>
      </c>
      <c r="F176" s="18">
        <f t="shared" si="5"/>
        <v>-0.62409272130302473</v>
      </c>
    </row>
    <row r="177" spans="1:6" x14ac:dyDescent="0.25">
      <c r="A177" s="9" t="s">
        <v>82</v>
      </c>
      <c r="B177" s="9" t="s">
        <v>88</v>
      </c>
      <c r="C177" s="9" t="s">
        <v>111</v>
      </c>
      <c r="D177" s="20">
        <v>351504.16874712199</v>
      </c>
      <c r="E177" s="17">
        <f t="shared" si="4"/>
        <v>6.6828091258353456E-2</v>
      </c>
      <c r="F177" s="18">
        <f t="shared" si="5"/>
        <v>-0.63773047288487728</v>
      </c>
    </row>
    <row r="178" spans="1:6" x14ac:dyDescent="0.25">
      <c r="A178" s="9" t="s">
        <v>83</v>
      </c>
      <c r="B178" s="9" t="s">
        <v>89</v>
      </c>
      <c r="C178" s="9" t="s">
        <v>111</v>
      </c>
      <c r="D178" s="20">
        <v>351672.459916703</v>
      </c>
      <c r="E178" s="17">
        <f t="shared" si="4"/>
        <v>6.6862177654790633E-2</v>
      </c>
      <c r="F178" s="18">
        <f t="shared" si="5"/>
        <v>-0.63752610313836233</v>
      </c>
    </row>
    <row r="179" spans="1:6" x14ac:dyDescent="0.25">
      <c r="A179" s="9" t="s">
        <v>84</v>
      </c>
      <c r="B179" s="9" t="s">
        <v>100</v>
      </c>
      <c r="C179" s="9" t="s">
        <v>111</v>
      </c>
      <c r="D179" s="20">
        <v>316616.72034967202</v>
      </c>
      <c r="E179" s="17">
        <f t="shared" si="4"/>
        <v>5.976184173547118E-2</v>
      </c>
      <c r="F179" s="18">
        <f t="shared" si="5"/>
        <v>-0.68009715797769044</v>
      </c>
    </row>
    <row r="180" spans="1:6" x14ac:dyDescent="0.25">
      <c r="A180" s="9" t="s">
        <v>85</v>
      </c>
      <c r="B180" s="9" t="s">
        <v>94</v>
      </c>
      <c r="C180" s="9" t="s">
        <v>111</v>
      </c>
      <c r="D180" s="20">
        <v>269132.40817974601</v>
      </c>
      <c r="E180" s="17">
        <f t="shared" si="4"/>
        <v>5.0144170807159355E-2</v>
      </c>
      <c r="F180" s="18">
        <f t="shared" si="5"/>
        <v>-0.73776124615156602</v>
      </c>
    </row>
    <row r="181" spans="1:6" x14ac:dyDescent="0.25">
      <c r="A181" s="9" t="s">
        <v>86</v>
      </c>
      <c r="B181" s="9" t="s">
        <v>87</v>
      </c>
      <c r="C181" s="9" t="s">
        <v>111</v>
      </c>
      <c r="D181" s="20">
        <v>295913.41155400599</v>
      </c>
      <c r="E181" s="17">
        <f t="shared" si="4"/>
        <v>5.5568507094518951E-2</v>
      </c>
      <c r="F181" s="18">
        <f t="shared" si="5"/>
        <v>-0.70523888098742948</v>
      </c>
    </row>
    <row r="182" spans="1:6" x14ac:dyDescent="0.25">
      <c r="A182" s="9" t="s">
        <v>126</v>
      </c>
      <c r="B182" s="9" t="s">
        <v>88</v>
      </c>
      <c r="C182" s="9" t="s">
        <v>111</v>
      </c>
      <c r="D182" s="20">
        <v>342479.44564907998</v>
      </c>
      <c r="E182" s="17">
        <f t="shared" si="4"/>
        <v>6.5000186145913505E-2</v>
      </c>
      <c r="F182" s="18">
        <f t="shared" si="5"/>
        <v>-0.64868993306633704</v>
      </c>
    </row>
    <row r="183" spans="1:6" x14ac:dyDescent="0.25">
      <c r="A183" s="9" t="s">
        <v>127</v>
      </c>
      <c r="B183" s="9" t="s">
        <v>96</v>
      </c>
      <c r="C183" s="9" t="s">
        <v>111</v>
      </c>
      <c r="D183" s="20">
        <v>396521.60708095302</v>
      </c>
      <c r="E183" s="17">
        <f t="shared" si="4"/>
        <v>7.5946111255799531E-2</v>
      </c>
      <c r="F183" s="18">
        <f t="shared" si="5"/>
        <v>-0.58306211159211052</v>
      </c>
    </row>
    <row r="184" spans="1:6" x14ac:dyDescent="0.25">
      <c r="A184" s="9" t="s">
        <v>128</v>
      </c>
      <c r="B184" s="9" t="s">
        <v>101</v>
      </c>
      <c r="C184" s="9" t="s">
        <v>111</v>
      </c>
      <c r="D184" s="20">
        <v>435385.19908627099</v>
      </c>
      <c r="E184" s="17">
        <f t="shared" si="4"/>
        <v>8.3817705513324625E-2</v>
      </c>
      <c r="F184" s="18">
        <f t="shared" si="5"/>
        <v>-0.53586686975879771</v>
      </c>
    </row>
    <row r="185" spans="1:6" x14ac:dyDescent="0.25">
      <c r="A185" s="9" t="s">
        <v>129</v>
      </c>
      <c r="B185" s="9" t="s">
        <v>100</v>
      </c>
      <c r="C185" s="9" t="s">
        <v>111</v>
      </c>
      <c r="D185" s="20">
        <v>429071.74818338698</v>
      </c>
      <c r="E185" s="17">
        <f t="shared" si="4"/>
        <v>8.2538952796244125E-2</v>
      </c>
      <c r="F185" s="18">
        <f t="shared" si="5"/>
        <v>-0.54353381012096458</v>
      </c>
    </row>
    <row r="186" spans="1:6" x14ac:dyDescent="0.25">
      <c r="A186" s="9" t="s">
        <v>130</v>
      </c>
      <c r="B186" s="9" t="s">
        <v>91</v>
      </c>
      <c r="C186" s="9" t="s">
        <v>111</v>
      </c>
      <c r="D186" s="20">
        <v>371711.45306956902</v>
      </c>
      <c r="E186" s="17">
        <f t="shared" si="4"/>
        <v>7.0920959030611491E-2</v>
      </c>
      <c r="F186" s="18">
        <f t="shared" si="5"/>
        <v>-0.61319111300630769</v>
      </c>
    </row>
    <row r="187" spans="1:6" x14ac:dyDescent="0.25">
      <c r="A187" s="9" t="s">
        <v>131</v>
      </c>
      <c r="B187" s="9" t="s">
        <v>88</v>
      </c>
      <c r="C187" s="9" t="s">
        <v>111</v>
      </c>
      <c r="D187" s="20">
        <v>317094.77702809899</v>
      </c>
      <c r="E187" s="17">
        <f t="shared" si="4"/>
        <v>5.985866933195691E-2</v>
      </c>
      <c r="F187" s="18">
        <f t="shared" si="5"/>
        <v>-0.67951661461089863</v>
      </c>
    </row>
    <row r="188" spans="1:6" x14ac:dyDescent="0.25">
      <c r="A188" s="9" t="s">
        <v>132</v>
      </c>
      <c r="B188" s="9" t="s">
        <v>97</v>
      </c>
      <c r="C188" s="9" t="s">
        <v>111</v>
      </c>
      <c r="D188" s="20">
        <v>392006.59304114099</v>
      </c>
      <c r="E188" s="17">
        <f t="shared" si="4"/>
        <v>7.5031621453015312E-2</v>
      </c>
      <c r="F188" s="18">
        <f t="shared" si="5"/>
        <v>-0.58854506281958774</v>
      </c>
    </row>
    <row r="189" spans="1:6" x14ac:dyDescent="0.25">
      <c r="A189" s="9" t="s">
        <v>133</v>
      </c>
      <c r="B189" s="9" t="s">
        <v>87</v>
      </c>
      <c r="C189" s="9" t="s">
        <v>111</v>
      </c>
      <c r="D189" s="20">
        <v>329543.17686098203</v>
      </c>
      <c r="E189" s="17">
        <f t="shared" si="4"/>
        <v>6.2380020230929138E-2</v>
      </c>
      <c r="F189" s="18">
        <f t="shared" si="5"/>
        <v>-0.66439950344756893</v>
      </c>
    </row>
    <row r="190" spans="1:6" x14ac:dyDescent="0.25">
      <c r="A190" s="9" t="s">
        <v>122</v>
      </c>
      <c r="B190" s="9" t="s">
        <v>101</v>
      </c>
      <c r="C190" s="9" t="s">
        <v>111</v>
      </c>
      <c r="D190" s="20">
        <v>372661.58176782599</v>
      </c>
      <c r="E190" s="17">
        <f t="shared" si="4"/>
        <v>7.1113402065832901E-2</v>
      </c>
      <c r="F190" s="18">
        <f t="shared" si="5"/>
        <v>-0.61203729393366835</v>
      </c>
    </row>
    <row r="191" spans="1:6" x14ac:dyDescent="0.25">
      <c r="A191" s="9" t="s">
        <v>123</v>
      </c>
      <c r="B191" s="9" t="s">
        <v>87</v>
      </c>
      <c r="C191" s="9" t="s">
        <v>111</v>
      </c>
      <c r="D191" s="20">
        <v>355069.30150174501</v>
      </c>
      <c r="E191" s="17">
        <f t="shared" si="4"/>
        <v>6.7550188137992517E-2</v>
      </c>
      <c r="F191" s="18">
        <f t="shared" si="5"/>
        <v>-0.63340104027609345</v>
      </c>
    </row>
    <row r="192" spans="1:6" x14ac:dyDescent="0.25">
      <c r="A192" s="9" t="s">
        <v>124</v>
      </c>
      <c r="B192" s="9" t="s">
        <v>88</v>
      </c>
      <c r="C192" s="9" t="s">
        <v>111</v>
      </c>
      <c r="D192" s="20">
        <v>351955.50617319398</v>
      </c>
      <c r="E192" s="17">
        <f t="shared" si="4"/>
        <v>6.6919507025861219E-2</v>
      </c>
      <c r="F192" s="18">
        <f t="shared" si="5"/>
        <v>-0.63718237689393087</v>
      </c>
    </row>
    <row r="193" spans="1:6" x14ac:dyDescent="0.25">
      <c r="A193" s="9" t="s">
        <v>125</v>
      </c>
      <c r="B193" s="9" t="s">
        <v>96</v>
      </c>
      <c r="C193" s="9" t="s">
        <v>111</v>
      </c>
      <c r="D193" s="20">
        <v>334899.63651964598</v>
      </c>
      <c r="E193" s="17">
        <f t="shared" si="4"/>
        <v>6.3464939944064103E-2</v>
      </c>
      <c r="F193" s="18">
        <f t="shared" si="5"/>
        <v>-0.65789471590949378</v>
      </c>
    </row>
    <row r="194" spans="1:6" x14ac:dyDescent="0.25">
      <c r="A194" s="9" t="s">
        <v>3</v>
      </c>
      <c r="B194" s="9" t="s">
        <v>87</v>
      </c>
      <c r="C194" s="9" t="s">
        <v>112</v>
      </c>
      <c r="D194" s="20">
        <v>306775.64271621901</v>
      </c>
      <c r="E194" s="17">
        <f t="shared" ref="E194:E257" si="6">(D194-$G$2)/($H$2-$G$2)</f>
        <v>5.7768588765525743E-2</v>
      </c>
      <c r="F194" s="18">
        <f t="shared" ref="F194:F257" si="7">(D194-$I$2)/$J$2</f>
        <v>-0.69204798431272574</v>
      </c>
    </row>
    <row r="195" spans="1:6" x14ac:dyDescent="0.25">
      <c r="A195" s="9" t="s">
        <v>4</v>
      </c>
      <c r="B195" s="9" t="s">
        <v>88</v>
      </c>
      <c r="C195" s="9" t="s">
        <v>112</v>
      </c>
      <c r="D195" s="20">
        <v>322860.41861133481</v>
      </c>
      <c r="E195" s="17">
        <f t="shared" si="6"/>
        <v>6.1026466461242761E-2</v>
      </c>
      <c r="F195" s="18">
        <f t="shared" si="7"/>
        <v>-0.67251492395894397</v>
      </c>
    </row>
    <row r="196" spans="1:6" x14ac:dyDescent="0.25">
      <c r="A196" s="9" t="s">
        <v>5</v>
      </c>
      <c r="B196" s="9" t="s">
        <v>89</v>
      </c>
      <c r="C196" s="9" t="s">
        <v>112</v>
      </c>
      <c r="D196" s="20">
        <v>365259.97560841008</v>
      </c>
      <c r="E196" s="17">
        <f t="shared" si="6"/>
        <v>6.9614249837882683E-2</v>
      </c>
      <c r="F196" s="18">
        <f t="shared" si="7"/>
        <v>-0.62102567031948397</v>
      </c>
    </row>
    <row r="197" spans="1:6" x14ac:dyDescent="0.25">
      <c r="A197" s="9" t="s">
        <v>6</v>
      </c>
      <c r="B197" s="9" t="s">
        <v>90</v>
      </c>
      <c r="C197" s="9" t="s">
        <v>112</v>
      </c>
      <c r="D197" s="20">
        <v>348425.63308515458</v>
      </c>
      <c r="E197" s="17">
        <f t="shared" si="6"/>
        <v>6.6204551786371246E-2</v>
      </c>
      <c r="F197" s="18">
        <f t="shared" si="7"/>
        <v>-0.64146899080260222</v>
      </c>
    </row>
    <row r="198" spans="1:6" x14ac:dyDescent="0.25">
      <c r="A198" s="9" t="s">
        <v>7</v>
      </c>
      <c r="B198" s="9" t="s">
        <v>89</v>
      </c>
      <c r="C198" s="9" t="s">
        <v>112</v>
      </c>
      <c r="D198" s="20">
        <v>225836.19659500159</v>
      </c>
      <c r="E198" s="17">
        <f t="shared" si="6"/>
        <v>4.1374775265017233E-2</v>
      </c>
      <c r="F198" s="18">
        <f t="shared" si="7"/>
        <v>-0.79033938087284161</v>
      </c>
    </row>
    <row r="199" spans="1:6" x14ac:dyDescent="0.25">
      <c r="A199" s="9" t="s">
        <v>8</v>
      </c>
      <c r="B199" s="9" t="s">
        <v>90</v>
      </c>
      <c r="C199" s="9" t="s">
        <v>112</v>
      </c>
      <c r="D199" s="20">
        <v>238294.32273913201</v>
      </c>
      <c r="E199" s="17">
        <f t="shared" si="6"/>
        <v>4.3898096171696196E-2</v>
      </c>
      <c r="F199" s="18">
        <f t="shared" si="7"/>
        <v>-0.77521045825339618</v>
      </c>
    </row>
    <row r="200" spans="1:6" x14ac:dyDescent="0.25">
      <c r="A200" s="9" t="s">
        <v>9</v>
      </c>
      <c r="B200" s="9" t="s">
        <v>91</v>
      </c>
      <c r="C200" s="9" t="s">
        <v>112</v>
      </c>
      <c r="D200" s="20">
        <v>254777.46940887059</v>
      </c>
      <c r="E200" s="17">
        <f t="shared" si="6"/>
        <v>4.723666154809536E-2</v>
      </c>
      <c r="F200" s="18">
        <f t="shared" si="7"/>
        <v>-0.75519362365030984</v>
      </c>
    </row>
    <row r="201" spans="1:6" x14ac:dyDescent="0.25">
      <c r="A201" s="9" t="s">
        <v>10</v>
      </c>
      <c r="B201" s="9" t="s">
        <v>92</v>
      </c>
      <c r="C201" s="9" t="s">
        <v>112</v>
      </c>
      <c r="D201" s="20">
        <v>183524.98612093829</v>
      </c>
      <c r="E201" s="17">
        <f t="shared" si="6"/>
        <v>3.2804885962170557E-2</v>
      </c>
      <c r="F201" s="18">
        <f t="shared" si="7"/>
        <v>-0.84172134809579846</v>
      </c>
    </row>
    <row r="202" spans="1:6" x14ac:dyDescent="0.25">
      <c r="A202" s="9" t="s">
        <v>11</v>
      </c>
      <c r="B202" s="9" t="s">
        <v>89</v>
      </c>
      <c r="C202" s="9" t="s">
        <v>112</v>
      </c>
      <c r="D202" s="20">
        <v>217209.29069724781</v>
      </c>
      <c r="E202" s="17">
        <f t="shared" si="6"/>
        <v>3.962744571000143E-2</v>
      </c>
      <c r="F202" s="18">
        <f t="shared" si="7"/>
        <v>-0.80081573905563663</v>
      </c>
    </row>
    <row r="203" spans="1:6" x14ac:dyDescent="0.25">
      <c r="A203" s="9" t="s">
        <v>12</v>
      </c>
      <c r="B203" s="9" t="s">
        <v>88</v>
      </c>
      <c r="C203" s="9" t="s">
        <v>112</v>
      </c>
      <c r="D203" s="20">
        <v>291321.52508946758</v>
      </c>
      <c r="E203" s="17">
        <f t="shared" si="6"/>
        <v>5.4638447229735439E-2</v>
      </c>
      <c r="F203" s="18">
        <f t="shared" si="7"/>
        <v>-0.71081518469438876</v>
      </c>
    </row>
    <row r="204" spans="1:6" x14ac:dyDescent="0.25">
      <c r="A204" s="9" t="s">
        <v>13</v>
      </c>
      <c r="B204" s="9" t="s">
        <v>91</v>
      </c>
      <c r="C204" s="9" t="s">
        <v>112</v>
      </c>
      <c r="D204" s="20">
        <v>326811.15018335643</v>
      </c>
      <c r="E204" s="17">
        <f t="shared" si="6"/>
        <v>6.1826664135999458E-2</v>
      </c>
      <c r="F204" s="18">
        <f t="shared" si="7"/>
        <v>-0.66771722713425119</v>
      </c>
    </row>
    <row r="205" spans="1:6" x14ac:dyDescent="0.25">
      <c r="A205" s="9" t="s">
        <v>14</v>
      </c>
      <c r="B205" s="9" t="s">
        <v>92</v>
      </c>
      <c r="C205" s="9" t="s">
        <v>112</v>
      </c>
      <c r="D205" s="20">
        <v>300439.33263281971</v>
      </c>
      <c r="E205" s="17">
        <f t="shared" si="6"/>
        <v>5.6485206054541152E-2</v>
      </c>
      <c r="F205" s="18">
        <f t="shared" si="7"/>
        <v>-0.69974268444944931</v>
      </c>
    </row>
    <row r="206" spans="1:6" x14ac:dyDescent="0.25">
      <c r="A206" s="9" t="s">
        <v>15</v>
      </c>
      <c r="B206" s="9" t="s">
        <v>87</v>
      </c>
      <c r="C206" s="9" t="s">
        <v>112</v>
      </c>
      <c r="D206" s="20">
        <v>459503.77739338437</v>
      </c>
      <c r="E206" s="17">
        <f t="shared" si="6"/>
        <v>8.8702783106666086E-2</v>
      </c>
      <c r="F206" s="18">
        <f t="shared" si="7"/>
        <v>-0.50657770534691959</v>
      </c>
    </row>
    <row r="207" spans="1:6" x14ac:dyDescent="0.25">
      <c r="A207" s="9" t="s">
        <v>16</v>
      </c>
      <c r="B207" s="9" t="s">
        <v>90</v>
      </c>
      <c r="C207" s="9" t="s">
        <v>112</v>
      </c>
      <c r="D207" s="20">
        <v>336990.69194014242</v>
      </c>
      <c r="E207" s="17">
        <f t="shared" si="6"/>
        <v>6.3888471043245437E-2</v>
      </c>
      <c r="F207" s="18">
        <f t="shared" si="7"/>
        <v>-0.65535537610159111</v>
      </c>
    </row>
    <row r="208" spans="1:6" x14ac:dyDescent="0.25">
      <c r="A208" s="9" t="s">
        <v>17</v>
      </c>
      <c r="B208" s="9" t="s">
        <v>93</v>
      </c>
      <c r="C208" s="9" t="s">
        <v>112</v>
      </c>
      <c r="D208" s="20">
        <v>455442.65515671828</v>
      </c>
      <c r="E208" s="17">
        <f t="shared" si="6"/>
        <v>8.7880226445591764E-2</v>
      </c>
      <c r="F208" s="18">
        <f t="shared" si="7"/>
        <v>-0.51150945859422292</v>
      </c>
    </row>
    <row r="209" spans="1:6" x14ac:dyDescent="0.25">
      <c r="A209" s="9" t="s">
        <v>18</v>
      </c>
      <c r="B209" s="9" t="s">
        <v>92</v>
      </c>
      <c r="C209" s="9" t="s">
        <v>112</v>
      </c>
      <c r="D209" s="20">
        <v>530799.05241358222</v>
      </c>
      <c r="E209" s="17">
        <f t="shared" si="6"/>
        <v>0.10314322590878452</v>
      </c>
      <c r="F209" s="18">
        <f t="shared" si="7"/>
        <v>-0.41999801539725246</v>
      </c>
    </row>
    <row r="210" spans="1:6" x14ac:dyDescent="0.25">
      <c r="A210" s="9" t="s">
        <v>19</v>
      </c>
      <c r="B210" s="9" t="s">
        <v>89</v>
      </c>
      <c r="C210" s="9" t="s">
        <v>112</v>
      </c>
      <c r="D210" s="20">
        <v>712464.07372858247</v>
      </c>
      <c r="E210" s="17">
        <f t="shared" si="6"/>
        <v>0.13993841813858801</v>
      </c>
      <c r="F210" s="18">
        <f t="shared" si="7"/>
        <v>-0.19938730570160268</v>
      </c>
    </row>
    <row r="211" spans="1:6" x14ac:dyDescent="0.25">
      <c r="A211" s="9" t="s">
        <v>20</v>
      </c>
      <c r="B211" s="9" t="s">
        <v>88</v>
      </c>
      <c r="C211" s="9" t="s">
        <v>112</v>
      </c>
      <c r="D211" s="20">
        <v>804740.89818735933</v>
      </c>
      <c r="E211" s="17">
        <f t="shared" si="6"/>
        <v>0.15862855160368217</v>
      </c>
      <c r="F211" s="18">
        <f t="shared" si="7"/>
        <v>-8.7328002347805411E-2</v>
      </c>
    </row>
    <row r="212" spans="1:6" x14ac:dyDescent="0.25">
      <c r="A212" s="9" t="s">
        <v>21</v>
      </c>
      <c r="B212" s="9" t="s">
        <v>91</v>
      </c>
      <c r="C212" s="9" t="s">
        <v>112</v>
      </c>
      <c r="D212" s="20">
        <v>943735.5965768632</v>
      </c>
      <c r="E212" s="17">
        <f t="shared" si="6"/>
        <v>0.18678111839471725</v>
      </c>
      <c r="F212" s="18">
        <f t="shared" si="7"/>
        <v>8.1464640471813218E-2</v>
      </c>
    </row>
    <row r="213" spans="1:6" x14ac:dyDescent="0.25">
      <c r="A213" s="9" t="s">
        <v>22</v>
      </c>
      <c r="B213" s="9" t="s">
        <v>92</v>
      </c>
      <c r="C213" s="9" t="s">
        <v>112</v>
      </c>
      <c r="D213" s="20">
        <v>857673.49959325278</v>
      </c>
      <c r="E213" s="17">
        <f t="shared" si="6"/>
        <v>0.16934974179128709</v>
      </c>
      <c r="F213" s="18">
        <f t="shared" si="7"/>
        <v>-2.3047610461341114E-2</v>
      </c>
    </row>
    <row r="214" spans="1:6" x14ac:dyDescent="0.25">
      <c r="A214" s="9" t="s">
        <v>23</v>
      </c>
      <c r="B214" s="9" t="s">
        <v>87</v>
      </c>
      <c r="C214" s="9" t="s">
        <v>112</v>
      </c>
      <c r="D214" s="20">
        <v>1108167.765929098</v>
      </c>
      <c r="E214" s="17">
        <f t="shared" si="6"/>
        <v>0.22008589680656168</v>
      </c>
      <c r="F214" s="18">
        <f t="shared" si="7"/>
        <v>0.28114808704291433</v>
      </c>
    </row>
    <row r="215" spans="1:6" x14ac:dyDescent="0.25">
      <c r="A215" s="9" t="s">
        <v>24</v>
      </c>
      <c r="B215" s="9" t="s">
        <v>90</v>
      </c>
      <c r="C215" s="9" t="s">
        <v>112</v>
      </c>
      <c r="D215" s="20">
        <v>1255457.3673349631</v>
      </c>
      <c r="E215" s="17">
        <f t="shared" si="6"/>
        <v>0.24991854790224316</v>
      </c>
      <c r="F215" s="18">
        <f t="shared" si="7"/>
        <v>0.46001390976282303</v>
      </c>
    </row>
    <row r="216" spans="1:6" x14ac:dyDescent="0.25">
      <c r="A216" s="9" t="s">
        <v>25</v>
      </c>
      <c r="B216" s="9" t="s">
        <v>94</v>
      </c>
      <c r="C216" s="9" t="s">
        <v>112</v>
      </c>
      <c r="D216" s="20">
        <v>1570698.4805895961</v>
      </c>
      <c r="E216" s="17">
        <f t="shared" si="6"/>
        <v>0.31376879973926924</v>
      </c>
      <c r="F216" s="18">
        <f t="shared" si="7"/>
        <v>0.8428370048030176</v>
      </c>
    </row>
    <row r="217" spans="1:6" x14ac:dyDescent="0.25">
      <c r="A217" s="9" t="s">
        <v>26</v>
      </c>
      <c r="B217" s="9" t="s">
        <v>92</v>
      </c>
      <c r="C217" s="9" t="s">
        <v>112</v>
      </c>
      <c r="D217" s="20">
        <v>1410808.6906535299</v>
      </c>
      <c r="E217" s="17">
        <f t="shared" si="6"/>
        <v>0.28138405382784115</v>
      </c>
      <c r="F217" s="18">
        <f t="shared" si="7"/>
        <v>0.64866974147651746</v>
      </c>
    </row>
    <row r="218" spans="1:6" x14ac:dyDescent="0.25">
      <c r="A218" s="9" t="s">
        <v>27</v>
      </c>
      <c r="B218" s="9" t="s">
        <v>87</v>
      </c>
      <c r="C218" s="9" t="s">
        <v>112</v>
      </c>
      <c r="D218" s="20">
        <v>1752310.124318898</v>
      </c>
      <c r="E218" s="17">
        <f t="shared" si="6"/>
        <v>0.35055318064990787</v>
      </c>
      <c r="F218" s="18">
        <f t="shared" si="7"/>
        <v>1.0633828937259202</v>
      </c>
    </row>
    <row r="219" spans="1:6" x14ac:dyDescent="0.25">
      <c r="A219" s="9" t="s">
        <v>28</v>
      </c>
      <c r="B219" s="9" t="s">
        <v>90</v>
      </c>
      <c r="C219" s="9" t="s">
        <v>112</v>
      </c>
      <c r="D219" s="20">
        <v>2076873.948375979</v>
      </c>
      <c r="E219" s="17">
        <f t="shared" si="6"/>
        <v>0.41629169327371546</v>
      </c>
      <c r="F219" s="18">
        <f t="shared" si="7"/>
        <v>1.4575273198155805</v>
      </c>
    </row>
    <row r="220" spans="1:6" x14ac:dyDescent="0.25">
      <c r="A220" s="9" t="s">
        <v>29</v>
      </c>
      <c r="B220" s="9" t="s">
        <v>91</v>
      </c>
      <c r="C220" s="9" t="s">
        <v>112</v>
      </c>
      <c r="D220" s="20">
        <v>2122135.4455258329</v>
      </c>
      <c r="E220" s="17">
        <f t="shared" si="6"/>
        <v>0.42545914596318962</v>
      </c>
      <c r="F220" s="18">
        <f t="shared" si="7"/>
        <v>1.5124920617116169</v>
      </c>
    </row>
    <row r="221" spans="1:6" x14ac:dyDescent="0.25">
      <c r="A221" s="9" t="s">
        <v>30</v>
      </c>
      <c r="B221" s="9" t="s">
        <v>92</v>
      </c>
      <c r="C221" s="9" t="s">
        <v>112</v>
      </c>
      <c r="D221" s="20">
        <v>1579775.9821390121</v>
      </c>
      <c r="E221" s="17">
        <f t="shared" si="6"/>
        <v>0.31560739481970546</v>
      </c>
      <c r="F221" s="18">
        <f t="shared" si="7"/>
        <v>0.85386055817935846</v>
      </c>
    </row>
    <row r="222" spans="1:6" x14ac:dyDescent="0.25">
      <c r="A222" s="9" t="s">
        <v>31</v>
      </c>
      <c r="B222" s="9" t="s">
        <v>87</v>
      </c>
      <c r="C222" s="9" t="s">
        <v>112</v>
      </c>
      <c r="D222" s="20">
        <v>1521150.262091808</v>
      </c>
      <c r="E222" s="17">
        <f t="shared" si="6"/>
        <v>0.30373309660239972</v>
      </c>
      <c r="F222" s="18">
        <f t="shared" si="7"/>
        <v>0.78266654618733045</v>
      </c>
    </row>
    <row r="223" spans="1:6" x14ac:dyDescent="0.25">
      <c r="A223" s="9" t="s">
        <v>32</v>
      </c>
      <c r="B223" s="9" t="s">
        <v>88</v>
      </c>
      <c r="C223" s="9" t="s">
        <v>112</v>
      </c>
      <c r="D223" s="20">
        <v>2006248.834668152</v>
      </c>
      <c r="E223" s="17">
        <f t="shared" si="6"/>
        <v>0.40198698774306052</v>
      </c>
      <c r="F223" s="18">
        <f t="shared" si="7"/>
        <v>1.3717614616187876</v>
      </c>
    </row>
    <row r="224" spans="1:6" x14ac:dyDescent="0.25">
      <c r="A224" s="9" t="s">
        <v>33</v>
      </c>
      <c r="B224" s="9" t="s">
        <v>94</v>
      </c>
      <c r="C224" s="9" t="s">
        <v>112</v>
      </c>
      <c r="D224" s="20">
        <v>2234708.1068162108</v>
      </c>
      <c r="E224" s="17">
        <f t="shared" si="6"/>
        <v>0.44826008299562864</v>
      </c>
      <c r="F224" s="18">
        <f t="shared" si="7"/>
        <v>1.6491982615063245</v>
      </c>
    </row>
    <row r="225" spans="1:6" x14ac:dyDescent="0.25">
      <c r="A225" s="9" t="s">
        <v>34</v>
      </c>
      <c r="B225" s="9" t="s">
        <v>92</v>
      </c>
      <c r="C225" s="9" t="s">
        <v>112</v>
      </c>
      <c r="D225" s="20">
        <v>2698938.702972746</v>
      </c>
      <c r="E225" s="17">
        <f t="shared" si="6"/>
        <v>0.54228728702692863</v>
      </c>
      <c r="F225" s="18">
        <f t="shared" si="7"/>
        <v>2.2129514845494409</v>
      </c>
    </row>
    <row r="226" spans="1:6" x14ac:dyDescent="0.25">
      <c r="A226" s="9" t="s">
        <v>35</v>
      </c>
      <c r="B226" s="9" t="s">
        <v>89</v>
      </c>
      <c r="C226" s="9" t="s">
        <v>112</v>
      </c>
      <c r="D226" s="20">
        <v>3122791.4288861402</v>
      </c>
      <c r="E226" s="17">
        <f t="shared" si="6"/>
        <v>0.62813618856129239</v>
      </c>
      <c r="F226" s="18">
        <f t="shared" si="7"/>
        <v>2.7276705537094474</v>
      </c>
    </row>
    <row r="227" spans="1:6" x14ac:dyDescent="0.25">
      <c r="A227" s="9" t="s">
        <v>36</v>
      </c>
      <c r="B227" s="9" t="s">
        <v>88</v>
      </c>
      <c r="C227" s="9" t="s">
        <v>112</v>
      </c>
      <c r="D227" s="20">
        <v>3912855.4906113711</v>
      </c>
      <c r="E227" s="17">
        <f t="shared" si="6"/>
        <v>0.78815906371144018</v>
      </c>
      <c r="F227" s="18">
        <f t="shared" si="7"/>
        <v>3.6871100324850956</v>
      </c>
    </row>
    <row r="228" spans="1:6" x14ac:dyDescent="0.25">
      <c r="A228" s="9" t="s">
        <v>37</v>
      </c>
      <c r="B228" s="9" t="s">
        <v>91</v>
      </c>
      <c r="C228" s="9" t="s">
        <v>112</v>
      </c>
      <c r="D228" s="20">
        <v>3803624.9140900979</v>
      </c>
      <c r="E228" s="17">
        <f t="shared" si="6"/>
        <v>0.76603504648798448</v>
      </c>
      <c r="F228" s="18">
        <f t="shared" si="7"/>
        <v>3.5544623998677021</v>
      </c>
    </row>
    <row r="229" spans="1:6" x14ac:dyDescent="0.25">
      <c r="A229" s="9" t="s">
        <v>38</v>
      </c>
      <c r="B229" s="9" t="s">
        <v>92</v>
      </c>
      <c r="C229" s="9" t="s">
        <v>112</v>
      </c>
      <c r="D229" s="20">
        <v>1829181.659213701</v>
      </c>
      <c r="E229" s="17">
        <f t="shared" si="6"/>
        <v>0.36612306241900094</v>
      </c>
      <c r="F229" s="18">
        <f t="shared" si="7"/>
        <v>1.1567342926126145</v>
      </c>
    </row>
    <row r="230" spans="1:6" x14ac:dyDescent="0.25">
      <c r="A230" s="9" t="s">
        <v>39</v>
      </c>
      <c r="B230" s="9" t="s">
        <v>87</v>
      </c>
      <c r="C230" s="9" t="s">
        <v>112</v>
      </c>
      <c r="D230" s="20">
        <v>1158475.2861582041</v>
      </c>
      <c r="E230" s="17">
        <f t="shared" si="6"/>
        <v>0.23027539208768677</v>
      </c>
      <c r="F230" s="18">
        <f t="shared" si="7"/>
        <v>0.342240627920815</v>
      </c>
    </row>
    <row r="231" spans="1:6" x14ac:dyDescent="0.25">
      <c r="A231" s="9" t="s">
        <v>40</v>
      </c>
      <c r="B231" s="9" t="s">
        <v>90</v>
      </c>
      <c r="C231" s="9" t="s">
        <v>112</v>
      </c>
      <c r="D231" s="20">
        <v>1768682.9305996271</v>
      </c>
      <c r="E231" s="17">
        <f t="shared" si="6"/>
        <v>0.35386939722302652</v>
      </c>
      <c r="F231" s="18">
        <f t="shared" si="7"/>
        <v>1.083265732960216</v>
      </c>
    </row>
    <row r="232" spans="1:6" x14ac:dyDescent="0.25">
      <c r="A232" s="9" t="s">
        <v>41</v>
      </c>
      <c r="B232" s="9" t="s">
        <v>94</v>
      </c>
      <c r="C232" s="9" t="s">
        <v>112</v>
      </c>
      <c r="D232" s="20">
        <v>2089968.794352853</v>
      </c>
      <c r="E232" s="17">
        <f t="shared" si="6"/>
        <v>0.41894397807488953</v>
      </c>
      <c r="F232" s="18">
        <f t="shared" si="7"/>
        <v>1.4734294634610772</v>
      </c>
    </row>
    <row r="233" spans="1:6" x14ac:dyDescent="0.25">
      <c r="A233" s="9" t="s">
        <v>42</v>
      </c>
      <c r="B233" s="9" t="s">
        <v>92</v>
      </c>
      <c r="C233" s="9" t="s">
        <v>112</v>
      </c>
      <c r="D233" s="20">
        <v>2195347.5264751739</v>
      </c>
      <c r="E233" s="17">
        <f t="shared" si="6"/>
        <v>0.44028782664467259</v>
      </c>
      <c r="F233" s="18">
        <f t="shared" si="7"/>
        <v>1.6013994860446898</v>
      </c>
    </row>
    <row r="234" spans="1:6" x14ac:dyDescent="0.25">
      <c r="A234" s="9" t="s">
        <v>43</v>
      </c>
      <c r="B234" s="9" t="s">
        <v>87</v>
      </c>
      <c r="C234" s="9" t="s">
        <v>112</v>
      </c>
      <c r="D234" s="20">
        <v>2621101.6408514078</v>
      </c>
      <c r="E234" s="17">
        <f t="shared" si="6"/>
        <v>0.52652184334037722</v>
      </c>
      <c r="F234" s="18">
        <f t="shared" si="7"/>
        <v>2.1184275668964232</v>
      </c>
    </row>
    <row r="235" spans="1:6" x14ac:dyDescent="0.25">
      <c r="A235" s="9" t="s">
        <v>44</v>
      </c>
      <c r="B235" s="9" t="s">
        <v>88</v>
      </c>
      <c r="C235" s="9" t="s">
        <v>112</v>
      </c>
      <c r="D235" s="20">
        <v>2671573.0703951828</v>
      </c>
      <c r="E235" s="17">
        <f t="shared" si="6"/>
        <v>0.53674453749874262</v>
      </c>
      <c r="F235" s="18">
        <f t="shared" si="7"/>
        <v>2.1797191562756431</v>
      </c>
    </row>
    <row r="236" spans="1:6" x14ac:dyDescent="0.25">
      <c r="A236" s="9" t="s">
        <v>45</v>
      </c>
      <c r="B236" s="9" t="s">
        <v>91</v>
      </c>
      <c r="C236" s="9" t="s">
        <v>112</v>
      </c>
      <c r="D236" s="20">
        <v>2583654.834113244</v>
      </c>
      <c r="E236" s="17">
        <f t="shared" si="6"/>
        <v>0.51893721068875698</v>
      </c>
      <c r="F236" s="18">
        <f t="shared" si="7"/>
        <v>2.0729528434161248</v>
      </c>
    </row>
    <row r="237" spans="1:6" x14ac:dyDescent="0.25">
      <c r="A237" s="9" t="s">
        <v>46</v>
      </c>
      <c r="B237" s="9" t="s">
        <v>92</v>
      </c>
      <c r="C237" s="9" t="s">
        <v>112</v>
      </c>
      <c r="D237" s="20">
        <v>2853466.8771142159</v>
      </c>
      <c r="E237" s="17">
        <f t="shared" si="6"/>
        <v>0.57358606887991292</v>
      </c>
      <c r="F237" s="18">
        <f t="shared" si="7"/>
        <v>2.4006076988198308</v>
      </c>
    </row>
    <row r="238" spans="1:6" x14ac:dyDescent="0.25">
      <c r="A238" s="9" t="s">
        <v>47</v>
      </c>
      <c r="B238" s="9" t="s">
        <v>87</v>
      </c>
      <c r="C238" s="9" t="s">
        <v>112</v>
      </c>
      <c r="D238" s="20">
        <v>3447786.679064902</v>
      </c>
      <c r="E238" s="17">
        <f t="shared" si="6"/>
        <v>0.69396208403384707</v>
      </c>
      <c r="F238" s="18">
        <f t="shared" si="7"/>
        <v>3.12233889586284</v>
      </c>
    </row>
    <row r="239" spans="1:6" x14ac:dyDescent="0.25">
      <c r="A239" s="9" t="s">
        <v>48</v>
      </c>
      <c r="B239" s="9" t="s">
        <v>90</v>
      </c>
      <c r="C239" s="9" t="s">
        <v>112</v>
      </c>
      <c r="D239" s="20">
        <v>3843580.390206791</v>
      </c>
      <c r="E239" s="17">
        <f t="shared" si="6"/>
        <v>0.77412779551421462</v>
      </c>
      <c r="F239" s="18">
        <f t="shared" si="7"/>
        <v>3.6029836059784102</v>
      </c>
    </row>
    <row r="240" spans="1:6" x14ac:dyDescent="0.25">
      <c r="A240" s="9" t="s">
        <v>49</v>
      </c>
      <c r="B240" s="9" t="s">
        <v>91</v>
      </c>
      <c r="C240" s="9" t="s">
        <v>112</v>
      </c>
      <c r="D240" s="20">
        <v>3590292.0815069592</v>
      </c>
      <c r="E240" s="17">
        <f t="shared" si="6"/>
        <v>0.7228257234878559</v>
      </c>
      <c r="F240" s="18">
        <f t="shared" si="7"/>
        <v>3.2953948740618229</v>
      </c>
    </row>
    <row r="241" spans="1:6" x14ac:dyDescent="0.25">
      <c r="A241" s="9" t="s">
        <v>50</v>
      </c>
      <c r="B241" s="9" t="s">
        <v>92</v>
      </c>
      <c r="C241" s="9" t="s">
        <v>112</v>
      </c>
      <c r="D241" s="20">
        <v>3934284.274993951</v>
      </c>
      <c r="E241" s="17">
        <f t="shared" si="6"/>
        <v>0.79249933920806892</v>
      </c>
      <c r="F241" s="18">
        <f t="shared" si="7"/>
        <v>3.7131327599002915</v>
      </c>
    </row>
    <row r="242" spans="1:6" x14ac:dyDescent="0.25">
      <c r="A242" s="9" t="s">
        <v>51</v>
      </c>
      <c r="B242" s="9" t="s">
        <v>88</v>
      </c>
      <c r="C242" s="9" t="s">
        <v>112</v>
      </c>
      <c r="D242" s="20">
        <v>4180413.0615238338</v>
      </c>
      <c r="E242" s="17">
        <f t="shared" si="6"/>
        <v>0.8423512917088859</v>
      </c>
      <c r="F242" s="18">
        <f t="shared" si="7"/>
        <v>4.0120270978407513</v>
      </c>
    </row>
    <row r="243" spans="1:6" x14ac:dyDescent="0.25">
      <c r="A243" s="9" t="s">
        <v>52</v>
      </c>
      <c r="B243" s="9" t="s">
        <v>91</v>
      </c>
      <c r="C243" s="9" t="s">
        <v>112</v>
      </c>
      <c r="D243" s="20">
        <v>4018529.225306605</v>
      </c>
      <c r="E243" s="17">
        <f t="shared" si="6"/>
        <v>0.80956266333456317</v>
      </c>
      <c r="F243" s="18">
        <f t="shared" si="7"/>
        <v>3.8154383008471262</v>
      </c>
    </row>
    <row r="244" spans="1:6" x14ac:dyDescent="0.25">
      <c r="A244" s="9" t="s">
        <v>53</v>
      </c>
      <c r="B244" s="9" t="s">
        <v>95</v>
      </c>
      <c r="C244" s="9" t="s">
        <v>112</v>
      </c>
      <c r="D244" s="20">
        <v>4145471.456313577</v>
      </c>
      <c r="E244" s="17">
        <f t="shared" si="6"/>
        <v>0.83527407303892542</v>
      </c>
      <c r="F244" s="18">
        <f t="shared" si="7"/>
        <v>3.9695946456959121</v>
      </c>
    </row>
    <row r="245" spans="1:6" x14ac:dyDescent="0.25">
      <c r="A245" s="9" t="s">
        <v>54</v>
      </c>
      <c r="B245" s="9" t="s">
        <v>92</v>
      </c>
      <c r="C245" s="9" t="s">
        <v>112</v>
      </c>
      <c r="D245" s="20">
        <v>3742936.9443325181</v>
      </c>
      <c r="E245" s="17">
        <f t="shared" si="6"/>
        <v>0.75374305160034638</v>
      </c>
      <c r="F245" s="18">
        <f t="shared" si="7"/>
        <v>3.4807640292001163</v>
      </c>
    </row>
    <row r="246" spans="1:6" x14ac:dyDescent="0.25">
      <c r="A246" s="9" t="s">
        <v>55</v>
      </c>
      <c r="B246" s="9" t="s">
        <v>88</v>
      </c>
      <c r="C246" s="9" t="s">
        <v>112</v>
      </c>
      <c r="D246" s="20">
        <v>4160292.0328205</v>
      </c>
      <c r="E246" s="17">
        <f t="shared" si="6"/>
        <v>0.83827589451001183</v>
      </c>
      <c r="F246" s="18">
        <f t="shared" si="7"/>
        <v>3.9875924852228817</v>
      </c>
    </row>
    <row r="247" spans="1:6" x14ac:dyDescent="0.25">
      <c r="A247" s="9" t="s">
        <v>56</v>
      </c>
      <c r="B247" s="9" t="s">
        <v>96</v>
      </c>
      <c r="C247" s="9" t="s">
        <v>112</v>
      </c>
      <c r="D247" s="20">
        <v>4093764.9643754442</v>
      </c>
      <c r="E247" s="17">
        <f t="shared" si="6"/>
        <v>0.82480122418436563</v>
      </c>
      <c r="F247" s="18">
        <f t="shared" si="7"/>
        <v>3.906803218927164</v>
      </c>
    </row>
    <row r="248" spans="1:6" x14ac:dyDescent="0.25">
      <c r="A248" s="9" t="s">
        <v>57</v>
      </c>
      <c r="B248" s="9" t="s">
        <v>91</v>
      </c>
      <c r="C248" s="9" t="s">
        <v>112</v>
      </c>
      <c r="D248" s="20">
        <v>4485167.0853997907</v>
      </c>
      <c r="E248" s="17">
        <f t="shared" si="6"/>
        <v>0.90407744465870576</v>
      </c>
      <c r="F248" s="18">
        <f t="shared" si="7"/>
        <v>4.3821148615897343</v>
      </c>
    </row>
    <row r="249" spans="1:6" x14ac:dyDescent="0.25">
      <c r="A249" s="9" t="s">
        <v>58</v>
      </c>
      <c r="B249" s="9" t="s">
        <v>92</v>
      </c>
      <c r="C249" s="9" t="s">
        <v>112</v>
      </c>
      <c r="D249" s="20">
        <v>4003341.0785432169</v>
      </c>
      <c r="E249" s="17">
        <f t="shared" si="6"/>
        <v>0.80648639264839572</v>
      </c>
      <c r="F249" s="18">
        <f t="shared" si="7"/>
        <v>3.7969940906619257</v>
      </c>
    </row>
    <row r="250" spans="1:6" x14ac:dyDescent="0.25">
      <c r="A250" s="9" t="s">
        <v>59</v>
      </c>
      <c r="B250" s="9" t="s">
        <v>88</v>
      </c>
      <c r="C250" s="9" t="s">
        <v>112</v>
      </c>
      <c r="D250" s="20">
        <v>4098310.7065449208</v>
      </c>
      <c r="E250" s="17">
        <f t="shared" si="6"/>
        <v>0.8257219377908831</v>
      </c>
      <c r="F250" s="18">
        <f t="shared" si="7"/>
        <v>3.9123234858384413</v>
      </c>
    </row>
    <row r="251" spans="1:6" x14ac:dyDescent="0.25">
      <c r="A251" s="9" t="s">
        <v>60</v>
      </c>
      <c r="B251" s="9" t="s">
        <v>91</v>
      </c>
      <c r="C251" s="9" t="s">
        <v>112</v>
      </c>
      <c r="D251" s="20">
        <v>4326852.4080168493</v>
      </c>
      <c r="E251" s="17">
        <f t="shared" si="6"/>
        <v>0.87201172862301413</v>
      </c>
      <c r="F251" s="18">
        <f t="shared" si="7"/>
        <v>4.1898603864030761</v>
      </c>
    </row>
    <row r="252" spans="1:6" x14ac:dyDescent="0.25">
      <c r="A252" s="9" t="s">
        <v>61</v>
      </c>
      <c r="B252" s="9" t="s">
        <v>97</v>
      </c>
      <c r="C252" s="9" t="s">
        <v>112</v>
      </c>
      <c r="D252" s="20">
        <v>4258641.0959217772</v>
      </c>
      <c r="E252" s="17">
        <f t="shared" si="6"/>
        <v>0.85819592455342764</v>
      </c>
      <c r="F252" s="18">
        <f t="shared" si="7"/>
        <v>4.1070258051411583</v>
      </c>
    </row>
    <row r="253" spans="1:6" x14ac:dyDescent="0.25">
      <c r="A253" s="9" t="s">
        <v>62</v>
      </c>
      <c r="B253" s="9" t="s">
        <v>92</v>
      </c>
      <c r="C253" s="9" t="s">
        <v>112</v>
      </c>
      <c r="D253" s="20">
        <v>3188884.6300329049</v>
      </c>
      <c r="E253" s="17">
        <f t="shared" si="6"/>
        <v>0.6415229815920841</v>
      </c>
      <c r="F253" s="18">
        <f t="shared" si="7"/>
        <v>2.8079329394207968</v>
      </c>
    </row>
    <row r="254" spans="1:6" x14ac:dyDescent="0.25">
      <c r="A254" s="9" t="s">
        <v>63</v>
      </c>
      <c r="B254" s="9" t="s">
        <v>88</v>
      </c>
      <c r="C254" s="9" t="s">
        <v>112</v>
      </c>
      <c r="D254" s="20">
        <v>1663975.479961613</v>
      </c>
      <c r="E254" s="17">
        <f t="shared" si="6"/>
        <v>0.33266151280900991</v>
      </c>
      <c r="F254" s="18">
        <f t="shared" si="7"/>
        <v>0.95611090244597663</v>
      </c>
    </row>
    <row r="255" spans="1:6" x14ac:dyDescent="0.25">
      <c r="A255" s="9" t="s">
        <v>64</v>
      </c>
      <c r="B255" s="9" t="s">
        <v>97</v>
      </c>
      <c r="C255" s="9" t="s">
        <v>112</v>
      </c>
      <c r="D255" s="20">
        <v>1893532.3354595071</v>
      </c>
      <c r="E255" s="17">
        <f t="shared" si="6"/>
        <v>0.37915691717784639</v>
      </c>
      <c r="F255" s="18">
        <f t="shared" si="7"/>
        <v>1.2348805876628111</v>
      </c>
    </row>
    <row r="256" spans="1:6" x14ac:dyDescent="0.25">
      <c r="A256" s="9" t="s">
        <v>65</v>
      </c>
      <c r="B256" s="9" t="s">
        <v>91</v>
      </c>
      <c r="C256" s="9" t="s">
        <v>112</v>
      </c>
      <c r="D256" s="20">
        <v>1660379.0076913009</v>
      </c>
      <c r="E256" s="17">
        <f t="shared" si="6"/>
        <v>0.33193306829295843</v>
      </c>
      <c r="F256" s="18">
        <f t="shared" si="7"/>
        <v>0.95174341169728438</v>
      </c>
    </row>
    <row r="257" spans="1:6" x14ac:dyDescent="0.25">
      <c r="A257" s="9" t="s">
        <v>66</v>
      </c>
      <c r="B257" s="9" t="s">
        <v>92</v>
      </c>
      <c r="C257" s="9" t="s">
        <v>112</v>
      </c>
      <c r="D257" s="20">
        <v>1262545.059573862</v>
      </c>
      <c r="E257" s="17">
        <f t="shared" si="6"/>
        <v>0.25135411869351709</v>
      </c>
      <c r="F257" s="18">
        <f t="shared" si="7"/>
        <v>0.46862107477240728</v>
      </c>
    </row>
    <row r="258" spans="1:6" x14ac:dyDescent="0.25">
      <c r="A258" s="9" t="s">
        <v>67</v>
      </c>
      <c r="B258" s="9" t="s">
        <v>98</v>
      </c>
      <c r="C258" s="9" t="s">
        <v>112</v>
      </c>
      <c r="D258" s="20">
        <v>1082148.9989466609</v>
      </c>
      <c r="E258" s="17">
        <f t="shared" ref="E258:E321" si="8">(D258-$G$2)/($H$2-$G$2)</f>
        <v>0.21481594706185433</v>
      </c>
      <c r="F258" s="18">
        <f t="shared" ref="F258:F321" si="9">(D258-$I$2)/$J$2</f>
        <v>0.24955136793952559</v>
      </c>
    </row>
    <row r="259" spans="1:6" x14ac:dyDescent="0.25">
      <c r="A259" s="9" t="s">
        <v>68</v>
      </c>
      <c r="B259" s="9" t="s">
        <v>94</v>
      </c>
      <c r="C259" s="9" t="s">
        <v>112</v>
      </c>
      <c r="D259" s="20">
        <v>1240215.010380541</v>
      </c>
      <c r="E259" s="17">
        <f t="shared" si="8"/>
        <v>0.24683129725754827</v>
      </c>
      <c r="F259" s="18">
        <f t="shared" si="9"/>
        <v>0.44150386770404487</v>
      </c>
    </row>
    <row r="260" spans="1:6" x14ac:dyDescent="0.25">
      <c r="A260" s="9" t="s">
        <v>69</v>
      </c>
      <c r="B260" s="9" t="s">
        <v>99</v>
      </c>
      <c r="C260" s="9" t="s">
        <v>112</v>
      </c>
      <c r="D260" s="20">
        <v>1376457.8337642141</v>
      </c>
      <c r="E260" s="17">
        <f t="shared" si="8"/>
        <v>0.27442648779035278</v>
      </c>
      <c r="F260" s="18">
        <f t="shared" si="9"/>
        <v>0.60695468338690628</v>
      </c>
    </row>
    <row r="261" spans="1:6" x14ac:dyDescent="0.25">
      <c r="A261" s="9" t="s">
        <v>70</v>
      </c>
      <c r="B261" s="9" t="s">
        <v>89</v>
      </c>
      <c r="C261" s="9" t="s">
        <v>112</v>
      </c>
      <c r="D261" s="20">
        <v>1420422.6415308281</v>
      </c>
      <c r="E261" s="17">
        <f t="shared" si="8"/>
        <v>0.28333130359588915</v>
      </c>
      <c r="F261" s="18">
        <f t="shared" si="9"/>
        <v>0.66034474919493902</v>
      </c>
    </row>
    <row r="262" spans="1:6" x14ac:dyDescent="0.25">
      <c r="A262" s="9" t="s">
        <v>71</v>
      </c>
      <c r="B262" s="9" t="s">
        <v>88</v>
      </c>
      <c r="C262" s="9" t="s">
        <v>112</v>
      </c>
      <c r="D262" s="20">
        <v>1622828.545872346</v>
      </c>
      <c r="E262" s="17">
        <f t="shared" si="8"/>
        <v>0.32432744090830867</v>
      </c>
      <c r="F262" s="18">
        <f t="shared" si="9"/>
        <v>0.90614281136534236</v>
      </c>
    </row>
    <row r="263" spans="1:6" x14ac:dyDescent="0.25">
      <c r="A263" s="9" t="s">
        <v>72</v>
      </c>
      <c r="B263" s="9" t="s">
        <v>96</v>
      </c>
      <c r="C263" s="9" t="s">
        <v>112</v>
      </c>
      <c r="D263" s="20">
        <v>1677121.35344634</v>
      </c>
      <c r="E263" s="17">
        <f t="shared" si="8"/>
        <v>0.33532413293476587</v>
      </c>
      <c r="F263" s="18">
        <f t="shared" si="9"/>
        <v>0.97207501297227417</v>
      </c>
    </row>
    <row r="264" spans="1:6" x14ac:dyDescent="0.25">
      <c r="A264" s="9" t="s">
        <v>73</v>
      </c>
      <c r="B264" s="9" t="s">
        <v>91</v>
      </c>
      <c r="C264" s="9" t="s">
        <v>112</v>
      </c>
      <c r="D264" s="20">
        <v>1630495.7377868581</v>
      </c>
      <c r="E264" s="17">
        <f t="shared" si="8"/>
        <v>0.32588038598444469</v>
      </c>
      <c r="F264" s="18">
        <f t="shared" si="9"/>
        <v>0.91545371027912015</v>
      </c>
    </row>
    <row r="265" spans="1:6" x14ac:dyDescent="0.25">
      <c r="A265" s="9" t="s">
        <v>74</v>
      </c>
      <c r="B265" s="9" t="s">
        <v>87</v>
      </c>
      <c r="C265" s="9" t="s">
        <v>112</v>
      </c>
      <c r="D265" s="20">
        <v>1907777.5378066199</v>
      </c>
      <c r="E265" s="17">
        <f t="shared" si="8"/>
        <v>0.38204219996327377</v>
      </c>
      <c r="F265" s="18">
        <f t="shared" si="9"/>
        <v>1.2521797032372148</v>
      </c>
    </row>
    <row r="266" spans="1:6" x14ac:dyDescent="0.25">
      <c r="A266" s="9" t="s">
        <v>75</v>
      </c>
      <c r="B266" s="9" t="s">
        <v>88</v>
      </c>
      <c r="C266" s="9" t="s">
        <v>112</v>
      </c>
      <c r="D266" s="20">
        <v>2055783.0035318369</v>
      </c>
      <c r="E266" s="17">
        <f t="shared" si="8"/>
        <v>0.41201984520835366</v>
      </c>
      <c r="F266" s="18">
        <f t="shared" si="9"/>
        <v>1.4319148586134318</v>
      </c>
    </row>
    <row r="267" spans="1:6" x14ac:dyDescent="0.25">
      <c r="A267" s="9" t="s">
        <v>76</v>
      </c>
      <c r="B267" s="9" t="s">
        <v>91</v>
      </c>
      <c r="C267" s="9" t="s">
        <v>112</v>
      </c>
      <c r="D267" s="20">
        <v>2097450.3104920052</v>
      </c>
      <c r="E267" s="17">
        <f t="shared" si="8"/>
        <v>0.42045931560391864</v>
      </c>
      <c r="F267" s="18">
        <f t="shared" si="9"/>
        <v>1.4825148810781317</v>
      </c>
    </row>
    <row r="268" spans="1:6" x14ac:dyDescent="0.25">
      <c r="A268" s="9" t="s">
        <v>77</v>
      </c>
      <c r="B268" s="9" t="s">
        <v>97</v>
      </c>
      <c r="C268" s="9" t="s">
        <v>112</v>
      </c>
      <c r="D268" s="20">
        <v>2285911.5157947671</v>
      </c>
      <c r="E268" s="17">
        <f t="shared" si="8"/>
        <v>0.45863103532618416</v>
      </c>
      <c r="F268" s="18">
        <f t="shared" si="9"/>
        <v>1.7113787534459866</v>
      </c>
    </row>
    <row r="269" spans="1:6" x14ac:dyDescent="0.25">
      <c r="A269" s="9" t="s">
        <v>78</v>
      </c>
      <c r="B269" s="9" t="s">
        <v>87</v>
      </c>
      <c r="C269" s="9" t="s">
        <v>112</v>
      </c>
      <c r="D269" s="20">
        <v>2042646.1701798439</v>
      </c>
      <c r="E269" s="17">
        <f t="shared" si="8"/>
        <v>0.40935905610884216</v>
      </c>
      <c r="F269" s="18">
        <f t="shared" si="9"/>
        <v>1.4159617262604984</v>
      </c>
    </row>
    <row r="270" spans="1:6" x14ac:dyDescent="0.25">
      <c r="A270" s="9" t="s">
        <v>79</v>
      </c>
      <c r="B270" s="9" t="s">
        <v>88</v>
      </c>
      <c r="C270" s="9" t="s">
        <v>112</v>
      </c>
      <c r="D270" s="20">
        <v>1860597.4450650029</v>
      </c>
      <c r="E270" s="17">
        <f t="shared" si="8"/>
        <v>0.37248614690869264</v>
      </c>
      <c r="F270" s="18">
        <f t="shared" si="9"/>
        <v>1.1948850536239199</v>
      </c>
    </row>
    <row r="271" spans="1:6" x14ac:dyDescent="0.25">
      <c r="A271" s="9" t="s">
        <v>80</v>
      </c>
      <c r="B271" s="9" t="s">
        <v>91</v>
      </c>
      <c r="C271" s="9" t="s">
        <v>112</v>
      </c>
      <c r="D271" s="20">
        <v>2117860.1629622108</v>
      </c>
      <c r="E271" s="17">
        <f t="shared" si="8"/>
        <v>0.42459321237494846</v>
      </c>
      <c r="F271" s="18">
        <f t="shared" si="9"/>
        <v>1.5073002360443373</v>
      </c>
    </row>
    <row r="272" spans="1:6" x14ac:dyDescent="0.25">
      <c r="A272" s="9" t="s">
        <v>81</v>
      </c>
      <c r="B272" s="9" t="s">
        <v>87</v>
      </c>
      <c r="C272" s="9" t="s">
        <v>112</v>
      </c>
      <c r="D272" s="20">
        <v>2014537.423842059</v>
      </c>
      <c r="E272" s="17">
        <f t="shared" si="8"/>
        <v>0.40366579321568341</v>
      </c>
      <c r="F272" s="18">
        <f t="shared" si="9"/>
        <v>1.3818269741032227</v>
      </c>
    </row>
    <row r="273" spans="1:6" x14ac:dyDescent="0.25">
      <c r="A273" s="9" t="s">
        <v>82</v>
      </c>
      <c r="B273" s="9" t="s">
        <v>88</v>
      </c>
      <c r="C273" s="9" t="s">
        <v>112</v>
      </c>
      <c r="D273" s="20">
        <v>1918646.968130962</v>
      </c>
      <c r="E273" s="17">
        <f t="shared" si="8"/>
        <v>0.38424373978264897</v>
      </c>
      <c r="F273" s="18">
        <f t="shared" si="9"/>
        <v>1.2653793424439428</v>
      </c>
    </row>
    <row r="274" spans="1:6" x14ac:dyDescent="0.25">
      <c r="A274" s="9" t="s">
        <v>83</v>
      </c>
      <c r="B274" s="9" t="s">
        <v>89</v>
      </c>
      <c r="C274" s="9" t="s">
        <v>112</v>
      </c>
      <c r="D274" s="20">
        <v>1545143.7113192689</v>
      </c>
      <c r="E274" s="17">
        <f t="shared" si="8"/>
        <v>0.30859283002928567</v>
      </c>
      <c r="F274" s="18">
        <f t="shared" si="9"/>
        <v>0.8118037561125061</v>
      </c>
    </row>
    <row r="275" spans="1:6" x14ac:dyDescent="0.25">
      <c r="A275" s="9" t="s">
        <v>84</v>
      </c>
      <c r="B275" s="9" t="s">
        <v>100</v>
      </c>
      <c r="C275" s="9" t="s">
        <v>112</v>
      </c>
      <c r="D275" s="20">
        <v>860110.24918593746</v>
      </c>
      <c r="E275" s="17">
        <f t="shared" si="8"/>
        <v>0.1698432912320639</v>
      </c>
      <c r="F275" s="18">
        <f t="shared" si="9"/>
        <v>-2.0088465915509033E-2</v>
      </c>
    </row>
    <row r="276" spans="1:6" x14ac:dyDescent="0.25">
      <c r="A276" s="9" t="s">
        <v>85</v>
      </c>
      <c r="B276" s="9" t="s">
        <v>94</v>
      </c>
      <c r="C276" s="9" t="s">
        <v>112</v>
      </c>
      <c r="D276" s="20">
        <v>1340830.4863642489</v>
      </c>
      <c r="E276" s="17">
        <f t="shared" si="8"/>
        <v>0.26721037603295156</v>
      </c>
      <c r="F276" s="18">
        <f t="shared" si="9"/>
        <v>0.56368947835411565</v>
      </c>
    </row>
    <row r="277" spans="1:6" x14ac:dyDescent="0.25">
      <c r="A277" s="9" t="s">
        <v>86</v>
      </c>
      <c r="B277" s="9" t="s">
        <v>87</v>
      </c>
      <c r="C277" s="9" t="s">
        <v>112</v>
      </c>
      <c r="D277" s="20">
        <v>1384883.553129297</v>
      </c>
      <c r="E277" s="17">
        <f t="shared" si="8"/>
        <v>0.27613306818468764</v>
      </c>
      <c r="F277" s="18">
        <f t="shared" si="9"/>
        <v>0.61718672429039001</v>
      </c>
    </row>
    <row r="278" spans="1:6" x14ac:dyDescent="0.25">
      <c r="A278" s="9" t="s">
        <v>126</v>
      </c>
      <c r="B278" s="9" t="s">
        <v>88</v>
      </c>
      <c r="C278" s="9" t="s">
        <v>112</v>
      </c>
      <c r="D278" s="20">
        <v>1940478.2439727669</v>
      </c>
      <c r="E278" s="17">
        <f t="shared" si="8"/>
        <v>0.38866553758063133</v>
      </c>
      <c r="F278" s="18">
        <f t="shared" si="9"/>
        <v>1.2918908481931475</v>
      </c>
    </row>
    <row r="279" spans="1:6" x14ac:dyDescent="0.25">
      <c r="A279" s="9" t="s">
        <v>127</v>
      </c>
      <c r="B279" s="9" t="s">
        <v>96</v>
      </c>
      <c r="C279" s="9" t="s">
        <v>112</v>
      </c>
      <c r="D279" s="20">
        <v>2431094.4703951781</v>
      </c>
      <c r="E279" s="17">
        <f t="shared" si="8"/>
        <v>0.48803699737844997</v>
      </c>
      <c r="F279" s="18">
        <f t="shared" si="9"/>
        <v>1.887686302462652</v>
      </c>
    </row>
    <row r="280" spans="1:6" x14ac:dyDescent="0.25">
      <c r="A280" s="9" t="s">
        <v>128</v>
      </c>
      <c r="B280" s="9" t="s">
        <v>101</v>
      </c>
      <c r="C280" s="9" t="s">
        <v>112</v>
      </c>
      <c r="D280" s="20">
        <v>2311720.5306983222</v>
      </c>
      <c r="E280" s="17">
        <f t="shared" si="8"/>
        <v>0.46385850100870279</v>
      </c>
      <c r="F280" s="18">
        <f t="shared" si="9"/>
        <v>1.7427207534259728</v>
      </c>
    </row>
    <row r="281" spans="1:6" x14ac:dyDescent="0.25">
      <c r="A281" s="9" t="s">
        <v>129</v>
      </c>
      <c r="B281" s="9" t="s">
        <v>100</v>
      </c>
      <c r="C281" s="9" t="s">
        <v>112</v>
      </c>
      <c r="D281" s="20">
        <v>2350392.754933313</v>
      </c>
      <c r="E281" s="17">
        <f t="shared" si="8"/>
        <v>0.47169133483868486</v>
      </c>
      <c r="F281" s="18">
        <f t="shared" si="9"/>
        <v>1.7896836017070257</v>
      </c>
    </row>
    <row r="282" spans="1:6" x14ac:dyDescent="0.25">
      <c r="A282" s="9" t="s">
        <v>130</v>
      </c>
      <c r="B282" s="9" t="s">
        <v>91</v>
      </c>
      <c r="C282" s="9" t="s">
        <v>112</v>
      </c>
      <c r="D282" s="20">
        <v>2918240.9869508152</v>
      </c>
      <c r="E282" s="17">
        <f t="shared" si="8"/>
        <v>0.58670568764691478</v>
      </c>
      <c r="F282" s="18">
        <f t="shared" si="9"/>
        <v>2.4792682039490934</v>
      </c>
    </row>
    <row r="283" spans="1:6" x14ac:dyDescent="0.25">
      <c r="A283" s="9" t="s">
        <v>131</v>
      </c>
      <c r="B283" s="9" t="s">
        <v>88</v>
      </c>
      <c r="C283" s="9" t="s">
        <v>112</v>
      </c>
      <c r="D283" s="20">
        <v>3390921.1151787038</v>
      </c>
      <c r="E283" s="17">
        <f t="shared" si="8"/>
        <v>0.68244429519754313</v>
      </c>
      <c r="F283" s="18">
        <f t="shared" si="9"/>
        <v>3.0532823856146472</v>
      </c>
    </row>
    <row r="284" spans="1:6" x14ac:dyDescent="0.25">
      <c r="A284" s="9" t="s">
        <v>132</v>
      </c>
      <c r="B284" s="9" t="s">
        <v>97</v>
      </c>
      <c r="C284" s="9" t="s">
        <v>112</v>
      </c>
      <c r="D284" s="20">
        <v>2866243.1965726018</v>
      </c>
      <c r="E284" s="17">
        <f t="shared" si="8"/>
        <v>0.57617383798955091</v>
      </c>
      <c r="F284" s="18">
        <f t="shared" si="9"/>
        <v>2.4161230296337113</v>
      </c>
    </row>
    <row r="285" spans="1:6" x14ac:dyDescent="0.25">
      <c r="A285" s="9" t="s">
        <v>133</v>
      </c>
      <c r="B285" s="9" t="s">
        <v>87</v>
      </c>
      <c r="C285" s="9" t="s">
        <v>112</v>
      </c>
      <c r="D285" s="20">
        <v>2968995.701296628</v>
      </c>
      <c r="E285" s="17">
        <f t="shared" si="8"/>
        <v>0.59698575949236232</v>
      </c>
      <c r="F285" s="18">
        <f t="shared" si="9"/>
        <v>2.5409038092581335</v>
      </c>
    </row>
    <row r="286" spans="1:6" x14ac:dyDescent="0.25">
      <c r="A286" s="9" t="s">
        <v>122</v>
      </c>
      <c r="B286" s="9" t="s">
        <v>101</v>
      </c>
      <c r="C286" s="9" t="s">
        <v>112</v>
      </c>
      <c r="D286" s="20">
        <v>2295026.2186061139</v>
      </c>
      <c r="E286" s="17">
        <f t="shared" si="8"/>
        <v>0.46047716530560112</v>
      </c>
      <c r="F286" s="18">
        <f t="shared" si="9"/>
        <v>1.7224474833606438</v>
      </c>
    </row>
    <row r="287" spans="1:6" x14ac:dyDescent="0.25">
      <c r="A287" s="9" t="s">
        <v>123</v>
      </c>
      <c r="B287" s="9" t="s">
        <v>87</v>
      </c>
      <c r="C287" s="9" t="s">
        <v>112</v>
      </c>
      <c r="D287" s="20">
        <v>2375610.5169788599</v>
      </c>
      <c r="E287" s="17">
        <f t="shared" si="8"/>
        <v>0.47679904569768622</v>
      </c>
      <c r="F287" s="18">
        <f t="shared" si="9"/>
        <v>1.8203075949311123</v>
      </c>
    </row>
    <row r="288" spans="1:6" x14ac:dyDescent="0.25">
      <c r="A288" s="9" t="s">
        <v>124</v>
      </c>
      <c r="B288" s="9" t="s">
        <v>88</v>
      </c>
      <c r="C288" s="9" t="s">
        <v>112</v>
      </c>
      <c r="D288" s="20">
        <v>2898756.935998321</v>
      </c>
      <c r="E288" s="17">
        <f t="shared" si="8"/>
        <v>0.58275930658234432</v>
      </c>
      <c r="F288" s="18">
        <f t="shared" si="9"/>
        <v>2.4556071255683372</v>
      </c>
    </row>
    <row r="289" spans="1:6" x14ac:dyDescent="0.25">
      <c r="A289" s="9" t="s">
        <v>125</v>
      </c>
      <c r="B289" s="9" t="s">
        <v>96</v>
      </c>
      <c r="C289" s="9" t="s">
        <v>112</v>
      </c>
      <c r="D289" s="20">
        <v>2622984.6465095882</v>
      </c>
      <c r="E289" s="17">
        <f t="shared" si="8"/>
        <v>0.52690323517167759</v>
      </c>
      <c r="F289" s="18">
        <f t="shared" si="9"/>
        <v>2.1207142548433109</v>
      </c>
    </row>
    <row r="290" spans="1:6" x14ac:dyDescent="0.25">
      <c r="A290" s="9" t="s">
        <v>3</v>
      </c>
      <c r="B290" s="9" t="s">
        <v>87</v>
      </c>
      <c r="C290" s="9" t="s">
        <v>113</v>
      </c>
      <c r="D290" s="20">
        <v>262298.88526735868</v>
      </c>
      <c r="E290" s="17">
        <f t="shared" si="8"/>
        <v>4.8760080532939364E-2</v>
      </c>
      <c r="F290" s="18">
        <f t="shared" si="9"/>
        <v>-0.74605975253716916</v>
      </c>
    </row>
    <row r="291" spans="1:6" x14ac:dyDescent="0.25">
      <c r="A291" s="9" t="s">
        <v>4</v>
      </c>
      <c r="B291" s="9" t="s">
        <v>88</v>
      </c>
      <c r="C291" s="9" t="s">
        <v>113</v>
      </c>
      <c r="D291" s="20">
        <v>314559.0160669472</v>
      </c>
      <c r="E291" s="17">
        <f t="shared" si="8"/>
        <v>5.9345065715041431E-2</v>
      </c>
      <c r="F291" s="18">
        <f t="shared" si="9"/>
        <v>-0.68259599676828286</v>
      </c>
    </row>
    <row r="292" spans="1:6" x14ac:dyDescent="0.25">
      <c r="A292" s="9" t="s">
        <v>5</v>
      </c>
      <c r="B292" s="9" t="s">
        <v>89</v>
      </c>
      <c r="C292" s="9" t="s">
        <v>113</v>
      </c>
      <c r="D292" s="20">
        <v>328549.92384142941</v>
      </c>
      <c r="E292" s="17">
        <f t="shared" si="8"/>
        <v>6.2178842615542747E-2</v>
      </c>
      <c r="F292" s="18">
        <f t="shared" si="9"/>
        <v>-0.66560569191447738</v>
      </c>
    </row>
    <row r="293" spans="1:6" x14ac:dyDescent="0.25">
      <c r="A293" s="9" t="s">
        <v>6</v>
      </c>
      <c r="B293" s="9" t="s">
        <v>90</v>
      </c>
      <c r="C293" s="9" t="s">
        <v>113</v>
      </c>
      <c r="D293" s="20">
        <v>337686.43958920368</v>
      </c>
      <c r="E293" s="17">
        <f t="shared" si="8"/>
        <v>6.4029390678216072E-2</v>
      </c>
      <c r="F293" s="18">
        <f t="shared" si="9"/>
        <v>-0.65451047276512353</v>
      </c>
    </row>
    <row r="294" spans="1:6" x14ac:dyDescent="0.25">
      <c r="A294" s="9" t="s">
        <v>7</v>
      </c>
      <c r="B294" s="9" t="s">
        <v>89</v>
      </c>
      <c r="C294" s="9" t="s">
        <v>113</v>
      </c>
      <c r="D294" s="20">
        <v>359451.24342747522</v>
      </c>
      <c r="E294" s="17">
        <f t="shared" si="8"/>
        <v>6.8437724958949953E-2</v>
      </c>
      <c r="F294" s="18">
        <f t="shared" si="9"/>
        <v>-0.62807968941238346</v>
      </c>
    </row>
    <row r="295" spans="1:6" x14ac:dyDescent="0.25">
      <c r="A295" s="9" t="s">
        <v>8</v>
      </c>
      <c r="B295" s="9" t="s">
        <v>90</v>
      </c>
      <c r="C295" s="9" t="s">
        <v>113</v>
      </c>
      <c r="D295" s="20">
        <v>343004.37197623949</v>
      </c>
      <c r="E295" s="17">
        <f t="shared" si="8"/>
        <v>6.5106506916827511E-2</v>
      </c>
      <c r="F295" s="18">
        <f t="shared" si="9"/>
        <v>-0.6480524720475106</v>
      </c>
    </row>
    <row r="296" spans="1:6" x14ac:dyDescent="0.25">
      <c r="A296" s="9" t="s">
        <v>9</v>
      </c>
      <c r="B296" s="9" t="s">
        <v>91</v>
      </c>
      <c r="C296" s="9" t="s">
        <v>113</v>
      </c>
      <c r="D296" s="20">
        <v>354113.82842367759</v>
      </c>
      <c r="E296" s="17">
        <f t="shared" si="8"/>
        <v>6.7356662629760908E-2</v>
      </c>
      <c r="F296" s="18">
        <f t="shared" si="9"/>
        <v>-0.63456134946672205</v>
      </c>
    </row>
    <row r="297" spans="1:6" x14ac:dyDescent="0.25">
      <c r="A297" s="9" t="s">
        <v>10</v>
      </c>
      <c r="B297" s="9" t="s">
        <v>92</v>
      </c>
      <c r="C297" s="9" t="s">
        <v>113</v>
      </c>
      <c r="D297" s="20">
        <v>375918.26158903819</v>
      </c>
      <c r="E297" s="17">
        <f t="shared" si="8"/>
        <v>7.1773023599934635E-2</v>
      </c>
      <c r="F297" s="18">
        <f t="shared" si="9"/>
        <v>-0.60808244097733977</v>
      </c>
    </row>
    <row r="298" spans="1:6" x14ac:dyDescent="0.25">
      <c r="A298" s="9" t="s">
        <v>11</v>
      </c>
      <c r="B298" s="9" t="s">
        <v>89</v>
      </c>
      <c r="C298" s="9" t="s">
        <v>113</v>
      </c>
      <c r="D298" s="20">
        <v>387943.46266307973</v>
      </c>
      <c r="E298" s="17">
        <f t="shared" si="8"/>
        <v>7.4208658054594853E-2</v>
      </c>
      <c r="F298" s="18">
        <f t="shared" si="9"/>
        <v>-0.59347925471740925</v>
      </c>
    </row>
    <row r="299" spans="1:6" x14ac:dyDescent="0.25">
      <c r="A299" s="9" t="s">
        <v>12</v>
      </c>
      <c r="B299" s="9" t="s">
        <v>88</v>
      </c>
      <c r="C299" s="9" t="s">
        <v>113</v>
      </c>
      <c r="D299" s="20">
        <v>382532.95269060961</v>
      </c>
      <c r="E299" s="17">
        <f t="shared" si="8"/>
        <v>7.3112790765134064E-2</v>
      </c>
      <c r="F299" s="18">
        <f t="shared" si="9"/>
        <v>-0.60004967997705427</v>
      </c>
    </row>
    <row r="300" spans="1:6" x14ac:dyDescent="0.25">
      <c r="A300" s="9" t="s">
        <v>13</v>
      </c>
      <c r="B300" s="9" t="s">
        <v>91</v>
      </c>
      <c r="C300" s="9" t="s">
        <v>113</v>
      </c>
      <c r="D300" s="20">
        <v>381170.53092874051</v>
      </c>
      <c r="E300" s="17">
        <f t="shared" si="8"/>
        <v>7.2836840170665371E-2</v>
      </c>
      <c r="F300" s="18">
        <f t="shared" si="9"/>
        <v>-0.60170418027444272</v>
      </c>
    </row>
    <row r="301" spans="1:6" x14ac:dyDescent="0.25">
      <c r="A301" s="9" t="s">
        <v>14</v>
      </c>
      <c r="B301" s="9" t="s">
        <v>92</v>
      </c>
      <c r="C301" s="9" t="s">
        <v>113</v>
      </c>
      <c r="D301" s="20">
        <v>380458.8953479979</v>
      </c>
      <c r="E301" s="17">
        <f t="shared" si="8"/>
        <v>7.2692702527648298E-2</v>
      </c>
      <c r="F301" s="18">
        <f t="shared" si="9"/>
        <v>-0.60256837762721804</v>
      </c>
    </row>
    <row r="302" spans="1:6" x14ac:dyDescent="0.25">
      <c r="A302" s="9" t="s">
        <v>15</v>
      </c>
      <c r="B302" s="9" t="s">
        <v>87</v>
      </c>
      <c r="C302" s="9" t="s">
        <v>113</v>
      </c>
      <c r="D302" s="20">
        <v>397157.38568163128</v>
      </c>
      <c r="E302" s="17">
        <f t="shared" si="8"/>
        <v>7.6074884509220675E-2</v>
      </c>
      <c r="F302" s="18">
        <f t="shared" si="9"/>
        <v>-0.58229003358122189</v>
      </c>
    </row>
    <row r="303" spans="1:6" x14ac:dyDescent="0.25">
      <c r="A303" s="9" t="s">
        <v>16</v>
      </c>
      <c r="B303" s="9" t="s">
        <v>90</v>
      </c>
      <c r="C303" s="9" t="s">
        <v>113</v>
      </c>
      <c r="D303" s="20">
        <v>419428.21239766933</v>
      </c>
      <c r="E303" s="17">
        <f t="shared" si="8"/>
        <v>8.0585710777269004E-2</v>
      </c>
      <c r="F303" s="18">
        <f t="shared" si="9"/>
        <v>-0.55524474521602407</v>
      </c>
    </row>
    <row r="304" spans="1:6" x14ac:dyDescent="0.25">
      <c r="A304" s="9" t="s">
        <v>17</v>
      </c>
      <c r="B304" s="9" t="s">
        <v>93</v>
      </c>
      <c r="C304" s="9" t="s">
        <v>113</v>
      </c>
      <c r="D304" s="20">
        <v>420348.85608970601</v>
      </c>
      <c r="E304" s="17">
        <f t="shared" si="8"/>
        <v>8.0772181796172002E-2</v>
      </c>
      <c r="F304" s="18">
        <f t="shared" si="9"/>
        <v>-0.55412673220060227</v>
      </c>
    </row>
    <row r="305" spans="1:6" x14ac:dyDescent="0.25">
      <c r="A305" s="9" t="s">
        <v>18</v>
      </c>
      <c r="B305" s="9" t="s">
        <v>92</v>
      </c>
      <c r="C305" s="9" t="s">
        <v>113</v>
      </c>
      <c r="D305" s="20">
        <v>431756.30200897518</v>
      </c>
      <c r="E305" s="17">
        <f t="shared" si="8"/>
        <v>8.3082693541428609E-2</v>
      </c>
      <c r="F305" s="18">
        <f t="shared" si="9"/>
        <v>-0.54027373660547884</v>
      </c>
    </row>
    <row r="306" spans="1:6" x14ac:dyDescent="0.25">
      <c r="A306" s="9" t="s">
        <v>19</v>
      </c>
      <c r="B306" s="9" t="s">
        <v>89</v>
      </c>
      <c r="C306" s="9" t="s">
        <v>113</v>
      </c>
      <c r="D306" s="20">
        <v>410342.20204079</v>
      </c>
      <c r="E306" s="17">
        <f t="shared" si="8"/>
        <v>7.8745392287427968E-2</v>
      </c>
      <c r="F306" s="18">
        <f t="shared" si="9"/>
        <v>-0.56627863153394931</v>
      </c>
    </row>
    <row r="307" spans="1:6" x14ac:dyDescent="0.25">
      <c r="A307" s="9" t="s">
        <v>20</v>
      </c>
      <c r="B307" s="9" t="s">
        <v>88</v>
      </c>
      <c r="C307" s="9" t="s">
        <v>113</v>
      </c>
      <c r="D307" s="20">
        <v>423972.9144020286</v>
      </c>
      <c r="E307" s="17">
        <f t="shared" si="8"/>
        <v>8.1506213704398894E-2</v>
      </c>
      <c r="F307" s="18">
        <f t="shared" si="9"/>
        <v>-0.54972574146241504</v>
      </c>
    </row>
    <row r="308" spans="1:6" x14ac:dyDescent="0.25">
      <c r="A308" s="9" t="s">
        <v>21</v>
      </c>
      <c r="B308" s="9" t="s">
        <v>91</v>
      </c>
      <c r="C308" s="9" t="s">
        <v>113</v>
      </c>
      <c r="D308" s="20">
        <v>444593.10087416472</v>
      </c>
      <c r="E308" s="17">
        <f t="shared" si="8"/>
        <v>8.5682712402742403E-2</v>
      </c>
      <c r="F308" s="18">
        <f t="shared" si="9"/>
        <v>-0.52468496069600246</v>
      </c>
    </row>
    <row r="309" spans="1:6" x14ac:dyDescent="0.25">
      <c r="A309" s="9" t="s">
        <v>22</v>
      </c>
      <c r="B309" s="9" t="s">
        <v>92</v>
      </c>
      <c r="C309" s="9" t="s">
        <v>113</v>
      </c>
      <c r="D309" s="20">
        <v>446771.77545942838</v>
      </c>
      <c r="E309" s="17">
        <f t="shared" si="8"/>
        <v>8.6123990253539881E-2</v>
      </c>
      <c r="F309" s="18">
        <f t="shared" si="9"/>
        <v>-0.52203921776226803</v>
      </c>
    </row>
    <row r="310" spans="1:6" x14ac:dyDescent="0.25">
      <c r="A310" s="9" t="s">
        <v>23</v>
      </c>
      <c r="B310" s="9" t="s">
        <v>87</v>
      </c>
      <c r="C310" s="9" t="s">
        <v>113</v>
      </c>
      <c r="D310" s="20">
        <v>457687.15980165871</v>
      </c>
      <c r="E310" s="17">
        <f t="shared" si="8"/>
        <v>8.8334837791647594E-2</v>
      </c>
      <c r="F310" s="18">
        <f t="shared" si="9"/>
        <v>-0.50878377282900944</v>
      </c>
    </row>
    <row r="311" spans="1:6" x14ac:dyDescent="0.25">
      <c r="A311" s="9" t="s">
        <v>24</v>
      </c>
      <c r="B311" s="9" t="s">
        <v>90</v>
      </c>
      <c r="C311" s="9" t="s">
        <v>113</v>
      </c>
      <c r="D311" s="20">
        <v>477174.09373433352</v>
      </c>
      <c r="E311" s="17">
        <f t="shared" si="8"/>
        <v>9.2281802787066033E-2</v>
      </c>
      <c r="F311" s="18">
        <f t="shared" si="9"/>
        <v>-0.48511919340936832</v>
      </c>
    </row>
    <row r="312" spans="1:6" x14ac:dyDescent="0.25">
      <c r="A312" s="9" t="s">
        <v>25</v>
      </c>
      <c r="B312" s="9" t="s">
        <v>94</v>
      </c>
      <c r="C312" s="9" t="s">
        <v>113</v>
      </c>
      <c r="D312" s="20">
        <v>478429.22444165708</v>
      </c>
      <c r="E312" s="17">
        <f t="shared" si="8"/>
        <v>9.2536022203193583E-2</v>
      </c>
      <c r="F312" s="18">
        <f t="shared" si="9"/>
        <v>-0.48359498542425861</v>
      </c>
    </row>
    <row r="313" spans="1:6" x14ac:dyDescent="0.25">
      <c r="A313" s="9" t="s">
        <v>26</v>
      </c>
      <c r="B313" s="9" t="s">
        <v>92</v>
      </c>
      <c r="C313" s="9" t="s">
        <v>113</v>
      </c>
      <c r="D313" s="20">
        <v>492032.66659731022</v>
      </c>
      <c r="E313" s="17">
        <f t="shared" si="8"/>
        <v>9.5291320198817905E-2</v>
      </c>
      <c r="F313" s="18">
        <f t="shared" si="9"/>
        <v>-0.46707521179618833</v>
      </c>
    </row>
    <row r="314" spans="1:6" x14ac:dyDescent="0.25">
      <c r="A314" s="9" t="s">
        <v>27</v>
      </c>
      <c r="B314" s="9" t="s">
        <v>87</v>
      </c>
      <c r="C314" s="9" t="s">
        <v>113</v>
      </c>
      <c r="D314" s="20">
        <v>510130.12373444228</v>
      </c>
      <c r="E314" s="17">
        <f t="shared" si="8"/>
        <v>9.8956854760238841E-2</v>
      </c>
      <c r="F314" s="18">
        <f t="shared" si="9"/>
        <v>-0.44509798781652921</v>
      </c>
    </row>
    <row r="315" spans="1:6" x14ac:dyDescent="0.25">
      <c r="A315" s="9" t="s">
        <v>28</v>
      </c>
      <c r="B315" s="9" t="s">
        <v>90</v>
      </c>
      <c r="C315" s="9" t="s">
        <v>113</v>
      </c>
      <c r="D315" s="20">
        <v>528572.92426689155</v>
      </c>
      <c r="E315" s="17">
        <f t="shared" si="8"/>
        <v>0.10269233661544264</v>
      </c>
      <c r="F315" s="18">
        <f t="shared" si="9"/>
        <v>-0.42270138507601596</v>
      </c>
    </row>
    <row r="316" spans="1:6" x14ac:dyDescent="0.25">
      <c r="A316" s="9" t="s">
        <v>29</v>
      </c>
      <c r="B316" s="9" t="s">
        <v>91</v>
      </c>
      <c r="C316" s="9" t="s">
        <v>113</v>
      </c>
      <c r="D316" s="20">
        <v>543702.40369215456</v>
      </c>
      <c r="E316" s="17">
        <f t="shared" si="8"/>
        <v>0.10575672457389351</v>
      </c>
      <c r="F316" s="18">
        <f t="shared" si="9"/>
        <v>-0.40432841944304737</v>
      </c>
    </row>
    <row r="317" spans="1:6" x14ac:dyDescent="0.25">
      <c r="A317" s="9" t="s">
        <v>30</v>
      </c>
      <c r="B317" s="9" t="s">
        <v>92</v>
      </c>
      <c r="C317" s="9" t="s">
        <v>113</v>
      </c>
      <c r="D317" s="20">
        <v>542093.56175687793</v>
      </c>
      <c r="E317" s="17">
        <f t="shared" si="8"/>
        <v>0.1054308630082087</v>
      </c>
      <c r="F317" s="18">
        <f t="shared" si="9"/>
        <v>-0.40628216793331984</v>
      </c>
    </row>
    <row r="318" spans="1:6" x14ac:dyDescent="0.25">
      <c r="A318" s="9" t="s">
        <v>31</v>
      </c>
      <c r="B318" s="9" t="s">
        <v>87</v>
      </c>
      <c r="C318" s="9" t="s">
        <v>113</v>
      </c>
      <c r="D318" s="20">
        <v>554694.2648981621</v>
      </c>
      <c r="E318" s="17">
        <f t="shared" si="8"/>
        <v>0.10798306205543362</v>
      </c>
      <c r="F318" s="18">
        <f t="shared" si="9"/>
        <v>-0.39098010239235503</v>
      </c>
    </row>
    <row r="319" spans="1:6" x14ac:dyDescent="0.25">
      <c r="A319" s="9" t="s">
        <v>32</v>
      </c>
      <c r="B319" s="9" t="s">
        <v>88</v>
      </c>
      <c r="C319" s="9" t="s">
        <v>113</v>
      </c>
      <c r="D319" s="20">
        <v>555051.54366982426</v>
      </c>
      <c r="E319" s="17">
        <f t="shared" si="8"/>
        <v>0.10805542679019531</v>
      </c>
      <c r="F319" s="18">
        <f t="shared" si="9"/>
        <v>-0.3905462295267641</v>
      </c>
    </row>
    <row r="320" spans="1:6" x14ac:dyDescent="0.25">
      <c r="A320" s="9" t="s">
        <v>33</v>
      </c>
      <c r="B320" s="9" t="s">
        <v>94</v>
      </c>
      <c r="C320" s="9" t="s">
        <v>113</v>
      </c>
      <c r="D320" s="20">
        <v>574205.73285894573</v>
      </c>
      <c r="E320" s="17">
        <f t="shared" si="8"/>
        <v>0.11193499627538357</v>
      </c>
      <c r="F320" s="18">
        <f t="shared" si="9"/>
        <v>-0.36728572929359166</v>
      </c>
    </row>
    <row r="321" spans="1:6" x14ac:dyDescent="0.25">
      <c r="A321" s="9" t="s">
        <v>34</v>
      </c>
      <c r="B321" s="9" t="s">
        <v>92</v>
      </c>
      <c r="C321" s="9" t="s">
        <v>113</v>
      </c>
      <c r="D321" s="20">
        <v>624391.88386464119</v>
      </c>
      <c r="E321" s="17">
        <f t="shared" si="8"/>
        <v>0.12209990892704126</v>
      </c>
      <c r="F321" s="18">
        <f t="shared" si="9"/>
        <v>-0.30634057700111056</v>
      </c>
    </row>
    <row r="322" spans="1:6" x14ac:dyDescent="0.25">
      <c r="A322" s="9" t="s">
        <v>35</v>
      </c>
      <c r="B322" s="9" t="s">
        <v>89</v>
      </c>
      <c r="C322" s="9" t="s">
        <v>113</v>
      </c>
      <c r="D322" s="20">
        <v>697128.86703321594</v>
      </c>
      <c r="E322" s="17">
        <f t="shared" ref="E322:E385" si="10">(D322-$G$2)/($H$2-$G$2)</f>
        <v>0.13683236131952997</v>
      </c>
      <c r="F322" s="18">
        <f t="shared" ref="F322:F385" si="11">(D322-$I$2)/$J$2</f>
        <v>-0.21801010280313221</v>
      </c>
    </row>
    <row r="323" spans="1:6" x14ac:dyDescent="0.25">
      <c r="A323" s="9" t="s">
        <v>36</v>
      </c>
      <c r="B323" s="9" t="s">
        <v>88</v>
      </c>
      <c r="C323" s="9" t="s">
        <v>113</v>
      </c>
      <c r="D323" s="20">
        <v>731340.50058713392</v>
      </c>
      <c r="E323" s="17">
        <f t="shared" si="10"/>
        <v>0.14376172848113264</v>
      </c>
      <c r="F323" s="18">
        <f t="shared" si="11"/>
        <v>-0.17646411500898029</v>
      </c>
    </row>
    <row r="324" spans="1:6" x14ac:dyDescent="0.25">
      <c r="A324" s="9" t="s">
        <v>37</v>
      </c>
      <c r="B324" s="9" t="s">
        <v>91</v>
      </c>
      <c r="C324" s="9" t="s">
        <v>113</v>
      </c>
      <c r="D324" s="20">
        <v>777770.08064833365</v>
      </c>
      <c r="E324" s="17">
        <f t="shared" si="10"/>
        <v>0.15316576956253938</v>
      </c>
      <c r="F324" s="18">
        <f t="shared" si="11"/>
        <v>-0.12008087439376285</v>
      </c>
    </row>
    <row r="325" spans="1:6" x14ac:dyDescent="0.25">
      <c r="A325" s="9" t="s">
        <v>38</v>
      </c>
      <c r="B325" s="9" t="s">
        <v>92</v>
      </c>
      <c r="C325" s="9" t="s">
        <v>113</v>
      </c>
      <c r="D325" s="20">
        <v>781390.76878918987</v>
      </c>
      <c r="E325" s="17">
        <f t="shared" si="10"/>
        <v>0.15389911886216029</v>
      </c>
      <c r="F325" s="18">
        <f t="shared" si="11"/>
        <v>-0.11568397633072908</v>
      </c>
    </row>
    <row r="326" spans="1:6" x14ac:dyDescent="0.25">
      <c r="A326" s="9" t="s">
        <v>39</v>
      </c>
      <c r="B326" s="9" t="s">
        <v>87</v>
      </c>
      <c r="C326" s="9" t="s">
        <v>113</v>
      </c>
      <c r="D326" s="20">
        <v>751281.09605609335</v>
      </c>
      <c r="E326" s="17">
        <f t="shared" si="10"/>
        <v>0.14780057997904908</v>
      </c>
      <c r="F326" s="18">
        <f t="shared" si="11"/>
        <v>-0.1522486172410687</v>
      </c>
    </row>
    <row r="327" spans="1:6" x14ac:dyDescent="0.25">
      <c r="A327" s="9" t="s">
        <v>40</v>
      </c>
      <c r="B327" s="9" t="s">
        <v>90</v>
      </c>
      <c r="C327" s="9" t="s">
        <v>113</v>
      </c>
      <c r="D327" s="20">
        <v>742159.87177464995</v>
      </c>
      <c r="E327" s="17">
        <f t="shared" si="10"/>
        <v>0.14595312911383868</v>
      </c>
      <c r="F327" s="18">
        <f t="shared" si="11"/>
        <v>-0.16332526671082698</v>
      </c>
    </row>
    <row r="328" spans="1:6" x14ac:dyDescent="0.25">
      <c r="A328" s="9" t="s">
        <v>41</v>
      </c>
      <c r="B328" s="9" t="s">
        <v>94</v>
      </c>
      <c r="C328" s="9" t="s">
        <v>113</v>
      </c>
      <c r="D328" s="20">
        <v>734983.88738200988</v>
      </c>
      <c r="E328" s="17">
        <f t="shared" si="10"/>
        <v>0.14449967526095073</v>
      </c>
      <c r="F328" s="18">
        <f t="shared" si="11"/>
        <v>-0.17203965211185693</v>
      </c>
    </row>
    <row r="329" spans="1:6" x14ac:dyDescent="0.25">
      <c r="A329" s="9" t="s">
        <v>42</v>
      </c>
      <c r="B329" s="9" t="s">
        <v>92</v>
      </c>
      <c r="C329" s="9" t="s">
        <v>113</v>
      </c>
      <c r="D329" s="20">
        <v>741669.6636844899</v>
      </c>
      <c r="E329" s="17">
        <f t="shared" si="10"/>
        <v>0.14585384031966422</v>
      </c>
      <c r="F329" s="18">
        <f t="shared" si="11"/>
        <v>-0.16392056653181583</v>
      </c>
    </row>
    <row r="330" spans="1:6" x14ac:dyDescent="0.25">
      <c r="A330" s="9" t="s">
        <v>43</v>
      </c>
      <c r="B330" s="9" t="s">
        <v>87</v>
      </c>
      <c r="C330" s="9" t="s">
        <v>113</v>
      </c>
      <c r="D330" s="20">
        <v>787648.05298680125</v>
      </c>
      <c r="E330" s="17">
        <f t="shared" si="10"/>
        <v>0.1551664953401472</v>
      </c>
      <c r="F330" s="18">
        <f t="shared" si="11"/>
        <v>-0.10808524379757499</v>
      </c>
    </row>
    <row r="331" spans="1:6" x14ac:dyDescent="0.25">
      <c r="A331" s="9" t="s">
        <v>44</v>
      </c>
      <c r="B331" s="9" t="s">
        <v>88</v>
      </c>
      <c r="C331" s="9" t="s">
        <v>113</v>
      </c>
      <c r="D331" s="20">
        <v>821167.11077639635</v>
      </c>
      <c r="E331" s="17">
        <f t="shared" si="10"/>
        <v>0.16195558531356305</v>
      </c>
      <c r="F331" s="18">
        <f t="shared" si="11"/>
        <v>-6.7380307460546143E-2</v>
      </c>
    </row>
    <row r="332" spans="1:6" x14ac:dyDescent="0.25">
      <c r="A332" s="9" t="s">
        <v>45</v>
      </c>
      <c r="B332" s="9" t="s">
        <v>91</v>
      </c>
      <c r="C332" s="9" t="s">
        <v>113</v>
      </c>
      <c r="D332" s="20">
        <v>853908.2934778363</v>
      </c>
      <c r="E332" s="17">
        <f t="shared" si="10"/>
        <v>0.16858712121744884</v>
      </c>
      <c r="F332" s="18">
        <f t="shared" si="11"/>
        <v>-2.7620008533681767E-2</v>
      </c>
    </row>
    <row r="333" spans="1:6" x14ac:dyDescent="0.25">
      <c r="A333" s="9" t="s">
        <v>46</v>
      </c>
      <c r="B333" s="9" t="s">
        <v>92</v>
      </c>
      <c r="C333" s="9" t="s">
        <v>113</v>
      </c>
      <c r="D333" s="20">
        <v>885858.28548708116</v>
      </c>
      <c r="E333" s="17">
        <f t="shared" si="10"/>
        <v>0.17505840605374318</v>
      </c>
      <c r="F333" s="18">
        <f t="shared" si="11"/>
        <v>1.1179482754781513E-2</v>
      </c>
    </row>
    <row r="334" spans="1:6" x14ac:dyDescent="0.25">
      <c r="A334" s="9" t="s">
        <v>47</v>
      </c>
      <c r="B334" s="9" t="s">
        <v>87</v>
      </c>
      <c r="C334" s="9" t="s">
        <v>113</v>
      </c>
      <c r="D334" s="20">
        <v>993707.73084761505</v>
      </c>
      <c r="E334" s="17">
        <f t="shared" si="10"/>
        <v>0.19690268320293405</v>
      </c>
      <c r="F334" s="18">
        <f t="shared" si="11"/>
        <v>0.14214989471985581</v>
      </c>
    </row>
    <row r="335" spans="1:6" x14ac:dyDescent="0.25">
      <c r="A335" s="9" t="s">
        <v>48</v>
      </c>
      <c r="B335" s="9" t="s">
        <v>90</v>
      </c>
      <c r="C335" s="9" t="s">
        <v>113</v>
      </c>
      <c r="D335" s="20">
        <v>1025962.004034542</v>
      </c>
      <c r="E335" s="17">
        <f t="shared" si="10"/>
        <v>0.20343559841993505</v>
      </c>
      <c r="F335" s="18">
        <f t="shared" si="11"/>
        <v>0.18131889955621933</v>
      </c>
    </row>
    <row r="336" spans="1:6" x14ac:dyDescent="0.25">
      <c r="A336" s="9" t="s">
        <v>49</v>
      </c>
      <c r="B336" s="9" t="s">
        <v>91</v>
      </c>
      <c r="C336" s="9" t="s">
        <v>113</v>
      </c>
      <c r="D336" s="20">
        <v>1027899.8272724079</v>
      </c>
      <c r="E336" s="17">
        <f t="shared" si="10"/>
        <v>0.20382809323279735</v>
      </c>
      <c r="F336" s="18">
        <f t="shared" si="11"/>
        <v>0.1836721569784561</v>
      </c>
    </row>
    <row r="337" spans="1:6" x14ac:dyDescent="0.25">
      <c r="A337" s="9" t="s">
        <v>50</v>
      </c>
      <c r="B337" s="9" t="s">
        <v>92</v>
      </c>
      <c r="C337" s="9" t="s">
        <v>113</v>
      </c>
      <c r="D337" s="20">
        <v>1041728.175413871</v>
      </c>
      <c r="E337" s="17">
        <f t="shared" si="10"/>
        <v>0.20662894462621728</v>
      </c>
      <c r="F337" s="18">
        <f t="shared" si="11"/>
        <v>0.20046505235987852</v>
      </c>
    </row>
    <row r="338" spans="1:6" x14ac:dyDescent="0.25">
      <c r="A338" s="9" t="s">
        <v>51</v>
      </c>
      <c r="B338" s="9" t="s">
        <v>88</v>
      </c>
      <c r="C338" s="9" t="s">
        <v>113</v>
      </c>
      <c r="D338" s="20">
        <v>1054993.088245098</v>
      </c>
      <c r="E338" s="17">
        <f t="shared" si="10"/>
        <v>0.20931567547843932</v>
      </c>
      <c r="F338" s="18">
        <f t="shared" si="11"/>
        <v>0.21657372211129808</v>
      </c>
    </row>
    <row r="339" spans="1:6" x14ac:dyDescent="0.25">
      <c r="A339" s="9" t="s">
        <v>52</v>
      </c>
      <c r="B339" s="9" t="s">
        <v>91</v>
      </c>
      <c r="C339" s="9" t="s">
        <v>113</v>
      </c>
      <c r="D339" s="20">
        <v>1087476.39262806</v>
      </c>
      <c r="E339" s="17">
        <f t="shared" si="10"/>
        <v>0.21589497963054582</v>
      </c>
      <c r="F339" s="18">
        <f t="shared" si="11"/>
        <v>0.25602085828155285</v>
      </c>
    </row>
    <row r="340" spans="1:6" x14ac:dyDescent="0.25">
      <c r="A340" s="9" t="s">
        <v>53</v>
      </c>
      <c r="B340" s="9" t="s">
        <v>95</v>
      </c>
      <c r="C340" s="9" t="s">
        <v>113</v>
      </c>
      <c r="D340" s="20">
        <v>1101533.0195131849</v>
      </c>
      <c r="E340" s="17">
        <f t="shared" si="10"/>
        <v>0.21874206755422468</v>
      </c>
      <c r="F340" s="18">
        <f t="shared" si="11"/>
        <v>0.27309097123234083</v>
      </c>
    </row>
    <row r="341" spans="1:6" x14ac:dyDescent="0.25">
      <c r="A341" s="9" t="s">
        <v>54</v>
      </c>
      <c r="B341" s="9" t="s">
        <v>92</v>
      </c>
      <c r="C341" s="9" t="s">
        <v>113</v>
      </c>
      <c r="D341" s="20">
        <v>1125116.27164679</v>
      </c>
      <c r="E341" s="17">
        <f t="shared" si="10"/>
        <v>0.22351871794833261</v>
      </c>
      <c r="F341" s="18">
        <f t="shared" si="11"/>
        <v>0.30173004524045571</v>
      </c>
    </row>
    <row r="342" spans="1:6" x14ac:dyDescent="0.25">
      <c r="A342" s="9" t="s">
        <v>55</v>
      </c>
      <c r="B342" s="9" t="s">
        <v>88</v>
      </c>
      <c r="C342" s="9" t="s">
        <v>113</v>
      </c>
      <c r="D342" s="20">
        <v>1147745.1172955011</v>
      </c>
      <c r="E342" s="17">
        <f t="shared" si="10"/>
        <v>0.22810205886644541</v>
      </c>
      <c r="F342" s="18">
        <f t="shared" si="11"/>
        <v>0.32921010530936268</v>
      </c>
    </row>
    <row r="343" spans="1:6" x14ac:dyDescent="0.25">
      <c r="A343" s="9" t="s">
        <v>56</v>
      </c>
      <c r="B343" s="9" t="s">
        <v>96</v>
      </c>
      <c r="C343" s="9" t="s">
        <v>113</v>
      </c>
      <c r="D343" s="20">
        <v>1182056.181502009</v>
      </c>
      <c r="E343" s="17">
        <f t="shared" si="10"/>
        <v>0.23505156512774431</v>
      </c>
      <c r="F343" s="18">
        <f t="shared" si="11"/>
        <v>0.37087683988610715</v>
      </c>
    </row>
    <row r="344" spans="1:6" x14ac:dyDescent="0.25">
      <c r="A344" s="9" t="s">
        <v>57</v>
      </c>
      <c r="B344" s="9" t="s">
        <v>91</v>
      </c>
      <c r="C344" s="9" t="s">
        <v>113</v>
      </c>
      <c r="D344" s="20">
        <v>1256646.5578975859</v>
      </c>
      <c r="E344" s="17">
        <f t="shared" si="10"/>
        <v>0.25015941152603183</v>
      </c>
      <c r="F344" s="18">
        <f t="shared" si="11"/>
        <v>0.46145804123119577</v>
      </c>
    </row>
    <row r="345" spans="1:6" x14ac:dyDescent="0.25">
      <c r="A345" s="9" t="s">
        <v>58</v>
      </c>
      <c r="B345" s="9" t="s">
        <v>92</v>
      </c>
      <c r="C345" s="9" t="s">
        <v>113</v>
      </c>
      <c r="D345" s="20">
        <v>1289773.560466158</v>
      </c>
      <c r="E345" s="17">
        <f t="shared" si="10"/>
        <v>0.2568690929973716</v>
      </c>
      <c r="F345" s="18">
        <f t="shared" si="11"/>
        <v>0.50168687281275925</v>
      </c>
    </row>
    <row r="346" spans="1:6" x14ac:dyDescent="0.25">
      <c r="A346" s="9" t="s">
        <v>59</v>
      </c>
      <c r="B346" s="9" t="s">
        <v>88</v>
      </c>
      <c r="C346" s="9" t="s">
        <v>113</v>
      </c>
      <c r="D346" s="20">
        <v>1414551.1116574469</v>
      </c>
      <c r="E346" s="17">
        <f t="shared" si="10"/>
        <v>0.28214205941002313</v>
      </c>
      <c r="F346" s="18">
        <f t="shared" si="11"/>
        <v>0.65321446972237185</v>
      </c>
    </row>
    <row r="347" spans="1:6" x14ac:dyDescent="0.25">
      <c r="A347" s="9" t="s">
        <v>60</v>
      </c>
      <c r="B347" s="9" t="s">
        <v>91</v>
      </c>
      <c r="C347" s="9" t="s">
        <v>113</v>
      </c>
      <c r="D347" s="20">
        <v>1431842.4599007219</v>
      </c>
      <c r="E347" s="17">
        <f t="shared" si="10"/>
        <v>0.28564432130897482</v>
      </c>
      <c r="F347" s="18">
        <f t="shared" si="11"/>
        <v>0.67421276966988375</v>
      </c>
    </row>
    <row r="348" spans="1:6" x14ac:dyDescent="0.25">
      <c r="A348" s="9" t="s">
        <v>61</v>
      </c>
      <c r="B348" s="9" t="s">
        <v>97</v>
      </c>
      <c r="C348" s="9" t="s">
        <v>113</v>
      </c>
      <c r="D348" s="20">
        <v>1444680.2434886091</v>
      </c>
      <c r="E348" s="17">
        <f t="shared" si="10"/>
        <v>0.28824453962013696</v>
      </c>
      <c r="F348" s="18">
        <f t="shared" si="11"/>
        <v>0.68980274140875864</v>
      </c>
    </row>
    <row r="349" spans="1:6" x14ac:dyDescent="0.25">
      <c r="A349" s="9" t="s">
        <v>62</v>
      </c>
      <c r="B349" s="9" t="s">
        <v>92</v>
      </c>
      <c r="C349" s="9" t="s">
        <v>113</v>
      </c>
      <c r="D349" s="20">
        <v>1356301.5011610859</v>
      </c>
      <c r="E349" s="17">
        <f t="shared" si="10"/>
        <v>0.27034393999215028</v>
      </c>
      <c r="F349" s="18">
        <f t="shared" si="11"/>
        <v>0.58247719835291478</v>
      </c>
    </row>
    <row r="350" spans="1:6" x14ac:dyDescent="0.25">
      <c r="A350" s="9" t="s">
        <v>63</v>
      </c>
      <c r="B350" s="9" t="s">
        <v>88</v>
      </c>
      <c r="C350" s="9" t="s">
        <v>113</v>
      </c>
      <c r="D350" s="20">
        <v>1353078.169824956</v>
      </c>
      <c r="E350" s="17">
        <f t="shared" si="10"/>
        <v>0.26969107299951334</v>
      </c>
      <c r="F350" s="18">
        <f t="shared" si="11"/>
        <v>0.57856284319251861</v>
      </c>
    </row>
    <row r="351" spans="1:6" x14ac:dyDescent="0.25">
      <c r="A351" s="9" t="s">
        <v>64</v>
      </c>
      <c r="B351" s="9" t="s">
        <v>97</v>
      </c>
      <c r="C351" s="9" t="s">
        <v>113</v>
      </c>
      <c r="D351" s="20">
        <v>1327725.681787367</v>
      </c>
      <c r="E351" s="17">
        <f t="shared" si="10"/>
        <v>0.26455607417533489</v>
      </c>
      <c r="F351" s="18">
        <f t="shared" si="11"/>
        <v>0.54777524116524179</v>
      </c>
    </row>
    <row r="352" spans="1:6" x14ac:dyDescent="0.25">
      <c r="A352" s="9" t="s">
        <v>65</v>
      </c>
      <c r="B352" s="9" t="s">
        <v>91</v>
      </c>
      <c r="C352" s="9" t="s">
        <v>113</v>
      </c>
      <c r="D352" s="20">
        <v>1333672.148730539</v>
      </c>
      <c r="E352" s="17">
        <f t="shared" si="10"/>
        <v>0.26576049642832766</v>
      </c>
      <c r="F352" s="18">
        <f t="shared" si="11"/>
        <v>0.55499652285733048</v>
      </c>
    </row>
    <row r="353" spans="1:6" x14ac:dyDescent="0.25">
      <c r="A353" s="9" t="s">
        <v>66</v>
      </c>
      <c r="B353" s="9" t="s">
        <v>92</v>
      </c>
      <c r="C353" s="9" t="s">
        <v>113</v>
      </c>
      <c r="D353" s="20">
        <v>1380146.1372690259</v>
      </c>
      <c r="E353" s="17">
        <f t="shared" si="10"/>
        <v>0.27517353218821783</v>
      </c>
      <c r="F353" s="18">
        <f t="shared" si="11"/>
        <v>0.61143369232258138</v>
      </c>
    </row>
    <row r="354" spans="1:6" x14ac:dyDescent="0.25">
      <c r="A354" s="9" t="s">
        <v>67</v>
      </c>
      <c r="B354" s="9" t="s">
        <v>98</v>
      </c>
      <c r="C354" s="9" t="s">
        <v>113</v>
      </c>
      <c r="D354" s="20">
        <v>1423135.185358033</v>
      </c>
      <c r="E354" s="17">
        <f t="shared" si="10"/>
        <v>0.283880713552915</v>
      </c>
      <c r="F354" s="18">
        <f t="shared" si="11"/>
        <v>0.66363881326114482</v>
      </c>
    </row>
    <row r="355" spans="1:6" x14ac:dyDescent="0.25">
      <c r="A355" s="9" t="s">
        <v>68</v>
      </c>
      <c r="B355" s="9" t="s">
        <v>94</v>
      </c>
      <c r="C355" s="9" t="s">
        <v>113</v>
      </c>
      <c r="D355" s="20">
        <v>1508821.2251914821</v>
      </c>
      <c r="E355" s="17">
        <f t="shared" si="10"/>
        <v>0.30123592197036519</v>
      </c>
      <c r="F355" s="18">
        <f t="shared" si="11"/>
        <v>0.76769438720616623</v>
      </c>
    </row>
    <row r="356" spans="1:6" x14ac:dyDescent="0.25">
      <c r="A356" s="9" t="s">
        <v>69</v>
      </c>
      <c r="B356" s="9" t="s">
        <v>99</v>
      </c>
      <c r="C356" s="9" t="s">
        <v>113</v>
      </c>
      <c r="D356" s="20">
        <v>1531128.0192574169</v>
      </c>
      <c r="E356" s="17">
        <f t="shared" si="10"/>
        <v>0.30575403321569683</v>
      </c>
      <c r="F356" s="18">
        <f t="shared" si="11"/>
        <v>0.79478335366926744</v>
      </c>
    </row>
    <row r="357" spans="1:6" x14ac:dyDescent="0.25">
      <c r="A357" s="9" t="s">
        <v>70</v>
      </c>
      <c r="B357" s="9" t="s">
        <v>89</v>
      </c>
      <c r="C357" s="9" t="s">
        <v>113</v>
      </c>
      <c r="D357" s="20">
        <v>1569550.4027505191</v>
      </c>
      <c r="E357" s="17">
        <f t="shared" si="10"/>
        <v>0.31353626325823492</v>
      </c>
      <c r="F357" s="18">
        <f t="shared" si="11"/>
        <v>0.84144279988106152</v>
      </c>
    </row>
    <row r="358" spans="1:6" x14ac:dyDescent="0.25">
      <c r="A358" s="9" t="s">
        <v>71</v>
      </c>
      <c r="B358" s="9" t="s">
        <v>88</v>
      </c>
      <c r="C358" s="9" t="s">
        <v>113</v>
      </c>
      <c r="D358" s="20">
        <v>1582127.1836429201</v>
      </c>
      <c r="E358" s="17">
        <f t="shared" si="10"/>
        <v>0.31608361699324811</v>
      </c>
      <c r="F358" s="18">
        <f t="shared" si="11"/>
        <v>0.85671581467650892</v>
      </c>
    </row>
    <row r="359" spans="1:6" x14ac:dyDescent="0.25">
      <c r="A359" s="9" t="s">
        <v>72</v>
      </c>
      <c r="B359" s="9" t="s">
        <v>96</v>
      </c>
      <c r="C359" s="9" t="s">
        <v>113</v>
      </c>
      <c r="D359" s="20">
        <v>1570940.1345734531</v>
      </c>
      <c r="E359" s="17">
        <f t="shared" si="10"/>
        <v>0.3138177453465455</v>
      </c>
      <c r="F359" s="18">
        <f t="shared" si="11"/>
        <v>0.84313046502168587</v>
      </c>
    </row>
    <row r="360" spans="1:6" x14ac:dyDescent="0.25">
      <c r="A360" s="9" t="s">
        <v>73</v>
      </c>
      <c r="B360" s="9" t="s">
        <v>91</v>
      </c>
      <c r="C360" s="9" t="s">
        <v>113</v>
      </c>
      <c r="D360" s="20">
        <v>1536530.580003781</v>
      </c>
      <c r="E360" s="17">
        <f t="shared" si="10"/>
        <v>0.30684829043569828</v>
      </c>
      <c r="F360" s="18">
        <f t="shared" si="11"/>
        <v>0.80134412553278755</v>
      </c>
    </row>
    <row r="361" spans="1:6" x14ac:dyDescent="0.25">
      <c r="A361" s="9" t="s">
        <v>74</v>
      </c>
      <c r="B361" s="9" t="s">
        <v>87</v>
      </c>
      <c r="C361" s="9" t="s">
        <v>113</v>
      </c>
      <c r="D361" s="20">
        <v>1518661.949914285</v>
      </c>
      <c r="E361" s="17">
        <f t="shared" si="10"/>
        <v>0.3032291034603134</v>
      </c>
      <c r="F361" s="18">
        <f t="shared" si="11"/>
        <v>0.77964478497290357</v>
      </c>
    </row>
    <row r="362" spans="1:6" x14ac:dyDescent="0.25">
      <c r="A362" s="9" t="s">
        <v>75</v>
      </c>
      <c r="B362" s="9" t="s">
        <v>88</v>
      </c>
      <c r="C362" s="9" t="s">
        <v>113</v>
      </c>
      <c r="D362" s="20">
        <v>1513741.7107664039</v>
      </c>
      <c r="E362" s="17">
        <f t="shared" si="10"/>
        <v>0.30223253767152036</v>
      </c>
      <c r="F362" s="18">
        <f t="shared" si="11"/>
        <v>0.77366973571780118</v>
      </c>
    </row>
    <row r="363" spans="1:6" x14ac:dyDescent="0.25">
      <c r="A363" s="9" t="s">
        <v>76</v>
      </c>
      <c r="B363" s="9" t="s">
        <v>91</v>
      </c>
      <c r="C363" s="9" t="s">
        <v>113</v>
      </c>
      <c r="D363" s="20">
        <v>1497618.9178257829</v>
      </c>
      <c r="E363" s="17">
        <f t="shared" si="10"/>
        <v>0.29896695984460997</v>
      </c>
      <c r="F363" s="18">
        <f t="shared" si="11"/>
        <v>0.75409050815291434</v>
      </c>
    </row>
    <row r="364" spans="1:6" x14ac:dyDescent="0.25">
      <c r="A364" s="9" t="s">
        <v>77</v>
      </c>
      <c r="B364" s="9" t="s">
        <v>97</v>
      </c>
      <c r="C364" s="9" t="s">
        <v>113</v>
      </c>
      <c r="D364" s="20">
        <v>1440893.1349248521</v>
      </c>
      <c r="E364" s="17">
        <f t="shared" si="10"/>
        <v>0.28747748283292557</v>
      </c>
      <c r="F364" s="18">
        <f t="shared" si="11"/>
        <v>0.68520374540007611</v>
      </c>
    </row>
    <row r="365" spans="1:6" x14ac:dyDescent="0.25">
      <c r="A365" s="9" t="s">
        <v>78</v>
      </c>
      <c r="B365" s="9" t="s">
        <v>87</v>
      </c>
      <c r="C365" s="9" t="s">
        <v>113</v>
      </c>
      <c r="D365" s="20">
        <v>1426021.2364835839</v>
      </c>
      <c r="E365" s="17">
        <f t="shared" si="10"/>
        <v>0.28446526640288577</v>
      </c>
      <c r="F365" s="18">
        <f t="shared" si="11"/>
        <v>0.6671435814461093</v>
      </c>
    </row>
    <row r="366" spans="1:6" x14ac:dyDescent="0.25">
      <c r="A366" s="9" t="s">
        <v>79</v>
      </c>
      <c r="B366" s="9" t="s">
        <v>88</v>
      </c>
      <c r="C366" s="9" t="s">
        <v>113</v>
      </c>
      <c r="D366" s="20">
        <v>1444084.455562311</v>
      </c>
      <c r="E366" s="17">
        <f t="shared" si="10"/>
        <v>0.2881238662449454</v>
      </c>
      <c r="F366" s="18">
        <f t="shared" si="11"/>
        <v>0.689079227348114</v>
      </c>
    </row>
    <row r="367" spans="1:6" x14ac:dyDescent="0.25">
      <c r="A367" s="9" t="s">
        <v>80</v>
      </c>
      <c r="B367" s="9" t="s">
        <v>91</v>
      </c>
      <c r="C367" s="9" t="s">
        <v>113</v>
      </c>
      <c r="D367" s="20">
        <v>1481046.08742395</v>
      </c>
      <c r="E367" s="17">
        <f t="shared" si="10"/>
        <v>0.29561022955050453</v>
      </c>
      <c r="F367" s="18">
        <f t="shared" si="11"/>
        <v>0.7339647632508487</v>
      </c>
    </row>
    <row r="368" spans="1:6" x14ac:dyDescent="0.25">
      <c r="A368" s="9" t="s">
        <v>81</v>
      </c>
      <c r="B368" s="9" t="s">
        <v>87</v>
      </c>
      <c r="C368" s="9" t="s">
        <v>113</v>
      </c>
      <c r="D368" s="20">
        <v>1539470.240799197</v>
      </c>
      <c r="E368" s="17">
        <f t="shared" si="10"/>
        <v>0.30744370161213047</v>
      </c>
      <c r="F368" s="18">
        <f t="shared" si="11"/>
        <v>0.80491399632930527</v>
      </c>
    </row>
    <row r="369" spans="1:6" x14ac:dyDescent="0.25">
      <c r="A369" s="9" t="s">
        <v>82</v>
      </c>
      <c r="B369" s="9" t="s">
        <v>88</v>
      </c>
      <c r="C369" s="9" t="s">
        <v>113</v>
      </c>
      <c r="D369" s="20">
        <v>1531761.216213715</v>
      </c>
      <c r="E369" s="17">
        <f t="shared" si="10"/>
        <v>0.30588228357208169</v>
      </c>
      <c r="F369" s="18">
        <f t="shared" si="11"/>
        <v>0.79555229657800619</v>
      </c>
    </row>
    <row r="370" spans="1:6" x14ac:dyDescent="0.25">
      <c r="A370" s="9" t="s">
        <v>83</v>
      </c>
      <c r="B370" s="9" t="s">
        <v>89</v>
      </c>
      <c r="C370" s="9" t="s">
        <v>113</v>
      </c>
      <c r="D370" s="20">
        <v>1601607.4858133169</v>
      </c>
      <c r="E370" s="17">
        <f t="shared" si="10"/>
        <v>0.32002923876383393</v>
      </c>
      <c r="F370" s="18">
        <f t="shared" si="11"/>
        <v>0.88037234060422254</v>
      </c>
    </row>
    <row r="371" spans="1:6" x14ac:dyDescent="0.25">
      <c r="A371" s="9" t="s">
        <v>84</v>
      </c>
      <c r="B371" s="9" t="s">
        <v>100</v>
      </c>
      <c r="C371" s="9" t="s">
        <v>113</v>
      </c>
      <c r="D371" s="20">
        <v>1437357.557896574</v>
      </c>
      <c r="E371" s="17">
        <f t="shared" si="10"/>
        <v>0.28676137229355436</v>
      </c>
      <c r="F371" s="18">
        <f t="shared" si="11"/>
        <v>0.68091020472974761</v>
      </c>
    </row>
    <row r="372" spans="1:6" x14ac:dyDescent="0.25">
      <c r="A372" s="9" t="s">
        <v>85</v>
      </c>
      <c r="B372" s="9" t="s">
        <v>94</v>
      </c>
      <c r="C372" s="9" t="s">
        <v>113</v>
      </c>
      <c r="D372" s="20">
        <v>1431946.5889104831</v>
      </c>
      <c r="E372" s="17">
        <f t="shared" si="10"/>
        <v>0.2856654120335575</v>
      </c>
      <c r="F372" s="18">
        <f t="shared" si="11"/>
        <v>0.67433922205227981</v>
      </c>
    </row>
    <row r="373" spans="1:6" x14ac:dyDescent="0.25">
      <c r="A373" s="9" t="s">
        <v>86</v>
      </c>
      <c r="B373" s="9" t="s">
        <v>87</v>
      </c>
      <c r="C373" s="9" t="s">
        <v>113</v>
      </c>
      <c r="D373" s="20">
        <v>1564335.367378863</v>
      </c>
      <c r="E373" s="17">
        <f t="shared" si="10"/>
        <v>0.3124799882109181</v>
      </c>
      <c r="F373" s="18">
        <f t="shared" si="11"/>
        <v>0.83510975543419441</v>
      </c>
    </row>
    <row r="374" spans="1:6" x14ac:dyDescent="0.25">
      <c r="A374" s="9" t="s">
        <v>126</v>
      </c>
      <c r="B374" s="9" t="s">
        <v>88</v>
      </c>
      <c r="C374" s="9" t="s">
        <v>113</v>
      </c>
      <c r="D374" s="20">
        <v>1464870.022974716</v>
      </c>
      <c r="E374" s="17">
        <f t="shared" si="10"/>
        <v>0.29233386188972521</v>
      </c>
      <c r="F374" s="18">
        <f t="shared" si="11"/>
        <v>0.71432084373130489</v>
      </c>
    </row>
    <row r="375" spans="1:6" x14ac:dyDescent="0.25">
      <c r="A375" s="9" t="s">
        <v>127</v>
      </c>
      <c r="B375" s="9" t="s">
        <v>96</v>
      </c>
      <c r="C375" s="9" t="s">
        <v>113</v>
      </c>
      <c r="D375" s="20">
        <v>1618859.6086476219</v>
      </c>
      <c r="E375" s="17">
        <f t="shared" si="10"/>
        <v>0.32352355578460884</v>
      </c>
      <c r="F375" s="18">
        <f t="shared" si="11"/>
        <v>0.90132300592593628</v>
      </c>
    </row>
    <row r="376" spans="1:6" x14ac:dyDescent="0.25">
      <c r="A376" s="9" t="s">
        <v>128</v>
      </c>
      <c r="B376" s="9" t="s">
        <v>101</v>
      </c>
      <c r="C376" s="9" t="s">
        <v>113</v>
      </c>
      <c r="D376" s="20">
        <v>1727831.6395027321</v>
      </c>
      <c r="E376" s="17">
        <f t="shared" si="10"/>
        <v>0.34559520608889766</v>
      </c>
      <c r="F376" s="18">
        <f t="shared" si="11"/>
        <v>1.0336566653717849</v>
      </c>
    </row>
    <row r="377" spans="1:6" x14ac:dyDescent="0.25">
      <c r="A377" s="9" t="s">
        <v>129</v>
      </c>
      <c r="B377" s="9" t="s">
        <v>100</v>
      </c>
      <c r="C377" s="9" t="s">
        <v>113</v>
      </c>
      <c r="D377" s="20">
        <v>1887892.728874333</v>
      </c>
      <c r="E377" s="17">
        <f t="shared" si="10"/>
        <v>0.37801464770351467</v>
      </c>
      <c r="F377" s="18">
        <f t="shared" si="11"/>
        <v>1.2280319516284577</v>
      </c>
    </row>
    <row r="378" spans="1:6" x14ac:dyDescent="0.25">
      <c r="A378" s="9" t="s">
        <v>130</v>
      </c>
      <c r="B378" s="9" t="s">
        <v>91</v>
      </c>
      <c r="C378" s="9" t="s">
        <v>113</v>
      </c>
      <c r="D378" s="20">
        <v>1932325.707401172</v>
      </c>
      <c r="E378" s="17">
        <f t="shared" si="10"/>
        <v>0.38701428877037086</v>
      </c>
      <c r="F378" s="18">
        <f t="shared" si="11"/>
        <v>1.2819905555233733</v>
      </c>
    </row>
    <row r="379" spans="1:6" x14ac:dyDescent="0.25">
      <c r="A379" s="9" t="s">
        <v>131</v>
      </c>
      <c r="B379" s="9" t="s">
        <v>88</v>
      </c>
      <c r="C379" s="9" t="s">
        <v>113</v>
      </c>
      <c r="D379" s="20">
        <v>1997240.026930962</v>
      </c>
      <c r="E379" s="17">
        <f t="shared" si="10"/>
        <v>0.40016230619428583</v>
      </c>
      <c r="F379" s="18">
        <f t="shared" si="11"/>
        <v>1.3608213287631232</v>
      </c>
    </row>
    <row r="380" spans="1:6" x14ac:dyDescent="0.25">
      <c r="A380" s="9" t="s">
        <v>132</v>
      </c>
      <c r="B380" s="9" t="s">
        <v>97</v>
      </c>
      <c r="C380" s="9" t="s">
        <v>113</v>
      </c>
      <c r="D380" s="20">
        <v>2065557.73281181</v>
      </c>
      <c r="E380" s="17">
        <f t="shared" si="10"/>
        <v>0.41399965970564895</v>
      </c>
      <c r="F380" s="18">
        <f t="shared" si="11"/>
        <v>1.4437851127103862</v>
      </c>
    </row>
    <row r="381" spans="1:6" x14ac:dyDescent="0.25">
      <c r="A381" s="9" t="s">
        <v>133</v>
      </c>
      <c r="B381" s="9" t="s">
        <v>87</v>
      </c>
      <c r="C381" s="9" t="s">
        <v>113</v>
      </c>
      <c r="D381" s="20">
        <v>1926802.53285567</v>
      </c>
      <c r="E381" s="17">
        <f t="shared" si="10"/>
        <v>0.38589560192768957</v>
      </c>
      <c r="F381" s="18">
        <f t="shared" si="11"/>
        <v>1.2752833124479805</v>
      </c>
    </row>
    <row r="382" spans="1:6" x14ac:dyDescent="0.25">
      <c r="A382" s="9" t="s">
        <v>122</v>
      </c>
      <c r="B382" s="9" t="s">
        <v>101</v>
      </c>
      <c r="C382" s="9" t="s">
        <v>113</v>
      </c>
      <c r="D382" s="20">
        <v>2040632.752103091</v>
      </c>
      <c r="E382" s="17">
        <f t="shared" si="10"/>
        <v>0.40895125000155291</v>
      </c>
      <c r="F382" s="18">
        <f t="shared" si="11"/>
        <v>1.4135166678358699</v>
      </c>
    </row>
    <row r="383" spans="1:6" x14ac:dyDescent="0.25">
      <c r="A383" s="9" t="s">
        <v>123</v>
      </c>
      <c r="B383" s="9" t="s">
        <v>87</v>
      </c>
      <c r="C383" s="9" t="s">
        <v>113</v>
      </c>
      <c r="D383" s="20">
        <v>1984351.957307046</v>
      </c>
      <c r="E383" s="17">
        <f t="shared" si="10"/>
        <v>0.39755190273934221</v>
      </c>
      <c r="F383" s="18">
        <f t="shared" si="11"/>
        <v>1.345170290573394</v>
      </c>
    </row>
    <row r="384" spans="1:6" x14ac:dyDescent="0.25">
      <c r="A384" s="9" t="s">
        <v>124</v>
      </c>
      <c r="B384" s="9" t="s">
        <v>88</v>
      </c>
      <c r="C384" s="9" t="s">
        <v>113</v>
      </c>
      <c r="D384" s="20">
        <v>1927606.6757203189</v>
      </c>
      <c r="E384" s="17">
        <f t="shared" si="10"/>
        <v>0.38605847638239088</v>
      </c>
      <c r="F384" s="18">
        <f t="shared" si="11"/>
        <v>1.276259848969886</v>
      </c>
    </row>
    <row r="385" spans="1:6" x14ac:dyDescent="0.25">
      <c r="A385" s="9" t="s">
        <v>125</v>
      </c>
      <c r="B385" s="9" t="s">
        <v>96</v>
      </c>
      <c r="C385" s="9" t="s">
        <v>113</v>
      </c>
      <c r="D385" s="20">
        <v>1935184.778742536</v>
      </c>
      <c r="E385" s="17">
        <f t="shared" si="10"/>
        <v>0.38759337702215813</v>
      </c>
      <c r="F385" s="18">
        <f t="shared" si="11"/>
        <v>1.2854625599473573</v>
      </c>
    </row>
    <row r="386" spans="1:6" x14ac:dyDescent="0.25">
      <c r="A386" s="9" t="s">
        <v>3</v>
      </c>
      <c r="B386" s="9" t="s">
        <v>87</v>
      </c>
      <c r="C386" s="9" t="s">
        <v>114</v>
      </c>
      <c r="D386" s="20">
        <v>498837.45579298912</v>
      </c>
      <c r="E386" s="17">
        <f t="shared" ref="E386:E449" si="12">(D386-$G$2)/($H$2-$G$2)</f>
        <v>9.6669590626035376E-2</v>
      </c>
      <c r="F386" s="18">
        <f t="shared" ref="F386:F449" si="13">(D386-$I$2)/$J$2</f>
        <v>-0.45881159911543473</v>
      </c>
    </row>
    <row r="387" spans="1:6" x14ac:dyDescent="0.25">
      <c r="A387" s="9" t="s">
        <v>4</v>
      </c>
      <c r="B387" s="9" t="s">
        <v>88</v>
      </c>
      <c r="C387" s="9" t="s">
        <v>114</v>
      </c>
      <c r="D387" s="20">
        <v>538404.42102135113</v>
      </c>
      <c r="E387" s="17">
        <f t="shared" si="12"/>
        <v>0.1046836490341375</v>
      </c>
      <c r="F387" s="18">
        <f t="shared" si="13"/>
        <v>-0.41076219358680266</v>
      </c>
    </row>
    <row r="388" spans="1:6" x14ac:dyDescent="0.25">
      <c r="A388" s="9" t="s">
        <v>5</v>
      </c>
      <c r="B388" s="9" t="s">
        <v>89</v>
      </c>
      <c r="C388" s="9" t="s">
        <v>114</v>
      </c>
      <c r="D388" s="20">
        <v>575327.3448508305</v>
      </c>
      <c r="E388" s="17">
        <f t="shared" si="12"/>
        <v>0.11216217225318004</v>
      </c>
      <c r="F388" s="18">
        <f t="shared" si="13"/>
        <v>-0.36592366401684367</v>
      </c>
    </row>
    <row r="389" spans="1:6" x14ac:dyDescent="0.25">
      <c r="A389" s="9" t="s">
        <v>6</v>
      </c>
      <c r="B389" s="9" t="s">
        <v>90</v>
      </c>
      <c r="C389" s="9" t="s">
        <v>114</v>
      </c>
      <c r="D389" s="20">
        <v>595213.56890343572</v>
      </c>
      <c r="E389" s="17">
        <f t="shared" si="12"/>
        <v>0.11619001113731933</v>
      </c>
      <c r="F389" s="18">
        <f t="shared" si="13"/>
        <v>-0.34177419391161712</v>
      </c>
    </row>
    <row r="390" spans="1:6" x14ac:dyDescent="0.25">
      <c r="A390" s="9" t="s">
        <v>7</v>
      </c>
      <c r="B390" s="9" t="s">
        <v>89</v>
      </c>
      <c r="C390" s="9" t="s">
        <v>114</v>
      </c>
      <c r="D390" s="20">
        <v>624386.16987033968</v>
      </c>
      <c r="E390" s="17">
        <f t="shared" si="12"/>
        <v>0.12209875159076815</v>
      </c>
      <c r="F390" s="18">
        <f t="shared" si="13"/>
        <v>-0.30634751597223953</v>
      </c>
    </row>
    <row r="391" spans="1:6" x14ac:dyDescent="0.25">
      <c r="A391" s="9" t="s">
        <v>8</v>
      </c>
      <c r="B391" s="9" t="s">
        <v>90</v>
      </c>
      <c r="C391" s="9" t="s">
        <v>114</v>
      </c>
      <c r="D391" s="20">
        <v>646208.19807153905</v>
      </c>
      <c r="E391" s="17">
        <f t="shared" si="12"/>
        <v>0.12651867633299493</v>
      </c>
      <c r="F391" s="18">
        <f t="shared" si="13"/>
        <v>-0.27984724039019732</v>
      </c>
    </row>
    <row r="392" spans="1:6" x14ac:dyDescent="0.25">
      <c r="A392" s="9" t="s">
        <v>9</v>
      </c>
      <c r="B392" s="9" t="s">
        <v>91</v>
      </c>
      <c r="C392" s="9" t="s">
        <v>114</v>
      </c>
      <c r="D392" s="20">
        <v>659326.38452626287</v>
      </c>
      <c r="E392" s="17">
        <f t="shared" si="12"/>
        <v>0.12917568861204565</v>
      </c>
      <c r="F392" s="18">
        <f t="shared" si="13"/>
        <v>-0.26391675249138286</v>
      </c>
    </row>
    <row r="393" spans="1:6" x14ac:dyDescent="0.25">
      <c r="A393" s="9" t="s">
        <v>10</v>
      </c>
      <c r="B393" s="9" t="s">
        <v>92</v>
      </c>
      <c r="C393" s="9" t="s">
        <v>114</v>
      </c>
      <c r="D393" s="20">
        <v>657045.5664723675</v>
      </c>
      <c r="E393" s="17">
        <f t="shared" si="12"/>
        <v>0.12871372219645941</v>
      </c>
      <c r="F393" s="18">
        <f t="shared" si="13"/>
        <v>-0.26668653660234842</v>
      </c>
    </row>
    <row r="394" spans="1:6" x14ac:dyDescent="0.25">
      <c r="A394" s="9" t="s">
        <v>11</v>
      </c>
      <c r="B394" s="9" t="s">
        <v>89</v>
      </c>
      <c r="C394" s="9" t="s">
        <v>114</v>
      </c>
      <c r="D394" s="20">
        <v>666723.10795954987</v>
      </c>
      <c r="E394" s="17">
        <f t="shared" si="12"/>
        <v>0.13067385187225061</v>
      </c>
      <c r="F394" s="18">
        <f t="shared" si="13"/>
        <v>-0.25493430559969193</v>
      </c>
    </row>
    <row r="395" spans="1:6" x14ac:dyDescent="0.25">
      <c r="A395" s="9" t="s">
        <v>12</v>
      </c>
      <c r="B395" s="9" t="s">
        <v>88</v>
      </c>
      <c r="C395" s="9" t="s">
        <v>114</v>
      </c>
      <c r="D395" s="20">
        <v>676550.27781411668</v>
      </c>
      <c r="E395" s="17">
        <f t="shared" si="12"/>
        <v>0.13266428790256782</v>
      </c>
      <c r="F395" s="18">
        <f t="shared" si="13"/>
        <v>-0.24300036861929503</v>
      </c>
    </row>
    <row r="396" spans="1:6" x14ac:dyDescent="0.25">
      <c r="A396" s="9" t="s">
        <v>13</v>
      </c>
      <c r="B396" s="9" t="s">
        <v>91</v>
      </c>
      <c r="C396" s="9" t="s">
        <v>114</v>
      </c>
      <c r="D396" s="20">
        <v>685938.56714807567</v>
      </c>
      <c r="E396" s="17">
        <f t="shared" si="12"/>
        <v>0.13456583123904231</v>
      </c>
      <c r="F396" s="18">
        <f t="shared" si="13"/>
        <v>-0.23159940018959668</v>
      </c>
    </row>
    <row r="397" spans="1:6" x14ac:dyDescent="0.25">
      <c r="A397" s="9" t="s">
        <v>14</v>
      </c>
      <c r="B397" s="9" t="s">
        <v>92</v>
      </c>
      <c r="C397" s="9" t="s">
        <v>114</v>
      </c>
      <c r="D397" s="20">
        <v>705660.67490600958</v>
      </c>
      <c r="E397" s="17">
        <f t="shared" si="12"/>
        <v>0.13856042932334703</v>
      </c>
      <c r="F397" s="18">
        <f t="shared" si="13"/>
        <v>-0.20764922993845311</v>
      </c>
    </row>
    <row r="398" spans="1:6" x14ac:dyDescent="0.25">
      <c r="A398" s="9" t="s">
        <v>15</v>
      </c>
      <c r="B398" s="9" t="s">
        <v>87</v>
      </c>
      <c r="C398" s="9" t="s">
        <v>114</v>
      </c>
      <c r="D398" s="20">
        <v>693667.032134793</v>
      </c>
      <c r="E398" s="17">
        <f t="shared" si="12"/>
        <v>0.13613118681915962</v>
      </c>
      <c r="F398" s="18">
        <f t="shared" si="13"/>
        <v>-0.22221409236734224</v>
      </c>
    </row>
    <row r="399" spans="1:6" x14ac:dyDescent="0.25">
      <c r="A399" s="9" t="s">
        <v>16</v>
      </c>
      <c r="B399" s="9" t="s">
        <v>90</v>
      </c>
      <c r="C399" s="9" t="s">
        <v>114</v>
      </c>
      <c r="D399" s="20">
        <v>690831.28898977209</v>
      </c>
      <c r="E399" s="17">
        <f t="shared" si="12"/>
        <v>0.13555682355770124</v>
      </c>
      <c r="F399" s="18">
        <f t="shared" si="13"/>
        <v>-0.22565776745244781</v>
      </c>
    </row>
    <row r="400" spans="1:6" x14ac:dyDescent="0.25">
      <c r="A400" s="9" t="s">
        <v>17</v>
      </c>
      <c r="B400" s="9" t="s">
        <v>93</v>
      </c>
      <c r="C400" s="9" t="s">
        <v>114</v>
      </c>
      <c r="D400" s="20">
        <v>692110.57955586934</v>
      </c>
      <c r="E400" s="17">
        <f t="shared" si="12"/>
        <v>0.13581593641254025</v>
      </c>
      <c r="F400" s="18">
        <f t="shared" si="13"/>
        <v>-0.22410422017267567</v>
      </c>
    </row>
    <row r="401" spans="1:6" x14ac:dyDescent="0.25">
      <c r="A401" s="9" t="s">
        <v>18</v>
      </c>
      <c r="B401" s="9" t="s">
        <v>92</v>
      </c>
      <c r="C401" s="9" t="s">
        <v>114</v>
      </c>
      <c r="D401" s="20">
        <v>701365.99444169353</v>
      </c>
      <c r="E401" s="17">
        <f t="shared" si="12"/>
        <v>0.13769056680327452</v>
      </c>
      <c r="F401" s="18">
        <f t="shared" si="13"/>
        <v>-0.2128646120648007</v>
      </c>
    </row>
    <row r="402" spans="1:6" x14ac:dyDescent="0.25">
      <c r="A402" s="9" t="s">
        <v>19</v>
      </c>
      <c r="B402" s="9" t="s">
        <v>89</v>
      </c>
      <c r="C402" s="9" t="s">
        <v>114</v>
      </c>
      <c r="D402" s="20">
        <v>708220.75245781511</v>
      </c>
      <c r="E402" s="17">
        <f t="shared" si="12"/>
        <v>0.13907895812410362</v>
      </c>
      <c r="F402" s="18">
        <f t="shared" si="13"/>
        <v>-0.2045403181540518</v>
      </c>
    </row>
    <row r="403" spans="1:6" x14ac:dyDescent="0.25">
      <c r="A403" s="9" t="s">
        <v>20</v>
      </c>
      <c r="B403" s="9" t="s">
        <v>88</v>
      </c>
      <c r="C403" s="9" t="s">
        <v>114</v>
      </c>
      <c r="D403" s="20">
        <v>729646.75893625431</v>
      </c>
      <c r="E403" s="17">
        <f t="shared" si="12"/>
        <v>0.14341867097242447</v>
      </c>
      <c r="F403" s="18">
        <f t="shared" si="13"/>
        <v>-0.17852096417530233</v>
      </c>
    </row>
    <row r="404" spans="1:6" x14ac:dyDescent="0.25">
      <c r="A404" s="9" t="s">
        <v>21</v>
      </c>
      <c r="B404" s="9" t="s">
        <v>91</v>
      </c>
      <c r="C404" s="9" t="s">
        <v>114</v>
      </c>
      <c r="D404" s="20">
        <v>753349.72096750373</v>
      </c>
      <c r="E404" s="17">
        <f t="shared" si="12"/>
        <v>0.14821956790922811</v>
      </c>
      <c r="F404" s="18">
        <f t="shared" si="13"/>
        <v>-0.14973651663690765</v>
      </c>
    </row>
    <row r="405" spans="1:6" x14ac:dyDescent="0.25">
      <c r="A405" s="9" t="s">
        <v>22</v>
      </c>
      <c r="B405" s="9" t="s">
        <v>92</v>
      </c>
      <c r="C405" s="9" t="s">
        <v>114</v>
      </c>
      <c r="D405" s="20">
        <v>781907.18055301195</v>
      </c>
      <c r="E405" s="17">
        <f t="shared" si="12"/>
        <v>0.15400371505785071</v>
      </c>
      <c r="F405" s="18">
        <f t="shared" si="13"/>
        <v>-0.11505685524331606</v>
      </c>
    </row>
    <row r="406" spans="1:6" x14ac:dyDescent="0.25">
      <c r="A406" s="9" t="s">
        <v>23</v>
      </c>
      <c r="B406" s="9" t="s">
        <v>87</v>
      </c>
      <c r="C406" s="9" t="s">
        <v>114</v>
      </c>
      <c r="D406" s="20">
        <v>791387.65739224385</v>
      </c>
      <c r="E406" s="17">
        <f t="shared" si="12"/>
        <v>0.1559239304367093</v>
      </c>
      <c r="F406" s="18">
        <f t="shared" si="13"/>
        <v>-0.10354393597786457</v>
      </c>
    </row>
    <row r="407" spans="1:6" x14ac:dyDescent="0.25">
      <c r="A407" s="9" t="s">
        <v>24</v>
      </c>
      <c r="B407" s="9" t="s">
        <v>90</v>
      </c>
      <c r="C407" s="9" t="s">
        <v>114</v>
      </c>
      <c r="D407" s="20">
        <v>808855.08362226549</v>
      </c>
      <c r="E407" s="17">
        <f t="shared" si="12"/>
        <v>0.15946185590657239</v>
      </c>
      <c r="F407" s="18">
        <f t="shared" si="13"/>
        <v>-8.2331810114186846E-2</v>
      </c>
    </row>
    <row r="408" spans="1:6" x14ac:dyDescent="0.25">
      <c r="A408" s="9" t="s">
        <v>25</v>
      </c>
      <c r="B408" s="9" t="s">
        <v>94</v>
      </c>
      <c r="C408" s="9" t="s">
        <v>114</v>
      </c>
      <c r="D408" s="20">
        <v>835595.59280473541</v>
      </c>
      <c r="E408" s="17">
        <f t="shared" si="12"/>
        <v>0.16487799033118306</v>
      </c>
      <c r="F408" s="18">
        <f t="shared" si="13"/>
        <v>-4.9858620362711985E-2</v>
      </c>
    </row>
    <row r="409" spans="1:6" x14ac:dyDescent="0.25">
      <c r="A409" s="9" t="s">
        <v>26</v>
      </c>
      <c r="B409" s="9" t="s">
        <v>92</v>
      </c>
      <c r="C409" s="9" t="s">
        <v>114</v>
      </c>
      <c r="D409" s="20">
        <v>853819.94138746988</v>
      </c>
      <c r="E409" s="17">
        <f t="shared" si="12"/>
        <v>0.16856922601602037</v>
      </c>
      <c r="F409" s="18">
        <f t="shared" si="13"/>
        <v>-2.7727301711079042E-2</v>
      </c>
    </row>
    <row r="410" spans="1:6" x14ac:dyDescent="0.25">
      <c r="A410" s="9" t="s">
        <v>27</v>
      </c>
      <c r="B410" s="9" t="s">
        <v>87</v>
      </c>
      <c r="C410" s="9" t="s">
        <v>114</v>
      </c>
      <c r="D410" s="20">
        <v>879377.51326463174</v>
      </c>
      <c r="E410" s="17">
        <f t="shared" si="12"/>
        <v>0.17374576337769873</v>
      </c>
      <c r="F410" s="18">
        <f t="shared" si="13"/>
        <v>3.3093504143827156E-3</v>
      </c>
    </row>
    <row r="411" spans="1:6" x14ac:dyDescent="0.25">
      <c r="A411" s="9" t="s">
        <v>28</v>
      </c>
      <c r="B411" s="9" t="s">
        <v>90</v>
      </c>
      <c r="C411" s="9" t="s">
        <v>114</v>
      </c>
      <c r="D411" s="20">
        <v>906059.56296354614</v>
      </c>
      <c r="E411" s="17">
        <f t="shared" si="12"/>
        <v>0.1791500571743255</v>
      </c>
      <c r="F411" s="18">
        <f t="shared" si="13"/>
        <v>3.5711548028448468E-2</v>
      </c>
    </row>
    <row r="412" spans="1:6" x14ac:dyDescent="0.25">
      <c r="A412" s="9" t="s">
        <v>29</v>
      </c>
      <c r="B412" s="9" t="s">
        <v>91</v>
      </c>
      <c r="C412" s="9" t="s">
        <v>114</v>
      </c>
      <c r="D412" s="20">
        <v>927018.40314214665</v>
      </c>
      <c r="E412" s="17">
        <f t="shared" si="12"/>
        <v>0.18339514820892885</v>
      </c>
      <c r="F412" s="18">
        <f t="shared" si="13"/>
        <v>6.1163583718804961E-2</v>
      </c>
    </row>
    <row r="413" spans="1:6" x14ac:dyDescent="0.25">
      <c r="A413" s="9" t="s">
        <v>30</v>
      </c>
      <c r="B413" s="9" t="s">
        <v>92</v>
      </c>
      <c r="C413" s="9" t="s">
        <v>114</v>
      </c>
      <c r="D413" s="20">
        <v>937840.54240600392</v>
      </c>
      <c r="E413" s="17">
        <f t="shared" si="12"/>
        <v>0.18558710949937926</v>
      </c>
      <c r="F413" s="18">
        <f t="shared" si="13"/>
        <v>7.4305793518703145E-2</v>
      </c>
    </row>
    <row r="414" spans="1:6" x14ac:dyDescent="0.25">
      <c r="A414" s="9" t="s">
        <v>31</v>
      </c>
      <c r="B414" s="9" t="s">
        <v>87</v>
      </c>
      <c r="C414" s="9" t="s">
        <v>114</v>
      </c>
      <c r="D414" s="20">
        <v>909721.43489752384</v>
      </c>
      <c r="E414" s="17">
        <f t="shared" si="12"/>
        <v>0.17989174801142946</v>
      </c>
      <c r="F414" s="18">
        <f t="shared" si="13"/>
        <v>4.0158458943503623E-2</v>
      </c>
    </row>
    <row r="415" spans="1:6" x14ac:dyDescent="0.25">
      <c r="A415" s="9" t="s">
        <v>32</v>
      </c>
      <c r="B415" s="9" t="s">
        <v>88</v>
      </c>
      <c r="C415" s="9" t="s">
        <v>114</v>
      </c>
      <c r="D415" s="20">
        <v>937691.5541214908</v>
      </c>
      <c r="E415" s="17">
        <f t="shared" si="12"/>
        <v>0.18555693278991167</v>
      </c>
      <c r="F415" s="18">
        <f t="shared" si="13"/>
        <v>7.4124864846001851E-2</v>
      </c>
    </row>
    <row r="416" spans="1:6" x14ac:dyDescent="0.25">
      <c r="A416" s="9" t="s">
        <v>33</v>
      </c>
      <c r="B416" s="9" t="s">
        <v>94</v>
      </c>
      <c r="C416" s="9" t="s">
        <v>114</v>
      </c>
      <c r="D416" s="20">
        <v>962458.27576311911</v>
      </c>
      <c r="E416" s="17">
        <f t="shared" si="12"/>
        <v>0.19057328804151288</v>
      </c>
      <c r="F416" s="18">
        <f t="shared" si="13"/>
        <v>0.10420112277746241</v>
      </c>
    </row>
    <row r="417" spans="1:6" x14ac:dyDescent="0.25">
      <c r="A417" s="9" t="s">
        <v>34</v>
      </c>
      <c r="B417" s="9" t="s">
        <v>92</v>
      </c>
      <c r="C417" s="9" t="s">
        <v>114</v>
      </c>
      <c r="D417" s="20">
        <v>992339.7238512442</v>
      </c>
      <c r="E417" s="17">
        <f t="shared" si="12"/>
        <v>0.19662560135173993</v>
      </c>
      <c r="F417" s="18">
        <f t="shared" si="13"/>
        <v>0.14048861181490582</v>
      </c>
    </row>
    <row r="418" spans="1:6" x14ac:dyDescent="0.25">
      <c r="A418" s="9" t="s">
        <v>35</v>
      </c>
      <c r="B418" s="9" t="s">
        <v>89</v>
      </c>
      <c r="C418" s="9" t="s">
        <v>114</v>
      </c>
      <c r="D418" s="20">
        <v>1011441.543669886</v>
      </c>
      <c r="E418" s="17">
        <f t="shared" si="12"/>
        <v>0.20049456372588498</v>
      </c>
      <c r="F418" s="18">
        <f t="shared" si="13"/>
        <v>0.16368551563362146</v>
      </c>
    </row>
    <row r="419" spans="1:6" x14ac:dyDescent="0.25">
      <c r="A419" s="9" t="s">
        <v>36</v>
      </c>
      <c r="B419" s="9" t="s">
        <v>88</v>
      </c>
      <c r="C419" s="9" t="s">
        <v>114</v>
      </c>
      <c r="D419" s="20">
        <v>1076734.6108935811</v>
      </c>
      <c r="E419" s="17">
        <f t="shared" si="12"/>
        <v>0.21371929428974815</v>
      </c>
      <c r="F419" s="18">
        <f t="shared" si="13"/>
        <v>0.24297623320906792</v>
      </c>
    </row>
    <row r="420" spans="1:6" x14ac:dyDescent="0.25">
      <c r="A420" s="9" t="s">
        <v>37</v>
      </c>
      <c r="B420" s="9" t="s">
        <v>91</v>
      </c>
      <c r="C420" s="9" t="s">
        <v>114</v>
      </c>
      <c r="D420" s="20">
        <v>1124304.0029652801</v>
      </c>
      <c r="E420" s="17">
        <f t="shared" si="12"/>
        <v>0.22335419765674283</v>
      </c>
      <c r="F420" s="18">
        <f t="shared" si="13"/>
        <v>0.30074364087381256</v>
      </c>
    </row>
    <row r="421" spans="1:6" x14ac:dyDescent="0.25">
      <c r="A421" s="9" t="s">
        <v>38</v>
      </c>
      <c r="B421" s="9" t="s">
        <v>92</v>
      </c>
      <c r="C421" s="9" t="s">
        <v>114</v>
      </c>
      <c r="D421" s="20">
        <v>1137693.1378043049</v>
      </c>
      <c r="E421" s="17">
        <f t="shared" si="12"/>
        <v>0.22606608895329813</v>
      </c>
      <c r="F421" s="18">
        <f t="shared" si="13"/>
        <v>0.31700316358031239</v>
      </c>
    </row>
    <row r="422" spans="1:6" x14ac:dyDescent="0.25">
      <c r="A422" s="9" t="s">
        <v>39</v>
      </c>
      <c r="B422" s="9" t="s">
        <v>87</v>
      </c>
      <c r="C422" s="9" t="s">
        <v>114</v>
      </c>
      <c r="D422" s="20">
        <v>1152234.998917656</v>
      </c>
      <c r="E422" s="17">
        <f t="shared" si="12"/>
        <v>0.22901145824437957</v>
      </c>
      <c r="F422" s="18">
        <f t="shared" si="13"/>
        <v>0.33466253618429453</v>
      </c>
    </row>
    <row r="423" spans="1:6" x14ac:dyDescent="0.25">
      <c r="A423" s="9" t="s">
        <v>40</v>
      </c>
      <c r="B423" s="9" t="s">
        <v>90</v>
      </c>
      <c r="C423" s="9" t="s">
        <v>114</v>
      </c>
      <c r="D423" s="20">
        <v>1139058.7701410369</v>
      </c>
      <c r="E423" s="17">
        <f t="shared" si="12"/>
        <v>0.22634268983101008</v>
      </c>
      <c r="F423" s="18">
        <f t="shared" si="13"/>
        <v>0.31866156274163127</v>
      </c>
    </row>
    <row r="424" spans="1:6" x14ac:dyDescent="0.25">
      <c r="A424" s="9" t="s">
        <v>41</v>
      </c>
      <c r="B424" s="9" t="s">
        <v>94</v>
      </c>
      <c r="C424" s="9" t="s">
        <v>114</v>
      </c>
      <c r="D424" s="20">
        <v>1155244.008973385</v>
      </c>
      <c r="E424" s="17">
        <f t="shared" si="12"/>
        <v>0.22962091570966661</v>
      </c>
      <c r="F424" s="18">
        <f t="shared" si="13"/>
        <v>0.3383166234657678</v>
      </c>
    </row>
    <row r="425" spans="1:6" x14ac:dyDescent="0.25">
      <c r="A425" s="9" t="s">
        <v>42</v>
      </c>
      <c r="B425" s="9" t="s">
        <v>92</v>
      </c>
      <c r="C425" s="9" t="s">
        <v>114</v>
      </c>
      <c r="D425" s="20">
        <v>1170166.0101825979</v>
      </c>
      <c r="E425" s="17">
        <f t="shared" si="12"/>
        <v>0.23264328016360464</v>
      </c>
      <c r="F425" s="18">
        <f t="shared" si="13"/>
        <v>0.35643763131314909</v>
      </c>
    </row>
    <row r="426" spans="1:6" x14ac:dyDescent="0.25">
      <c r="A426" s="9" t="s">
        <v>43</v>
      </c>
      <c r="B426" s="9" t="s">
        <v>87</v>
      </c>
      <c r="C426" s="9" t="s">
        <v>114</v>
      </c>
      <c r="D426" s="20">
        <v>1193011.4824636651</v>
      </c>
      <c r="E426" s="17">
        <f t="shared" si="12"/>
        <v>0.23727049754468177</v>
      </c>
      <c r="F426" s="18">
        <f t="shared" si="13"/>
        <v>0.38418075883861497</v>
      </c>
    </row>
    <row r="427" spans="1:6" x14ac:dyDescent="0.25">
      <c r="A427" s="9" t="s">
        <v>44</v>
      </c>
      <c r="B427" s="9" t="s">
        <v>88</v>
      </c>
      <c r="C427" s="9" t="s">
        <v>114</v>
      </c>
      <c r="D427" s="20">
        <v>1243115.456942969</v>
      </c>
      <c r="E427" s="17">
        <f t="shared" si="12"/>
        <v>0.24741876581943373</v>
      </c>
      <c r="F427" s="18">
        <f t="shared" si="13"/>
        <v>0.44502611744667447</v>
      </c>
    </row>
    <row r="428" spans="1:6" x14ac:dyDescent="0.25">
      <c r="A428" s="9" t="s">
        <v>45</v>
      </c>
      <c r="B428" s="9" t="s">
        <v>91</v>
      </c>
      <c r="C428" s="9" t="s">
        <v>114</v>
      </c>
      <c r="D428" s="20">
        <v>1274829.228562837</v>
      </c>
      <c r="E428" s="17">
        <f t="shared" si="12"/>
        <v>0.25384220559137388</v>
      </c>
      <c r="F428" s="18">
        <f t="shared" si="13"/>
        <v>0.48353874697513688</v>
      </c>
    </row>
    <row r="429" spans="1:6" x14ac:dyDescent="0.25">
      <c r="A429" s="9" t="s">
        <v>46</v>
      </c>
      <c r="B429" s="9" t="s">
        <v>92</v>
      </c>
      <c r="C429" s="9" t="s">
        <v>114</v>
      </c>
      <c r="D429" s="20">
        <v>1326893.921501861</v>
      </c>
      <c r="E429" s="17">
        <f t="shared" si="12"/>
        <v>0.26438760597285554</v>
      </c>
      <c r="F429" s="18">
        <f t="shared" si="13"/>
        <v>0.54676516654793861</v>
      </c>
    </row>
    <row r="430" spans="1:6" x14ac:dyDescent="0.25">
      <c r="A430" s="9" t="s">
        <v>47</v>
      </c>
      <c r="B430" s="9" t="s">
        <v>87</v>
      </c>
      <c r="C430" s="9" t="s">
        <v>114</v>
      </c>
      <c r="D430" s="20">
        <v>1297639.789162698</v>
      </c>
      <c r="E430" s="17">
        <f t="shared" si="12"/>
        <v>0.25846235181471383</v>
      </c>
      <c r="F430" s="18">
        <f t="shared" si="13"/>
        <v>0.51123947838762618</v>
      </c>
    </row>
    <row r="431" spans="1:6" x14ac:dyDescent="0.25">
      <c r="A431" s="9" t="s">
        <v>48</v>
      </c>
      <c r="B431" s="9" t="s">
        <v>90</v>
      </c>
      <c r="C431" s="9" t="s">
        <v>114</v>
      </c>
      <c r="D431" s="20">
        <v>1313809.008635632</v>
      </c>
      <c r="E431" s="17">
        <f t="shared" si="12"/>
        <v>0.26173733306540198</v>
      </c>
      <c r="F431" s="18">
        <f t="shared" si="13"/>
        <v>0.53087508549199802</v>
      </c>
    </row>
    <row r="432" spans="1:6" x14ac:dyDescent="0.25">
      <c r="A432" s="9" t="s">
        <v>49</v>
      </c>
      <c r="B432" s="9" t="s">
        <v>91</v>
      </c>
      <c r="C432" s="9" t="s">
        <v>114</v>
      </c>
      <c r="D432" s="20">
        <v>1356320.8967010281</v>
      </c>
      <c r="E432" s="17">
        <f t="shared" si="12"/>
        <v>0.27034786844582515</v>
      </c>
      <c r="F432" s="18">
        <f t="shared" si="13"/>
        <v>0.58250075194512863</v>
      </c>
    </row>
    <row r="433" spans="1:6" x14ac:dyDescent="0.25">
      <c r="A433" s="9" t="s">
        <v>50</v>
      </c>
      <c r="B433" s="9" t="s">
        <v>92</v>
      </c>
      <c r="C433" s="9" t="s">
        <v>114</v>
      </c>
      <c r="D433" s="20">
        <v>1379248.6110731161</v>
      </c>
      <c r="E433" s="17">
        <f t="shared" si="12"/>
        <v>0.27499174348354188</v>
      </c>
      <c r="F433" s="18">
        <f t="shared" si="13"/>
        <v>0.61034375277551378</v>
      </c>
    </row>
    <row r="434" spans="1:6" x14ac:dyDescent="0.25">
      <c r="A434" s="9" t="s">
        <v>51</v>
      </c>
      <c r="B434" s="9" t="s">
        <v>88</v>
      </c>
      <c r="C434" s="9" t="s">
        <v>114</v>
      </c>
      <c r="D434" s="20">
        <v>1450765.954898952</v>
      </c>
      <c r="E434" s="17">
        <f t="shared" si="12"/>
        <v>0.28947716502913301</v>
      </c>
      <c r="F434" s="18">
        <f t="shared" si="13"/>
        <v>0.69719311905834869</v>
      </c>
    </row>
    <row r="435" spans="1:6" x14ac:dyDescent="0.25">
      <c r="A435" s="9" t="s">
        <v>52</v>
      </c>
      <c r="B435" s="9" t="s">
        <v>91</v>
      </c>
      <c r="C435" s="9" t="s">
        <v>114</v>
      </c>
      <c r="D435" s="20">
        <v>1480373.908619792</v>
      </c>
      <c r="E435" s="17">
        <f t="shared" si="12"/>
        <v>0.2954740836478274</v>
      </c>
      <c r="F435" s="18">
        <f t="shared" si="13"/>
        <v>0.73314848149250988</v>
      </c>
    </row>
    <row r="436" spans="1:6" x14ac:dyDescent="0.25">
      <c r="A436" s="9" t="s">
        <v>53</v>
      </c>
      <c r="B436" s="9" t="s">
        <v>95</v>
      </c>
      <c r="C436" s="9" t="s">
        <v>114</v>
      </c>
      <c r="D436" s="20">
        <v>1508849.0436251231</v>
      </c>
      <c r="E436" s="17">
        <f t="shared" si="12"/>
        <v>0.30124155643211209</v>
      </c>
      <c r="F436" s="18">
        <f t="shared" si="13"/>
        <v>0.76772816940784572</v>
      </c>
    </row>
    <row r="437" spans="1:6" x14ac:dyDescent="0.25">
      <c r="A437" s="9" t="s">
        <v>54</v>
      </c>
      <c r="B437" s="9" t="s">
        <v>92</v>
      </c>
      <c r="C437" s="9" t="s">
        <v>114</v>
      </c>
      <c r="D437" s="20">
        <v>1538620.0344438769</v>
      </c>
      <c r="E437" s="17">
        <f t="shared" si="12"/>
        <v>0.30727149726562197</v>
      </c>
      <c r="F437" s="18">
        <f t="shared" si="13"/>
        <v>0.80388152113910516</v>
      </c>
    </row>
    <row r="438" spans="1:6" x14ac:dyDescent="0.25">
      <c r="A438" s="9" t="s">
        <v>55</v>
      </c>
      <c r="B438" s="9" t="s">
        <v>88</v>
      </c>
      <c r="C438" s="9" t="s">
        <v>114</v>
      </c>
      <c r="D438" s="20">
        <v>1566357.2334748011</v>
      </c>
      <c r="E438" s="17">
        <f t="shared" si="12"/>
        <v>0.31288950541530036</v>
      </c>
      <c r="F438" s="18">
        <f t="shared" si="13"/>
        <v>0.83756507298022342</v>
      </c>
    </row>
    <row r="439" spans="1:6" x14ac:dyDescent="0.25">
      <c r="A439" s="9" t="s">
        <v>56</v>
      </c>
      <c r="B439" s="9" t="s">
        <v>96</v>
      </c>
      <c r="C439" s="9" t="s">
        <v>114</v>
      </c>
      <c r="D439" s="20">
        <v>1587069.4851070221</v>
      </c>
      <c r="E439" s="17">
        <f t="shared" si="12"/>
        <v>0.31708465137572256</v>
      </c>
      <c r="F439" s="18">
        <f t="shared" si="13"/>
        <v>0.86271765600861006</v>
      </c>
    </row>
    <row r="440" spans="1:6" x14ac:dyDescent="0.25">
      <c r="A440" s="9" t="s">
        <v>57</v>
      </c>
      <c r="B440" s="9" t="s">
        <v>91</v>
      </c>
      <c r="C440" s="9" t="s">
        <v>114</v>
      </c>
      <c r="D440" s="20">
        <v>1640583.160356449</v>
      </c>
      <c r="E440" s="17">
        <f t="shared" si="12"/>
        <v>0.32792353468673535</v>
      </c>
      <c r="F440" s="18">
        <f t="shared" si="13"/>
        <v>0.92770369344026271</v>
      </c>
    </row>
    <row r="441" spans="1:6" x14ac:dyDescent="0.25">
      <c r="A441" s="9" t="s">
        <v>58</v>
      </c>
      <c r="B441" s="9" t="s">
        <v>92</v>
      </c>
      <c r="C441" s="9" t="s">
        <v>114</v>
      </c>
      <c r="D441" s="20">
        <v>1692025.6950497041</v>
      </c>
      <c r="E441" s="17">
        <f t="shared" si="12"/>
        <v>0.33834292053837134</v>
      </c>
      <c r="F441" s="18">
        <f t="shared" si="13"/>
        <v>0.99017457531434538</v>
      </c>
    </row>
    <row r="442" spans="1:6" x14ac:dyDescent="0.25">
      <c r="A442" s="9" t="s">
        <v>59</v>
      </c>
      <c r="B442" s="9" t="s">
        <v>88</v>
      </c>
      <c r="C442" s="9" t="s">
        <v>114</v>
      </c>
      <c r="D442" s="20">
        <v>1834611.497896374</v>
      </c>
      <c r="E442" s="17">
        <f t="shared" si="12"/>
        <v>0.367222844626162</v>
      </c>
      <c r="F442" s="18">
        <f t="shared" si="13"/>
        <v>1.1633281903076491</v>
      </c>
    </row>
    <row r="443" spans="1:6" x14ac:dyDescent="0.25">
      <c r="A443" s="9" t="s">
        <v>60</v>
      </c>
      <c r="B443" s="9" t="s">
        <v>91</v>
      </c>
      <c r="C443" s="9" t="s">
        <v>114</v>
      </c>
      <c r="D443" s="20">
        <v>1838684.8285626511</v>
      </c>
      <c r="E443" s="17">
        <f t="shared" si="12"/>
        <v>0.36804787403356415</v>
      </c>
      <c r="F443" s="18">
        <f t="shared" si="13"/>
        <v>1.168274769250627</v>
      </c>
    </row>
    <row r="444" spans="1:6" x14ac:dyDescent="0.25">
      <c r="A444" s="9" t="s">
        <v>61</v>
      </c>
      <c r="B444" s="9" t="s">
        <v>97</v>
      </c>
      <c r="C444" s="9" t="s">
        <v>114</v>
      </c>
      <c r="D444" s="20">
        <v>1913152.260892353</v>
      </c>
      <c r="E444" s="17">
        <f t="shared" si="12"/>
        <v>0.38313081882721345</v>
      </c>
      <c r="F444" s="18">
        <f t="shared" si="13"/>
        <v>1.2587066695501474</v>
      </c>
    </row>
    <row r="445" spans="1:6" x14ac:dyDescent="0.25">
      <c r="A445" s="9" t="s">
        <v>62</v>
      </c>
      <c r="B445" s="9" t="s">
        <v>92</v>
      </c>
      <c r="C445" s="9" t="s">
        <v>114</v>
      </c>
      <c r="D445" s="20">
        <v>1937599.44945021</v>
      </c>
      <c r="E445" s="17">
        <f t="shared" si="12"/>
        <v>0.38808245451334167</v>
      </c>
      <c r="F445" s="18">
        <f t="shared" si="13"/>
        <v>1.2883948922953525</v>
      </c>
    </row>
    <row r="446" spans="1:6" x14ac:dyDescent="0.25">
      <c r="A446" s="9" t="s">
        <v>63</v>
      </c>
      <c r="B446" s="9" t="s">
        <v>88</v>
      </c>
      <c r="C446" s="9" t="s">
        <v>114</v>
      </c>
      <c r="D446" s="20">
        <v>1957944.367818401</v>
      </c>
      <c r="E446" s="17">
        <f t="shared" si="12"/>
        <v>0.39220319926012048</v>
      </c>
      <c r="F446" s="18">
        <f t="shared" si="13"/>
        <v>1.3131013924648272</v>
      </c>
    </row>
    <row r="447" spans="1:6" x14ac:dyDescent="0.25">
      <c r="A447" s="9" t="s">
        <v>64</v>
      </c>
      <c r="B447" s="9" t="s">
        <v>97</v>
      </c>
      <c r="C447" s="9" t="s">
        <v>114</v>
      </c>
      <c r="D447" s="20">
        <v>1953744.778295143</v>
      </c>
      <c r="E447" s="17">
        <f t="shared" si="12"/>
        <v>0.39135259685644364</v>
      </c>
      <c r="F447" s="18">
        <f t="shared" si="13"/>
        <v>1.3080014870540337</v>
      </c>
    </row>
    <row r="448" spans="1:6" x14ac:dyDescent="0.25">
      <c r="A448" s="9" t="s">
        <v>65</v>
      </c>
      <c r="B448" s="9" t="s">
        <v>91</v>
      </c>
      <c r="C448" s="9" t="s">
        <v>114</v>
      </c>
      <c r="D448" s="20">
        <v>1871731.328458539</v>
      </c>
      <c r="E448" s="17">
        <f t="shared" si="12"/>
        <v>0.37474125015731979</v>
      </c>
      <c r="F448" s="18">
        <f t="shared" si="13"/>
        <v>1.2084058398453772</v>
      </c>
    </row>
    <row r="449" spans="1:6" x14ac:dyDescent="0.25">
      <c r="A449" s="9" t="s">
        <v>66</v>
      </c>
      <c r="B449" s="9" t="s">
        <v>92</v>
      </c>
      <c r="C449" s="9" t="s">
        <v>114</v>
      </c>
      <c r="D449" s="20">
        <v>1800481.398979276</v>
      </c>
      <c r="E449" s="17">
        <f t="shared" si="12"/>
        <v>0.36030999183047008</v>
      </c>
      <c r="F449" s="18">
        <f t="shared" si="13"/>
        <v>1.1218812166988557</v>
      </c>
    </row>
    <row r="450" spans="1:6" x14ac:dyDescent="0.25">
      <c r="A450" s="9" t="s">
        <v>67</v>
      </c>
      <c r="B450" s="9" t="s">
        <v>98</v>
      </c>
      <c r="C450" s="9" t="s">
        <v>114</v>
      </c>
      <c r="D450" s="20">
        <v>1741673.55327175</v>
      </c>
      <c r="E450" s="17">
        <f t="shared" ref="E450:E513" si="14">(D450-$G$2)/($H$2-$G$2)</f>
        <v>0.34839880512118598</v>
      </c>
      <c r="F450" s="18">
        <f t="shared" ref="F450:F513" si="15">(D450-$I$2)/$J$2</f>
        <v>1.0504660346054697</v>
      </c>
    </row>
    <row r="451" spans="1:6" x14ac:dyDescent="0.25">
      <c r="A451" s="9" t="s">
        <v>68</v>
      </c>
      <c r="B451" s="9" t="s">
        <v>94</v>
      </c>
      <c r="C451" s="9" t="s">
        <v>114</v>
      </c>
      <c r="D451" s="20">
        <v>1809912.476827088</v>
      </c>
      <c r="E451" s="17">
        <f t="shared" si="14"/>
        <v>0.36222020173126751</v>
      </c>
      <c r="F451" s="18">
        <f t="shared" si="15"/>
        <v>1.1333341467243505</v>
      </c>
    </row>
    <row r="452" spans="1:6" x14ac:dyDescent="0.25">
      <c r="A452" s="9" t="s">
        <v>69</v>
      </c>
      <c r="B452" s="9" t="s">
        <v>99</v>
      </c>
      <c r="C452" s="9" t="s">
        <v>114</v>
      </c>
      <c r="D452" s="20">
        <v>1765381.092048631</v>
      </c>
      <c r="E452" s="17">
        <f t="shared" si="14"/>
        <v>0.35320062905116689</v>
      </c>
      <c r="F452" s="18">
        <f t="shared" si="15"/>
        <v>1.0792560400608182</v>
      </c>
    </row>
    <row r="453" spans="1:6" x14ac:dyDescent="0.25">
      <c r="A453" s="9" t="s">
        <v>70</v>
      </c>
      <c r="B453" s="9" t="s">
        <v>89</v>
      </c>
      <c r="C453" s="9" t="s">
        <v>114</v>
      </c>
      <c r="D453" s="20">
        <v>1802327.3882908199</v>
      </c>
      <c r="E453" s="17">
        <f t="shared" si="14"/>
        <v>0.36068388621630593</v>
      </c>
      <c r="F453" s="18">
        <f t="shared" si="15"/>
        <v>1.1241229526652097</v>
      </c>
    </row>
    <row r="454" spans="1:6" x14ac:dyDescent="0.25">
      <c r="A454" s="9" t="s">
        <v>71</v>
      </c>
      <c r="B454" s="9" t="s">
        <v>88</v>
      </c>
      <c r="C454" s="9" t="s">
        <v>114</v>
      </c>
      <c r="D454" s="20">
        <v>1790012.8464828481</v>
      </c>
      <c r="E454" s="17">
        <f t="shared" si="14"/>
        <v>0.3581896474808226</v>
      </c>
      <c r="F454" s="18">
        <f t="shared" si="15"/>
        <v>1.1091683962615155</v>
      </c>
    </row>
    <row r="455" spans="1:6" x14ac:dyDescent="0.25">
      <c r="A455" s="9" t="s">
        <v>72</v>
      </c>
      <c r="B455" s="9" t="s">
        <v>96</v>
      </c>
      <c r="C455" s="9" t="s">
        <v>114</v>
      </c>
      <c r="D455" s="20">
        <v>1756244.5519299209</v>
      </c>
      <c r="E455" s="17">
        <f t="shared" si="14"/>
        <v>0.35135007605230245</v>
      </c>
      <c r="F455" s="18">
        <f t="shared" si="15"/>
        <v>1.0681607913158415</v>
      </c>
    </row>
    <row r="456" spans="1:6" x14ac:dyDescent="0.25">
      <c r="A456" s="9" t="s">
        <v>73</v>
      </c>
      <c r="B456" s="9" t="s">
        <v>91</v>
      </c>
      <c r="C456" s="9" t="s">
        <v>114</v>
      </c>
      <c r="D456" s="20">
        <v>1731209.0291803849</v>
      </c>
      <c r="E456" s="17">
        <f t="shared" si="14"/>
        <v>0.34627927670152653</v>
      </c>
      <c r="F456" s="18">
        <f t="shared" si="15"/>
        <v>1.0377581061902341</v>
      </c>
    </row>
    <row r="457" spans="1:6" x14ac:dyDescent="0.25">
      <c r="A457" s="9" t="s">
        <v>74</v>
      </c>
      <c r="B457" s="9" t="s">
        <v>87</v>
      </c>
      <c r="C457" s="9" t="s">
        <v>114</v>
      </c>
      <c r="D457" s="20">
        <v>1751104.6440985859</v>
      </c>
      <c r="E457" s="17">
        <f t="shared" si="14"/>
        <v>0.35030901765080913</v>
      </c>
      <c r="F457" s="18">
        <f t="shared" si="15"/>
        <v>1.061918980392456</v>
      </c>
    </row>
    <row r="458" spans="1:6" x14ac:dyDescent="0.25">
      <c r="A458" s="9" t="s">
        <v>75</v>
      </c>
      <c r="B458" s="9" t="s">
        <v>88</v>
      </c>
      <c r="C458" s="9" t="s">
        <v>114</v>
      </c>
      <c r="D458" s="20">
        <v>1776401.6370876571</v>
      </c>
      <c r="E458" s="17">
        <f t="shared" si="14"/>
        <v>0.35543277627605863</v>
      </c>
      <c r="F458" s="18">
        <f t="shared" si="15"/>
        <v>1.0926391902385111</v>
      </c>
    </row>
    <row r="459" spans="1:6" x14ac:dyDescent="0.25">
      <c r="A459" s="9" t="s">
        <v>76</v>
      </c>
      <c r="B459" s="9" t="s">
        <v>91</v>
      </c>
      <c r="C459" s="9" t="s">
        <v>114</v>
      </c>
      <c r="D459" s="20">
        <v>1788166.7337063369</v>
      </c>
      <c r="E459" s="17">
        <f t="shared" si="14"/>
        <v>0.35781572808787659</v>
      </c>
      <c r="F459" s="18">
        <f t="shared" si="15"/>
        <v>1.1069265103615431</v>
      </c>
    </row>
    <row r="460" spans="1:6" x14ac:dyDescent="0.25">
      <c r="A460" s="9" t="s">
        <v>77</v>
      </c>
      <c r="B460" s="9" t="s">
        <v>97</v>
      </c>
      <c r="C460" s="9" t="s">
        <v>114</v>
      </c>
      <c r="D460" s="20">
        <v>1746910.8644442749</v>
      </c>
      <c r="E460" s="17">
        <f t="shared" si="14"/>
        <v>0.34945959200225651</v>
      </c>
      <c r="F460" s="18">
        <f t="shared" si="15"/>
        <v>1.056826130381223</v>
      </c>
    </row>
    <row r="461" spans="1:6" x14ac:dyDescent="0.25">
      <c r="A461" s="9" t="s">
        <v>78</v>
      </c>
      <c r="B461" s="9" t="s">
        <v>87</v>
      </c>
      <c r="C461" s="9" t="s">
        <v>114</v>
      </c>
      <c r="D461" s="20">
        <v>1711870.7647615119</v>
      </c>
      <c r="E461" s="17">
        <f t="shared" si="14"/>
        <v>0.34236242385042431</v>
      </c>
      <c r="F461" s="18">
        <f t="shared" si="15"/>
        <v>1.0142740683339193</v>
      </c>
    </row>
    <row r="462" spans="1:6" x14ac:dyDescent="0.25">
      <c r="A462" s="9" t="s">
        <v>79</v>
      </c>
      <c r="B462" s="9" t="s">
        <v>88</v>
      </c>
      <c r="C462" s="9" t="s">
        <v>114</v>
      </c>
      <c r="D462" s="20">
        <v>1724451.425307014</v>
      </c>
      <c r="E462" s="17">
        <f t="shared" si="14"/>
        <v>0.34491056338658183</v>
      </c>
      <c r="F462" s="18">
        <f t="shared" si="15"/>
        <v>1.0295517945097843</v>
      </c>
    </row>
    <row r="463" spans="1:6" x14ac:dyDescent="0.25">
      <c r="A463" s="9" t="s">
        <v>80</v>
      </c>
      <c r="B463" s="9" t="s">
        <v>91</v>
      </c>
      <c r="C463" s="9" t="s">
        <v>114</v>
      </c>
      <c r="D463" s="20">
        <v>1713137.831479412</v>
      </c>
      <c r="E463" s="17">
        <f t="shared" si="14"/>
        <v>0.34261906083599064</v>
      </c>
      <c r="F463" s="18">
        <f t="shared" si="15"/>
        <v>1.0158127711939651</v>
      </c>
    </row>
    <row r="464" spans="1:6" x14ac:dyDescent="0.25">
      <c r="A464" s="9" t="s">
        <v>81</v>
      </c>
      <c r="B464" s="9" t="s">
        <v>87</v>
      </c>
      <c r="C464" s="9" t="s">
        <v>114</v>
      </c>
      <c r="D464" s="20">
        <v>1641901.857275117</v>
      </c>
      <c r="E464" s="17">
        <f t="shared" si="14"/>
        <v>0.32819062906882396</v>
      </c>
      <c r="F464" s="18">
        <f t="shared" si="15"/>
        <v>0.92930509508046277</v>
      </c>
    </row>
    <row r="465" spans="1:6" x14ac:dyDescent="0.25">
      <c r="A465" s="9" t="s">
        <v>82</v>
      </c>
      <c r="B465" s="9" t="s">
        <v>88</v>
      </c>
      <c r="C465" s="9" t="s">
        <v>114</v>
      </c>
      <c r="D465" s="20">
        <v>1633725.885938159</v>
      </c>
      <c r="E465" s="17">
        <f t="shared" si="14"/>
        <v>0.3265346336833001</v>
      </c>
      <c r="F465" s="18">
        <f t="shared" si="15"/>
        <v>0.91937634365632348</v>
      </c>
    </row>
    <row r="466" spans="1:6" x14ac:dyDescent="0.25">
      <c r="A466" s="9" t="s">
        <v>83</v>
      </c>
      <c r="B466" s="9" t="s">
        <v>89</v>
      </c>
      <c r="C466" s="9" t="s">
        <v>114</v>
      </c>
      <c r="D466" s="20">
        <v>1540976.0242682111</v>
      </c>
      <c r="E466" s="17">
        <f t="shared" si="14"/>
        <v>0.30774868928558446</v>
      </c>
      <c r="F466" s="18">
        <f t="shared" si="15"/>
        <v>0.80674259248580571</v>
      </c>
    </row>
    <row r="467" spans="1:6" x14ac:dyDescent="0.25">
      <c r="A467" s="9" t="s">
        <v>84</v>
      </c>
      <c r="B467" s="9" t="s">
        <v>100</v>
      </c>
      <c r="C467" s="9" t="s">
        <v>114</v>
      </c>
      <c r="D467" s="20">
        <v>1066996.1825378919</v>
      </c>
      <c r="E467" s="17">
        <f t="shared" si="14"/>
        <v>0.21174683233328587</v>
      </c>
      <c r="F467" s="18">
        <f t="shared" si="15"/>
        <v>0.23115006229670731</v>
      </c>
    </row>
    <row r="468" spans="1:6" x14ac:dyDescent="0.25">
      <c r="A468" s="9" t="s">
        <v>85</v>
      </c>
      <c r="B468" s="9" t="s">
        <v>94</v>
      </c>
      <c r="C468" s="9" t="s">
        <v>114</v>
      </c>
      <c r="D468" s="20">
        <v>1499649.8152049249</v>
      </c>
      <c r="E468" s="17">
        <f t="shared" si="14"/>
        <v>0.29937830628281592</v>
      </c>
      <c r="F468" s="18">
        <f t="shared" si="15"/>
        <v>0.75655679312559854</v>
      </c>
    </row>
    <row r="469" spans="1:6" x14ac:dyDescent="0.25">
      <c r="A469" s="9" t="s">
        <v>86</v>
      </c>
      <c r="B469" s="9" t="s">
        <v>87</v>
      </c>
      <c r="C469" s="9" t="s">
        <v>114</v>
      </c>
      <c r="D469" s="20">
        <v>1596881.9779893281</v>
      </c>
      <c r="E469" s="17">
        <f t="shared" si="14"/>
        <v>0.31907211467077251</v>
      </c>
      <c r="F469" s="18">
        <f t="shared" si="15"/>
        <v>0.87463376953987404</v>
      </c>
    </row>
    <row r="470" spans="1:6" x14ac:dyDescent="0.25">
      <c r="A470" s="9" t="s">
        <v>126</v>
      </c>
      <c r="B470" s="9" t="s">
        <v>88</v>
      </c>
      <c r="C470" s="9" t="s">
        <v>114</v>
      </c>
      <c r="D470" s="20">
        <v>1567737.6167738819</v>
      </c>
      <c r="E470" s="17">
        <f t="shared" si="14"/>
        <v>0.31316909401454107</v>
      </c>
      <c r="F470" s="18">
        <f t="shared" si="15"/>
        <v>0.83924138544289739</v>
      </c>
    </row>
    <row r="471" spans="1:6" x14ac:dyDescent="0.25">
      <c r="A471" s="9" t="s">
        <v>127</v>
      </c>
      <c r="B471" s="9" t="s">
        <v>96</v>
      </c>
      <c r="C471" s="9" t="s">
        <v>114</v>
      </c>
      <c r="D471" s="20">
        <v>1585547.3225952319</v>
      </c>
      <c r="E471" s="17">
        <f t="shared" si="14"/>
        <v>0.31677634622252965</v>
      </c>
      <c r="F471" s="18">
        <f t="shared" si="15"/>
        <v>0.8608691694393884</v>
      </c>
    </row>
    <row r="472" spans="1:6" x14ac:dyDescent="0.25">
      <c r="A472" s="9" t="s">
        <v>128</v>
      </c>
      <c r="B472" s="9" t="s">
        <v>101</v>
      </c>
      <c r="C472" s="9" t="s">
        <v>114</v>
      </c>
      <c r="D472" s="20">
        <v>1617705.0873795629</v>
      </c>
      <c r="E472" s="17">
        <f t="shared" si="14"/>
        <v>0.32328971422455438</v>
      </c>
      <c r="F472" s="18">
        <f t="shared" si="15"/>
        <v>0.89992097622059419</v>
      </c>
    </row>
    <row r="473" spans="1:6" x14ac:dyDescent="0.25">
      <c r="A473" s="9" t="s">
        <v>129</v>
      </c>
      <c r="B473" s="9" t="s">
        <v>100</v>
      </c>
      <c r="C473" s="9" t="s">
        <v>114</v>
      </c>
      <c r="D473" s="20">
        <v>1686932.9732516671</v>
      </c>
      <c r="E473" s="17">
        <f t="shared" si="14"/>
        <v>0.33731141939315767</v>
      </c>
      <c r="F473" s="18">
        <f t="shared" si="15"/>
        <v>0.98399006625467722</v>
      </c>
    </row>
    <row r="474" spans="1:6" x14ac:dyDescent="0.25">
      <c r="A474" s="9" t="s">
        <v>130</v>
      </c>
      <c r="B474" s="9" t="s">
        <v>91</v>
      </c>
      <c r="C474" s="9" t="s">
        <v>114</v>
      </c>
      <c r="D474" s="20">
        <v>1646789.075280779</v>
      </c>
      <c r="E474" s="17">
        <f t="shared" si="14"/>
        <v>0.32918050661754306</v>
      </c>
      <c r="F474" s="18">
        <f t="shared" si="15"/>
        <v>0.93524004405887373</v>
      </c>
    </row>
    <row r="475" spans="1:6" x14ac:dyDescent="0.25">
      <c r="A475" s="9" t="s">
        <v>131</v>
      </c>
      <c r="B475" s="9" t="s">
        <v>88</v>
      </c>
      <c r="C475" s="9" t="s">
        <v>114</v>
      </c>
      <c r="D475" s="20">
        <v>1600113.9412824039</v>
      </c>
      <c r="E475" s="17">
        <f t="shared" si="14"/>
        <v>0.31972673001602486</v>
      </c>
      <c r="F475" s="18">
        <f t="shared" si="15"/>
        <v>0.87855860719235424</v>
      </c>
    </row>
    <row r="476" spans="1:6" x14ac:dyDescent="0.25">
      <c r="A476" s="9" t="s">
        <v>132</v>
      </c>
      <c r="B476" s="9" t="s">
        <v>97</v>
      </c>
      <c r="C476" s="9" t="s">
        <v>114</v>
      </c>
      <c r="D476" s="20">
        <v>1669857.633259618</v>
      </c>
      <c r="E476" s="17">
        <f t="shared" si="14"/>
        <v>0.3338529087076732</v>
      </c>
      <c r="F476" s="18">
        <f t="shared" si="15"/>
        <v>0.96325408281288605</v>
      </c>
    </row>
    <row r="477" spans="1:6" x14ac:dyDescent="0.25">
      <c r="A477" s="9" t="s">
        <v>133</v>
      </c>
      <c r="B477" s="9" t="s">
        <v>87</v>
      </c>
      <c r="C477" s="9" t="s">
        <v>114</v>
      </c>
      <c r="D477" s="20">
        <v>1578262.3501764771</v>
      </c>
      <c r="E477" s="17">
        <f t="shared" si="14"/>
        <v>0.31530081747959066</v>
      </c>
      <c r="F477" s="18">
        <f t="shared" si="15"/>
        <v>0.8520224309545591</v>
      </c>
    </row>
    <row r="478" spans="1:6" x14ac:dyDescent="0.25">
      <c r="A478" s="9" t="s">
        <v>122</v>
      </c>
      <c r="B478" s="9" t="s">
        <v>101</v>
      </c>
      <c r="C478" s="9" t="s">
        <v>114</v>
      </c>
      <c r="D478" s="20">
        <v>1637561.945156439</v>
      </c>
      <c r="E478" s="17">
        <f t="shared" si="14"/>
        <v>0.32731160514054486</v>
      </c>
      <c r="F478" s="18">
        <f t="shared" si="15"/>
        <v>0.92403478445275999</v>
      </c>
    </row>
    <row r="479" spans="1:6" x14ac:dyDescent="0.25">
      <c r="A479" s="9" t="s">
        <v>123</v>
      </c>
      <c r="B479" s="9" t="s">
        <v>87</v>
      </c>
      <c r="C479" s="9" t="s">
        <v>114</v>
      </c>
      <c r="D479" s="20">
        <v>1657778.369563153</v>
      </c>
      <c r="E479" s="17">
        <f t="shared" si="14"/>
        <v>0.3314063241836484</v>
      </c>
      <c r="F479" s="18">
        <f t="shared" si="15"/>
        <v>0.94858524388402399</v>
      </c>
    </row>
    <row r="480" spans="1:6" x14ac:dyDescent="0.25">
      <c r="A480" s="9" t="s">
        <v>124</v>
      </c>
      <c r="B480" s="9" t="s">
        <v>88</v>
      </c>
      <c r="C480" s="9" t="s">
        <v>114</v>
      </c>
      <c r="D480" s="20">
        <v>1528731.5158338449</v>
      </c>
      <c r="E480" s="17">
        <f t="shared" si="14"/>
        <v>0.30526863540211985</v>
      </c>
      <c r="F480" s="18">
        <f t="shared" si="15"/>
        <v>0.79187308334185225</v>
      </c>
    </row>
    <row r="481" spans="1:6" x14ac:dyDescent="0.25">
      <c r="A481" s="9" t="s">
        <v>125</v>
      </c>
      <c r="B481" s="9" t="s">
        <v>96</v>
      </c>
      <c r="C481" s="9" t="s">
        <v>114</v>
      </c>
      <c r="D481" s="20">
        <v>1463997.942964423</v>
      </c>
      <c r="E481" s="17">
        <f t="shared" si="14"/>
        <v>0.2921572271617725</v>
      </c>
      <c r="F481" s="18">
        <f t="shared" si="15"/>
        <v>0.71326180557090668</v>
      </c>
    </row>
    <row r="482" spans="1:6" x14ac:dyDescent="0.25">
      <c r="A482" s="9" t="s">
        <v>3</v>
      </c>
      <c r="B482" s="9" t="s">
        <v>87</v>
      </c>
      <c r="C482" s="9" t="s">
        <v>115</v>
      </c>
      <c r="D482" s="20">
        <v>127354.39002651469</v>
      </c>
      <c r="E482" s="17">
        <f t="shared" si="14"/>
        <v>2.142785880528492E-2</v>
      </c>
      <c r="F482" s="18">
        <f t="shared" si="15"/>
        <v>-0.90993390205208013</v>
      </c>
    </row>
    <row r="483" spans="1:6" x14ac:dyDescent="0.25">
      <c r="A483" s="9" t="s">
        <v>4</v>
      </c>
      <c r="B483" s="9" t="s">
        <v>88</v>
      </c>
      <c r="C483" s="9" t="s">
        <v>115</v>
      </c>
      <c r="D483" s="20">
        <v>147918.53029040061</v>
      </c>
      <c r="E483" s="17">
        <f t="shared" si="14"/>
        <v>2.5593005670505063E-2</v>
      </c>
      <c r="F483" s="18">
        <f t="shared" si="15"/>
        <v>-0.88496118278527991</v>
      </c>
    </row>
    <row r="484" spans="1:6" x14ac:dyDescent="0.25">
      <c r="A484" s="9" t="s">
        <v>5</v>
      </c>
      <c r="B484" s="9" t="s">
        <v>89</v>
      </c>
      <c r="C484" s="9" t="s">
        <v>115</v>
      </c>
      <c r="D484" s="20">
        <v>233851.04310729279</v>
      </c>
      <c r="E484" s="17">
        <f t="shared" si="14"/>
        <v>4.2998135755536571E-2</v>
      </c>
      <c r="F484" s="18">
        <f t="shared" si="15"/>
        <v>-0.78060629651582425</v>
      </c>
    </row>
    <row r="485" spans="1:6" x14ac:dyDescent="0.25">
      <c r="A485" s="9" t="s">
        <v>6</v>
      </c>
      <c r="B485" s="9" t="s">
        <v>90</v>
      </c>
      <c r="C485" s="9" t="s">
        <v>115</v>
      </c>
      <c r="D485" s="20">
        <v>236725.03657587041</v>
      </c>
      <c r="E485" s="17">
        <f t="shared" si="14"/>
        <v>4.3580246397299294E-2</v>
      </c>
      <c r="F485" s="18">
        <f t="shared" si="15"/>
        <v>-0.7771161709309754</v>
      </c>
    </row>
    <row r="486" spans="1:6" x14ac:dyDescent="0.25">
      <c r="A486" s="9" t="s">
        <v>7</v>
      </c>
      <c r="B486" s="9" t="s">
        <v>89</v>
      </c>
      <c r="C486" s="9" t="s">
        <v>115</v>
      </c>
      <c r="D486" s="20">
        <v>187637.56989987241</v>
      </c>
      <c r="E486" s="17">
        <f t="shared" si="14"/>
        <v>3.3637865858970085E-2</v>
      </c>
      <c r="F486" s="18">
        <f t="shared" si="15"/>
        <v>-0.83672710088416669</v>
      </c>
    </row>
    <row r="487" spans="1:6" x14ac:dyDescent="0.25">
      <c r="A487" s="9" t="s">
        <v>8</v>
      </c>
      <c r="B487" s="9" t="s">
        <v>90</v>
      </c>
      <c r="C487" s="9" t="s">
        <v>115</v>
      </c>
      <c r="D487" s="20">
        <v>165967.8479002105</v>
      </c>
      <c r="E487" s="17">
        <f t="shared" si="14"/>
        <v>2.9248789850983923E-2</v>
      </c>
      <c r="F487" s="18">
        <f t="shared" si="15"/>
        <v>-0.86304241857520159</v>
      </c>
    </row>
    <row r="488" spans="1:6" x14ac:dyDescent="0.25">
      <c r="A488" s="9" t="s">
        <v>9</v>
      </c>
      <c r="B488" s="9" t="s">
        <v>91</v>
      </c>
      <c r="C488" s="9" t="s">
        <v>115</v>
      </c>
      <c r="D488" s="20">
        <v>172461.4705692679</v>
      </c>
      <c r="E488" s="17">
        <f t="shared" si="14"/>
        <v>3.0564035310160536E-2</v>
      </c>
      <c r="F488" s="18">
        <f t="shared" si="15"/>
        <v>-0.85515668088532182</v>
      </c>
    </row>
    <row r="489" spans="1:6" x14ac:dyDescent="0.25">
      <c r="A489" s="9" t="s">
        <v>10</v>
      </c>
      <c r="B489" s="9" t="s">
        <v>92</v>
      </c>
      <c r="C489" s="9" t="s">
        <v>115</v>
      </c>
      <c r="D489" s="20">
        <v>178703.11163052541</v>
      </c>
      <c r="E489" s="17">
        <f t="shared" si="14"/>
        <v>3.1828243361969141E-2</v>
      </c>
      <c r="F489" s="18">
        <f t="shared" si="15"/>
        <v>-0.84757694509346615</v>
      </c>
    </row>
    <row r="490" spans="1:6" x14ac:dyDescent="0.25">
      <c r="A490" s="9" t="s">
        <v>11</v>
      </c>
      <c r="B490" s="9" t="s">
        <v>89</v>
      </c>
      <c r="C490" s="9" t="s">
        <v>115</v>
      </c>
      <c r="D490" s="20">
        <v>203585.1813727094</v>
      </c>
      <c r="E490" s="17">
        <f t="shared" si="14"/>
        <v>3.6867961699664567E-2</v>
      </c>
      <c r="F490" s="18">
        <f t="shared" si="15"/>
        <v>-0.81736061051906439</v>
      </c>
    </row>
    <row r="491" spans="1:6" x14ac:dyDescent="0.25">
      <c r="A491" s="9" t="s">
        <v>12</v>
      </c>
      <c r="B491" s="9" t="s">
        <v>88</v>
      </c>
      <c r="C491" s="9" t="s">
        <v>115</v>
      </c>
      <c r="D491" s="20">
        <v>197668.59184634779</v>
      </c>
      <c r="E491" s="17">
        <f t="shared" si="14"/>
        <v>3.5669590943470227E-2</v>
      </c>
      <c r="F491" s="18">
        <f t="shared" si="15"/>
        <v>-0.82454560961762624</v>
      </c>
    </row>
    <row r="492" spans="1:6" x14ac:dyDescent="0.25">
      <c r="A492" s="9" t="s">
        <v>13</v>
      </c>
      <c r="B492" s="9" t="s">
        <v>91</v>
      </c>
      <c r="C492" s="9" t="s">
        <v>115</v>
      </c>
      <c r="D492" s="20">
        <v>222788.12425869581</v>
      </c>
      <c r="E492" s="17">
        <f t="shared" si="14"/>
        <v>4.0757405962259463E-2</v>
      </c>
      <c r="F492" s="18">
        <f t="shared" si="15"/>
        <v>-0.79404090467994881</v>
      </c>
    </row>
    <row r="493" spans="1:6" x14ac:dyDescent="0.25">
      <c r="A493" s="9" t="s">
        <v>14</v>
      </c>
      <c r="B493" s="9" t="s">
        <v>92</v>
      </c>
      <c r="C493" s="9" t="s">
        <v>115</v>
      </c>
      <c r="D493" s="20">
        <v>215816.10252223141</v>
      </c>
      <c r="E493" s="17">
        <f t="shared" si="14"/>
        <v>3.9345263557702938E-2</v>
      </c>
      <c r="F493" s="18">
        <f t="shared" si="15"/>
        <v>-0.80250760152759282</v>
      </c>
    </row>
    <row r="494" spans="1:6" x14ac:dyDescent="0.25">
      <c r="A494" s="9" t="s">
        <v>15</v>
      </c>
      <c r="B494" s="9" t="s">
        <v>87</v>
      </c>
      <c r="C494" s="9" t="s">
        <v>115</v>
      </c>
      <c r="D494" s="20">
        <v>232698.40465803951</v>
      </c>
      <c r="E494" s="17">
        <f t="shared" si="14"/>
        <v>4.2764675549467529E-2</v>
      </c>
      <c r="F494" s="18">
        <f t="shared" si="15"/>
        <v>-0.78200603976012961</v>
      </c>
    </row>
    <row r="495" spans="1:6" x14ac:dyDescent="0.25">
      <c r="A495" s="9" t="s">
        <v>16</v>
      </c>
      <c r="B495" s="9" t="s">
        <v>90</v>
      </c>
      <c r="C495" s="9" t="s">
        <v>115</v>
      </c>
      <c r="D495" s="20">
        <v>212224.45561529111</v>
      </c>
      <c r="E495" s="17">
        <f t="shared" si="14"/>
        <v>3.8617796390904249E-2</v>
      </c>
      <c r="F495" s="18">
        <f t="shared" si="15"/>
        <v>-0.80686923244245323</v>
      </c>
    </row>
    <row r="496" spans="1:6" x14ac:dyDescent="0.25">
      <c r="A496" s="9" t="s">
        <v>17</v>
      </c>
      <c r="B496" s="9" t="s">
        <v>93</v>
      </c>
      <c r="C496" s="9" t="s">
        <v>115</v>
      </c>
      <c r="D496" s="20">
        <v>228700.44435977639</v>
      </c>
      <c r="E496" s="17">
        <f t="shared" si="14"/>
        <v>4.1954911971224043E-2</v>
      </c>
      <c r="F496" s="18">
        <f t="shared" si="15"/>
        <v>-0.78686109029407636</v>
      </c>
    </row>
    <row r="497" spans="1:6" x14ac:dyDescent="0.25">
      <c r="A497" s="9" t="s">
        <v>18</v>
      </c>
      <c r="B497" s="9" t="s">
        <v>92</v>
      </c>
      <c r="C497" s="9" t="s">
        <v>115</v>
      </c>
      <c r="D497" s="20">
        <v>241666.69536689829</v>
      </c>
      <c r="E497" s="17">
        <f t="shared" si="14"/>
        <v>4.4581150610084892E-2</v>
      </c>
      <c r="F497" s="18">
        <f t="shared" si="15"/>
        <v>-0.7711151100494088</v>
      </c>
    </row>
    <row r="498" spans="1:6" x14ac:dyDescent="0.25">
      <c r="A498" s="9" t="s">
        <v>19</v>
      </c>
      <c r="B498" s="9" t="s">
        <v>89</v>
      </c>
      <c r="C498" s="9" t="s">
        <v>115</v>
      </c>
      <c r="D498" s="20">
        <v>217908.29044908931</v>
      </c>
      <c r="E498" s="17">
        <f t="shared" si="14"/>
        <v>3.9769024039453177E-2</v>
      </c>
      <c r="F498" s="18">
        <f t="shared" si="15"/>
        <v>-0.79996688642448854</v>
      </c>
    </row>
    <row r="499" spans="1:6" x14ac:dyDescent="0.25">
      <c r="A499" s="9" t="s">
        <v>20</v>
      </c>
      <c r="B499" s="9" t="s">
        <v>88</v>
      </c>
      <c r="C499" s="9" t="s">
        <v>115</v>
      </c>
      <c r="D499" s="20">
        <v>218262.6672360324</v>
      </c>
      <c r="E499" s="17">
        <f t="shared" si="14"/>
        <v>3.9840800994108312E-2</v>
      </c>
      <c r="F499" s="18">
        <f t="shared" si="15"/>
        <v>-0.79953653767654964</v>
      </c>
    </row>
    <row r="500" spans="1:6" x14ac:dyDescent="0.25">
      <c r="A500" s="9" t="s">
        <v>21</v>
      </c>
      <c r="B500" s="9" t="s">
        <v>91</v>
      </c>
      <c r="C500" s="9" t="s">
        <v>115</v>
      </c>
      <c r="D500" s="20">
        <v>234706.6999345592</v>
      </c>
      <c r="E500" s="17">
        <f t="shared" si="14"/>
        <v>4.3171444063399643E-2</v>
      </c>
      <c r="F500" s="18">
        <f t="shared" si="15"/>
        <v>-0.77956720237126764</v>
      </c>
    </row>
    <row r="501" spans="1:6" x14ac:dyDescent="0.25">
      <c r="A501" s="9" t="s">
        <v>22</v>
      </c>
      <c r="B501" s="9" t="s">
        <v>92</v>
      </c>
      <c r="C501" s="9" t="s">
        <v>115</v>
      </c>
      <c r="D501" s="20">
        <v>232895.34238014169</v>
      </c>
      <c r="E501" s="17">
        <f t="shared" si="14"/>
        <v>4.2804564138308659E-2</v>
      </c>
      <c r="F501" s="18">
        <f t="shared" si="15"/>
        <v>-0.78176688215937451</v>
      </c>
    </row>
    <row r="502" spans="1:6" x14ac:dyDescent="0.25">
      <c r="A502" s="9" t="s">
        <v>23</v>
      </c>
      <c r="B502" s="9" t="s">
        <v>87</v>
      </c>
      <c r="C502" s="9" t="s">
        <v>115</v>
      </c>
      <c r="D502" s="20">
        <v>177973.24101179911</v>
      </c>
      <c r="E502" s="17">
        <f t="shared" si="14"/>
        <v>3.1680412318191298E-2</v>
      </c>
      <c r="F502" s="18">
        <f t="shared" si="15"/>
        <v>-0.84846328674590799</v>
      </c>
    </row>
    <row r="503" spans="1:6" x14ac:dyDescent="0.25">
      <c r="A503" s="9" t="s">
        <v>24</v>
      </c>
      <c r="B503" s="9" t="s">
        <v>90</v>
      </c>
      <c r="C503" s="9" t="s">
        <v>115</v>
      </c>
      <c r="D503" s="20">
        <v>174038.77348889981</v>
      </c>
      <c r="E503" s="17">
        <f t="shared" si="14"/>
        <v>3.0883508831878577E-2</v>
      </c>
      <c r="F503" s="18">
        <f t="shared" si="15"/>
        <v>-0.85324123280408859</v>
      </c>
    </row>
    <row r="504" spans="1:6" x14ac:dyDescent="0.25">
      <c r="A504" s="9" t="s">
        <v>25</v>
      </c>
      <c r="B504" s="9" t="s">
        <v>94</v>
      </c>
      <c r="C504" s="9" t="s">
        <v>115</v>
      </c>
      <c r="D504" s="20">
        <v>187879.22457327339</v>
      </c>
      <c r="E504" s="17">
        <f t="shared" si="14"/>
        <v>3.3686811605909452E-2</v>
      </c>
      <c r="F504" s="18">
        <f t="shared" si="15"/>
        <v>-0.83643363982812879</v>
      </c>
    </row>
    <row r="505" spans="1:6" x14ac:dyDescent="0.25">
      <c r="A505" s="9" t="s">
        <v>26</v>
      </c>
      <c r="B505" s="9" t="s">
        <v>92</v>
      </c>
      <c r="C505" s="9" t="s">
        <v>115</v>
      </c>
      <c r="D505" s="20">
        <v>187646.76092591629</v>
      </c>
      <c r="E505" s="17">
        <f t="shared" si="14"/>
        <v>3.3639727447775818E-2</v>
      </c>
      <c r="F505" s="18">
        <f t="shared" si="15"/>
        <v>-0.83671593946870171</v>
      </c>
    </row>
    <row r="506" spans="1:6" x14ac:dyDescent="0.25">
      <c r="A506" s="9" t="s">
        <v>27</v>
      </c>
      <c r="B506" s="9" t="s">
        <v>87</v>
      </c>
      <c r="C506" s="9" t="s">
        <v>115</v>
      </c>
      <c r="D506" s="20">
        <v>149245.88494620501</v>
      </c>
      <c r="E506" s="17">
        <f t="shared" si="14"/>
        <v>2.5861853626836517E-2</v>
      </c>
      <c r="F506" s="18">
        <f t="shared" si="15"/>
        <v>-0.88334926734599961</v>
      </c>
    </row>
    <row r="507" spans="1:6" x14ac:dyDescent="0.25">
      <c r="A507" s="9" t="s">
        <v>28</v>
      </c>
      <c r="B507" s="9" t="s">
        <v>90</v>
      </c>
      <c r="C507" s="9" t="s">
        <v>115</v>
      </c>
      <c r="D507" s="20">
        <v>160926.11622638459</v>
      </c>
      <c r="E507" s="17">
        <f t="shared" si="14"/>
        <v>2.8227616458513155E-2</v>
      </c>
      <c r="F507" s="18">
        <f t="shared" si="15"/>
        <v>-0.86916500615208669</v>
      </c>
    </row>
    <row r="508" spans="1:6" x14ac:dyDescent="0.25">
      <c r="A508" s="9" t="s">
        <v>29</v>
      </c>
      <c r="B508" s="9" t="s">
        <v>91</v>
      </c>
      <c r="C508" s="9" t="s">
        <v>115</v>
      </c>
      <c r="D508" s="20">
        <v>170494.65201448451</v>
      </c>
      <c r="E508" s="17">
        <f t="shared" si="14"/>
        <v>3.0165667664696673E-2</v>
      </c>
      <c r="F508" s="18">
        <f t="shared" si="15"/>
        <v>-0.8575451496949611</v>
      </c>
    </row>
    <row r="509" spans="1:6" x14ac:dyDescent="0.25">
      <c r="A509" s="9" t="s">
        <v>30</v>
      </c>
      <c r="B509" s="9" t="s">
        <v>92</v>
      </c>
      <c r="C509" s="9" t="s">
        <v>115</v>
      </c>
      <c r="D509" s="20">
        <v>163345.3468130703</v>
      </c>
      <c r="E509" s="17">
        <f t="shared" si="14"/>
        <v>2.8717617526638262E-2</v>
      </c>
      <c r="F509" s="18">
        <f t="shared" si="15"/>
        <v>-0.86622713636965487</v>
      </c>
    </row>
    <row r="510" spans="1:6" x14ac:dyDescent="0.25">
      <c r="A510" s="9" t="s">
        <v>31</v>
      </c>
      <c r="B510" s="9" t="s">
        <v>87</v>
      </c>
      <c r="C510" s="9" t="s">
        <v>115</v>
      </c>
      <c r="D510" s="20">
        <v>199421.08383057729</v>
      </c>
      <c r="E510" s="17">
        <f t="shared" si="14"/>
        <v>3.6024547990094531E-2</v>
      </c>
      <c r="F510" s="18">
        <f t="shared" si="15"/>
        <v>-0.82241741511117561</v>
      </c>
    </row>
    <row r="511" spans="1:6" x14ac:dyDescent="0.25">
      <c r="A511" s="9" t="s">
        <v>32</v>
      </c>
      <c r="B511" s="9" t="s">
        <v>88</v>
      </c>
      <c r="C511" s="9" t="s">
        <v>115</v>
      </c>
      <c r="D511" s="20">
        <v>190646.53344006289</v>
      </c>
      <c r="E511" s="17">
        <f t="shared" si="14"/>
        <v>3.4247313902805679E-2</v>
      </c>
      <c r="F511" s="18">
        <f t="shared" si="15"/>
        <v>-0.83307307009032039</v>
      </c>
    </row>
    <row r="512" spans="1:6" x14ac:dyDescent="0.25">
      <c r="A512" s="9" t="s">
        <v>33</v>
      </c>
      <c r="B512" s="9" t="s">
        <v>94</v>
      </c>
      <c r="C512" s="9" t="s">
        <v>115</v>
      </c>
      <c r="D512" s="20">
        <v>255526.23659832671</v>
      </c>
      <c r="E512" s="17">
        <f t="shared" si="14"/>
        <v>4.7388319982239573E-2</v>
      </c>
      <c r="F512" s="18">
        <f t="shared" si="15"/>
        <v>-0.75428433434482323</v>
      </c>
    </row>
    <row r="513" spans="1:6" x14ac:dyDescent="0.25">
      <c r="A513" s="9" t="s">
        <v>34</v>
      </c>
      <c r="B513" s="9" t="s">
        <v>92</v>
      </c>
      <c r="C513" s="9" t="s">
        <v>115</v>
      </c>
      <c r="D513" s="20">
        <v>281224.14613098168</v>
      </c>
      <c r="E513" s="17">
        <f t="shared" si="14"/>
        <v>5.2593281918850231E-2</v>
      </c>
      <c r="F513" s="18">
        <f t="shared" si="15"/>
        <v>-0.7230772587137726</v>
      </c>
    </row>
    <row r="514" spans="1:6" x14ac:dyDescent="0.25">
      <c r="A514" s="9" t="s">
        <v>35</v>
      </c>
      <c r="B514" s="9" t="s">
        <v>89</v>
      </c>
      <c r="C514" s="9" t="s">
        <v>115</v>
      </c>
      <c r="D514" s="20">
        <v>246786.81826387561</v>
      </c>
      <c r="E514" s="17">
        <f t="shared" ref="E514:E577" si="16">(D514-$G$2)/($H$2-$G$2)</f>
        <v>4.5618201688331965E-2</v>
      </c>
      <c r="F514" s="18">
        <f t="shared" ref="F514:F577" si="17">(D514-$I$2)/$J$2</f>
        <v>-0.76489732559175849</v>
      </c>
    </row>
    <row r="515" spans="1:6" x14ac:dyDescent="0.25">
      <c r="A515" s="9" t="s">
        <v>36</v>
      </c>
      <c r="B515" s="9" t="s">
        <v>88</v>
      </c>
      <c r="C515" s="9" t="s">
        <v>115</v>
      </c>
      <c r="D515" s="20">
        <v>252844.89038221739</v>
      </c>
      <c r="E515" s="17">
        <f t="shared" si="16"/>
        <v>4.6845228919677094E-2</v>
      </c>
      <c r="F515" s="18">
        <f t="shared" si="17"/>
        <v>-0.75754051259748711</v>
      </c>
    </row>
    <row r="516" spans="1:6" x14ac:dyDescent="0.25">
      <c r="A516" s="9" t="s">
        <v>37</v>
      </c>
      <c r="B516" s="9" t="s">
        <v>91</v>
      </c>
      <c r="C516" s="9" t="s">
        <v>115</v>
      </c>
      <c r="D516" s="20">
        <v>307864.26190891478</v>
      </c>
      <c r="E516" s="17">
        <f t="shared" si="16"/>
        <v>5.7989082243963957E-2</v>
      </c>
      <c r="F516" s="18">
        <f t="shared" si="17"/>
        <v>-0.6907259848934072</v>
      </c>
    </row>
    <row r="517" spans="1:6" x14ac:dyDescent="0.25">
      <c r="A517" s="9" t="s">
        <v>38</v>
      </c>
      <c r="B517" s="9" t="s">
        <v>92</v>
      </c>
      <c r="C517" s="9" t="s">
        <v>115</v>
      </c>
      <c r="D517" s="20">
        <v>226639.8519431215</v>
      </c>
      <c r="E517" s="17">
        <f t="shared" si="16"/>
        <v>4.15375509760844E-2</v>
      </c>
      <c r="F517" s="18">
        <f t="shared" si="17"/>
        <v>-0.78936343638217366</v>
      </c>
    </row>
    <row r="518" spans="1:6" x14ac:dyDescent="0.25">
      <c r="A518" s="9" t="s">
        <v>39</v>
      </c>
      <c r="B518" s="9" t="s">
        <v>87</v>
      </c>
      <c r="C518" s="9" t="s">
        <v>115</v>
      </c>
      <c r="D518" s="20">
        <v>269585.14336758212</v>
      </c>
      <c r="E518" s="17">
        <f t="shared" si="16"/>
        <v>5.023586968317325E-2</v>
      </c>
      <c r="F518" s="18">
        <f t="shared" si="17"/>
        <v>-0.73721145274406397</v>
      </c>
    </row>
    <row r="519" spans="1:6" x14ac:dyDescent="0.25">
      <c r="A519" s="9" t="s">
        <v>40</v>
      </c>
      <c r="B519" s="9" t="s">
        <v>90</v>
      </c>
      <c r="C519" s="9" t="s">
        <v>115</v>
      </c>
      <c r="D519" s="20">
        <v>311397.99556581391</v>
      </c>
      <c r="E519" s="17">
        <f t="shared" si="16"/>
        <v>5.8704819419196336E-2</v>
      </c>
      <c r="F519" s="18">
        <f t="shared" si="17"/>
        <v>-0.68643468277987518</v>
      </c>
    </row>
    <row r="520" spans="1:6" x14ac:dyDescent="0.25">
      <c r="A520" s="9" t="s">
        <v>41</v>
      </c>
      <c r="B520" s="9" t="s">
        <v>94</v>
      </c>
      <c r="C520" s="9" t="s">
        <v>115</v>
      </c>
      <c r="D520" s="20">
        <v>241199.49185243639</v>
      </c>
      <c r="E520" s="17">
        <f t="shared" si="16"/>
        <v>4.4486521258762179E-2</v>
      </c>
      <c r="F520" s="18">
        <f t="shared" si="17"/>
        <v>-0.77168247353056596</v>
      </c>
    </row>
    <row r="521" spans="1:6" x14ac:dyDescent="0.25">
      <c r="A521" s="9" t="s">
        <v>42</v>
      </c>
      <c r="B521" s="9" t="s">
        <v>92</v>
      </c>
      <c r="C521" s="9" t="s">
        <v>115</v>
      </c>
      <c r="D521" s="20">
        <v>188667.92380023701</v>
      </c>
      <c r="E521" s="17">
        <f t="shared" si="16"/>
        <v>3.3846558041726087E-2</v>
      </c>
      <c r="F521" s="18">
        <f t="shared" si="17"/>
        <v>-0.8354758577799537</v>
      </c>
    </row>
    <row r="522" spans="1:6" x14ac:dyDescent="0.25">
      <c r="A522" s="9" t="s">
        <v>43</v>
      </c>
      <c r="B522" s="9" t="s">
        <v>87</v>
      </c>
      <c r="C522" s="9" t="s">
        <v>115</v>
      </c>
      <c r="D522" s="20">
        <v>163517.00600569299</v>
      </c>
      <c r="E522" s="17">
        <f t="shared" si="16"/>
        <v>2.8752386096530497E-2</v>
      </c>
      <c r="F522" s="18">
        <f t="shared" si="17"/>
        <v>-0.86601867655699438</v>
      </c>
    </row>
    <row r="523" spans="1:6" x14ac:dyDescent="0.25">
      <c r="A523" s="9" t="s">
        <v>44</v>
      </c>
      <c r="B523" s="9" t="s">
        <v>88</v>
      </c>
      <c r="C523" s="9" t="s">
        <v>115</v>
      </c>
      <c r="D523" s="20">
        <v>168010.13539642899</v>
      </c>
      <c r="E523" s="17">
        <f t="shared" si="16"/>
        <v>2.9662443291078932E-2</v>
      </c>
      <c r="F523" s="18">
        <f t="shared" si="17"/>
        <v>-0.86056230165075487</v>
      </c>
    </row>
    <row r="524" spans="1:6" x14ac:dyDescent="0.25">
      <c r="A524" s="9" t="s">
        <v>45</v>
      </c>
      <c r="B524" s="9" t="s">
        <v>91</v>
      </c>
      <c r="C524" s="9" t="s">
        <v>115</v>
      </c>
      <c r="D524" s="20">
        <v>177881.79269050309</v>
      </c>
      <c r="E524" s="17">
        <f t="shared" si="16"/>
        <v>3.1661889993217437E-2</v>
      </c>
      <c r="F524" s="18">
        <f t="shared" si="17"/>
        <v>-0.84857433993003528</v>
      </c>
    </row>
    <row r="525" spans="1:6" x14ac:dyDescent="0.25">
      <c r="A525" s="9" t="s">
        <v>46</v>
      </c>
      <c r="B525" s="9" t="s">
        <v>92</v>
      </c>
      <c r="C525" s="9" t="s">
        <v>115</v>
      </c>
      <c r="D525" s="20">
        <v>247145.75593655219</v>
      </c>
      <c r="E525" s="17">
        <f t="shared" si="16"/>
        <v>4.5690902423834327E-2</v>
      </c>
      <c r="F525" s="18">
        <f t="shared" si="17"/>
        <v>-0.76446143818683887</v>
      </c>
    </row>
    <row r="526" spans="1:6" x14ac:dyDescent="0.25">
      <c r="A526" s="9" t="s">
        <v>47</v>
      </c>
      <c r="B526" s="9" t="s">
        <v>87</v>
      </c>
      <c r="C526" s="9" t="s">
        <v>115</v>
      </c>
      <c r="D526" s="20">
        <v>225122.2944841799</v>
      </c>
      <c r="E526" s="17">
        <f t="shared" si="16"/>
        <v>4.1230178549530663E-2</v>
      </c>
      <c r="F526" s="18">
        <f t="shared" si="17"/>
        <v>-0.79120633065867019</v>
      </c>
    </row>
    <row r="527" spans="1:6" x14ac:dyDescent="0.25">
      <c r="A527" s="9" t="s">
        <v>48</v>
      </c>
      <c r="B527" s="9" t="s">
        <v>90</v>
      </c>
      <c r="C527" s="9" t="s">
        <v>115</v>
      </c>
      <c r="D527" s="20">
        <v>173160.06400382909</v>
      </c>
      <c r="E527" s="17">
        <f t="shared" si="16"/>
        <v>3.0705531342413141E-2</v>
      </c>
      <c r="F527" s="18">
        <f t="shared" si="17"/>
        <v>-0.85430832167851545</v>
      </c>
    </row>
    <row r="528" spans="1:6" x14ac:dyDescent="0.25">
      <c r="A528" s="9" t="s">
        <v>49</v>
      </c>
      <c r="B528" s="9" t="s">
        <v>91</v>
      </c>
      <c r="C528" s="9" t="s">
        <v>115</v>
      </c>
      <c r="D528" s="20">
        <v>185569.66563436051</v>
      </c>
      <c r="E528" s="17">
        <f t="shared" si="16"/>
        <v>3.3219023891421437E-2</v>
      </c>
      <c r="F528" s="18">
        <f t="shared" si="17"/>
        <v>-0.83923832634900841</v>
      </c>
    </row>
    <row r="529" spans="1:6" x14ac:dyDescent="0.25">
      <c r="A529" s="9" t="s">
        <v>50</v>
      </c>
      <c r="B529" s="9" t="s">
        <v>92</v>
      </c>
      <c r="C529" s="9" t="s">
        <v>115</v>
      </c>
      <c r="D529" s="20">
        <v>129734.38346170761</v>
      </c>
      <c r="E529" s="17">
        <f t="shared" si="16"/>
        <v>2.1909912616853554E-2</v>
      </c>
      <c r="F529" s="18">
        <f t="shared" si="17"/>
        <v>-0.90704368115535339</v>
      </c>
    </row>
    <row r="530" spans="1:6" x14ac:dyDescent="0.25">
      <c r="A530" s="9" t="s">
        <v>51</v>
      </c>
      <c r="B530" s="9" t="s">
        <v>88</v>
      </c>
      <c r="C530" s="9" t="s">
        <v>115</v>
      </c>
      <c r="D530" s="20">
        <v>185599.7361942725</v>
      </c>
      <c r="E530" s="17">
        <f t="shared" si="16"/>
        <v>3.3225114508230388E-2</v>
      </c>
      <c r="F530" s="18">
        <f t="shared" si="17"/>
        <v>-0.83920180920599918</v>
      </c>
    </row>
    <row r="531" spans="1:6" x14ac:dyDescent="0.25">
      <c r="A531" s="9" t="s">
        <v>52</v>
      </c>
      <c r="B531" s="9" t="s">
        <v>91</v>
      </c>
      <c r="C531" s="9" t="s">
        <v>115</v>
      </c>
      <c r="D531" s="20">
        <v>213873.38559449691</v>
      </c>
      <c r="E531" s="17">
        <f t="shared" si="16"/>
        <v>3.8951777556453772E-2</v>
      </c>
      <c r="F531" s="18">
        <f t="shared" si="17"/>
        <v>-0.80486680175812109</v>
      </c>
    </row>
    <row r="532" spans="1:6" x14ac:dyDescent="0.25">
      <c r="A532" s="9" t="s">
        <v>53</v>
      </c>
      <c r="B532" s="9" t="s">
        <v>95</v>
      </c>
      <c r="C532" s="9" t="s">
        <v>115</v>
      </c>
      <c r="D532" s="20">
        <v>185667.1966261128</v>
      </c>
      <c r="E532" s="17">
        <f t="shared" si="16"/>
        <v>3.3238778225876758E-2</v>
      </c>
      <c r="F532" s="18">
        <f t="shared" si="17"/>
        <v>-0.83911988648011104</v>
      </c>
    </row>
    <row r="533" spans="1:6" x14ac:dyDescent="0.25">
      <c r="A533" s="9" t="s">
        <v>54</v>
      </c>
      <c r="B533" s="9" t="s">
        <v>92</v>
      </c>
      <c r="C533" s="9" t="s">
        <v>115</v>
      </c>
      <c r="D533" s="20">
        <v>121465.6731397062</v>
      </c>
      <c r="E533" s="17">
        <f t="shared" si="16"/>
        <v>2.0235133489929356E-2</v>
      </c>
      <c r="F533" s="18">
        <f t="shared" si="17"/>
        <v>-0.91708505312228517</v>
      </c>
    </row>
    <row r="534" spans="1:6" x14ac:dyDescent="0.25">
      <c r="A534" s="9" t="s">
        <v>55</v>
      </c>
      <c r="B534" s="9" t="s">
        <v>88</v>
      </c>
      <c r="C534" s="9" t="s">
        <v>115</v>
      </c>
      <c r="D534" s="20">
        <v>53836.890219653324</v>
      </c>
      <c r="E534" s="17">
        <f t="shared" si="16"/>
        <v>6.5373173126687823E-3</v>
      </c>
      <c r="F534" s="18">
        <f t="shared" si="17"/>
        <v>-0.99921222151083144</v>
      </c>
    </row>
    <row r="535" spans="1:6" x14ac:dyDescent="0.25">
      <c r="A535" s="9" t="s">
        <v>56</v>
      </c>
      <c r="B535" s="9" t="s">
        <v>96</v>
      </c>
      <c r="C535" s="9" t="s">
        <v>115</v>
      </c>
      <c r="D535" s="20">
        <v>49480.428782627147</v>
      </c>
      <c r="E535" s="17">
        <f t="shared" si="16"/>
        <v>5.6549414163251733E-3</v>
      </c>
      <c r="F535" s="18">
        <f t="shared" si="17"/>
        <v>-1.0045026293308246</v>
      </c>
    </row>
    <row r="536" spans="1:6" x14ac:dyDescent="0.25">
      <c r="A536" s="9" t="s">
        <v>57</v>
      </c>
      <c r="B536" s="9" t="s">
        <v>91</v>
      </c>
      <c r="C536" s="9" t="s">
        <v>115</v>
      </c>
      <c r="D536" s="20">
        <v>182282.02359631041</v>
      </c>
      <c r="E536" s="17">
        <f t="shared" si="16"/>
        <v>3.2553131140592537E-2</v>
      </c>
      <c r="F536" s="18">
        <f t="shared" si="17"/>
        <v>-0.84323077926035817</v>
      </c>
    </row>
    <row r="537" spans="1:6" x14ac:dyDescent="0.25">
      <c r="A537" s="9" t="s">
        <v>58</v>
      </c>
      <c r="B537" s="9" t="s">
        <v>92</v>
      </c>
      <c r="C537" s="9" t="s">
        <v>115</v>
      </c>
      <c r="D537" s="20">
        <v>192806.85880309701</v>
      </c>
      <c r="E537" s="17">
        <f t="shared" si="16"/>
        <v>3.4684875225488312E-2</v>
      </c>
      <c r="F537" s="18">
        <f t="shared" si="17"/>
        <v>-0.83044961011953122</v>
      </c>
    </row>
    <row r="538" spans="1:6" x14ac:dyDescent="0.25">
      <c r="A538" s="9" t="s">
        <v>59</v>
      </c>
      <c r="B538" s="9" t="s">
        <v>88</v>
      </c>
      <c r="C538" s="9" t="s">
        <v>115</v>
      </c>
      <c r="D538" s="20">
        <v>131207.69342143001</v>
      </c>
      <c r="E538" s="17">
        <f t="shared" si="16"/>
        <v>2.2208322970094153E-2</v>
      </c>
      <c r="F538" s="18">
        <f t="shared" si="17"/>
        <v>-0.90525452024004194</v>
      </c>
    </row>
    <row r="539" spans="1:6" x14ac:dyDescent="0.25">
      <c r="A539" s="9" t="s">
        <v>60</v>
      </c>
      <c r="B539" s="9" t="s">
        <v>91</v>
      </c>
      <c r="C539" s="9" t="s">
        <v>115</v>
      </c>
      <c r="D539" s="20">
        <v>61737.088622979099</v>
      </c>
      <c r="E539" s="17">
        <f t="shared" si="16"/>
        <v>8.1374564963144561E-3</v>
      </c>
      <c r="F539" s="18">
        <f t="shared" si="17"/>
        <v>-0.98961836373965339</v>
      </c>
    </row>
    <row r="540" spans="1:6" x14ac:dyDescent="0.25">
      <c r="A540" s="9" t="s">
        <v>61</v>
      </c>
      <c r="B540" s="9" t="s">
        <v>97</v>
      </c>
      <c r="C540" s="9" t="s">
        <v>115</v>
      </c>
      <c r="D540" s="20">
        <v>39060.706544080676</v>
      </c>
      <c r="E540" s="17">
        <f t="shared" si="16"/>
        <v>3.5444873510723893E-3</v>
      </c>
      <c r="F540" s="18">
        <f t="shared" si="17"/>
        <v>-1.0171561511879101</v>
      </c>
    </row>
    <row r="541" spans="1:6" x14ac:dyDescent="0.25">
      <c r="A541" s="9" t="s">
        <v>62</v>
      </c>
      <c r="B541" s="9" t="s">
        <v>92</v>
      </c>
      <c r="C541" s="9" t="s">
        <v>115</v>
      </c>
      <c r="D541" s="20">
        <v>88656.636919969329</v>
      </c>
      <c r="E541" s="17">
        <f t="shared" si="16"/>
        <v>1.3589854251024365E-2</v>
      </c>
      <c r="F541" s="18">
        <f t="shared" si="17"/>
        <v>-0.9569277521321069</v>
      </c>
    </row>
    <row r="542" spans="1:6" x14ac:dyDescent="0.25">
      <c r="A542" s="9" t="s">
        <v>63</v>
      </c>
      <c r="B542" s="9" t="s">
        <v>88</v>
      </c>
      <c r="C542" s="9" t="s">
        <v>115</v>
      </c>
      <c r="D542" s="20">
        <v>215376.8008615548</v>
      </c>
      <c r="E542" s="17">
        <f t="shared" si="16"/>
        <v>3.9256285564391619E-2</v>
      </c>
      <c r="F542" s="18">
        <f t="shared" si="17"/>
        <v>-0.80304108150315889</v>
      </c>
    </row>
    <row r="543" spans="1:6" x14ac:dyDescent="0.25">
      <c r="A543" s="9" t="s">
        <v>64</v>
      </c>
      <c r="B543" s="9" t="s">
        <v>97</v>
      </c>
      <c r="C543" s="9" t="s">
        <v>115</v>
      </c>
      <c r="D543" s="20">
        <v>221672.79399382</v>
      </c>
      <c r="E543" s="17">
        <f t="shared" si="16"/>
        <v>4.053150231169008E-2</v>
      </c>
      <c r="F543" s="18">
        <f t="shared" si="17"/>
        <v>-0.79539534154125646</v>
      </c>
    </row>
    <row r="544" spans="1:6" x14ac:dyDescent="0.25">
      <c r="A544" s="9" t="s">
        <v>65</v>
      </c>
      <c r="B544" s="9" t="s">
        <v>91</v>
      </c>
      <c r="C544" s="9" t="s">
        <v>115</v>
      </c>
      <c r="D544" s="20">
        <v>230995.50586277989</v>
      </c>
      <c r="E544" s="17">
        <f t="shared" si="16"/>
        <v>4.2419763314487352E-2</v>
      </c>
      <c r="F544" s="18">
        <f t="shared" si="17"/>
        <v>-0.78407400919663806</v>
      </c>
    </row>
    <row r="545" spans="1:6" x14ac:dyDescent="0.25">
      <c r="A545" s="9" t="s">
        <v>66</v>
      </c>
      <c r="B545" s="9" t="s">
        <v>92</v>
      </c>
      <c r="C545" s="9" t="s">
        <v>115</v>
      </c>
      <c r="D545" s="20">
        <v>254137.18291532481</v>
      </c>
      <c r="E545" s="17">
        <f t="shared" si="16"/>
        <v>4.7106975247223425E-2</v>
      </c>
      <c r="F545" s="18">
        <f t="shared" si="17"/>
        <v>-0.75597117596460339</v>
      </c>
    </row>
    <row r="546" spans="1:6" x14ac:dyDescent="0.25">
      <c r="A546" s="9" t="s">
        <v>67</v>
      </c>
      <c r="B546" s="9" t="s">
        <v>98</v>
      </c>
      <c r="C546" s="9" t="s">
        <v>115</v>
      </c>
      <c r="D546" s="20">
        <v>269249.20304511703</v>
      </c>
      <c r="E546" s="17">
        <f t="shared" si="16"/>
        <v>5.0167826927042379E-2</v>
      </c>
      <c r="F546" s="18">
        <f t="shared" si="17"/>
        <v>-0.73761941258365182</v>
      </c>
    </row>
    <row r="547" spans="1:6" x14ac:dyDescent="0.25">
      <c r="A547" s="9" t="s">
        <v>68</v>
      </c>
      <c r="B547" s="9" t="s">
        <v>94</v>
      </c>
      <c r="C547" s="9" t="s">
        <v>115</v>
      </c>
      <c r="D547" s="20">
        <v>258326.56072953751</v>
      </c>
      <c r="E547" s="17">
        <f t="shared" si="16"/>
        <v>4.7955509328696064E-2</v>
      </c>
      <c r="F547" s="18">
        <f t="shared" si="17"/>
        <v>-0.75088367146821444</v>
      </c>
    </row>
    <row r="548" spans="1:6" x14ac:dyDescent="0.25">
      <c r="A548" s="9" t="s">
        <v>69</v>
      </c>
      <c r="B548" s="9" t="s">
        <v>99</v>
      </c>
      <c r="C548" s="9" t="s">
        <v>115</v>
      </c>
      <c r="D548" s="20">
        <v>283298.73400459811</v>
      </c>
      <c r="E548" s="17">
        <f t="shared" si="16"/>
        <v>5.301347761230172E-2</v>
      </c>
      <c r="F548" s="18">
        <f t="shared" si="17"/>
        <v>-0.72055791679637127</v>
      </c>
    </row>
    <row r="549" spans="1:6" x14ac:dyDescent="0.25">
      <c r="A549" s="9" t="s">
        <v>70</v>
      </c>
      <c r="B549" s="9" t="s">
        <v>89</v>
      </c>
      <c r="C549" s="9" t="s">
        <v>115</v>
      </c>
      <c r="D549" s="20">
        <v>290055.79444079183</v>
      </c>
      <c r="E549" s="17">
        <f t="shared" si="16"/>
        <v>5.4382080857210587E-2</v>
      </c>
      <c r="F549" s="18">
        <f t="shared" si="17"/>
        <v>-0.71235226505618121</v>
      </c>
    </row>
    <row r="550" spans="1:6" x14ac:dyDescent="0.25">
      <c r="A550" s="9" t="s">
        <v>71</v>
      </c>
      <c r="B550" s="9" t="s">
        <v>88</v>
      </c>
      <c r="C550" s="9" t="s">
        <v>115</v>
      </c>
      <c r="D550" s="20">
        <v>326172.76650306769</v>
      </c>
      <c r="E550" s="17">
        <f t="shared" si="16"/>
        <v>6.1697363238872642E-2</v>
      </c>
      <c r="F550" s="18">
        <f t="shared" si="17"/>
        <v>-0.66849246870660883</v>
      </c>
    </row>
    <row r="551" spans="1:6" x14ac:dyDescent="0.25">
      <c r="A551" s="9" t="s">
        <v>72</v>
      </c>
      <c r="B551" s="9" t="s">
        <v>96</v>
      </c>
      <c r="C551" s="9" t="s">
        <v>115</v>
      </c>
      <c r="D551" s="20">
        <v>315733.37559144158</v>
      </c>
      <c r="E551" s="17">
        <f t="shared" si="16"/>
        <v>5.9582925398418481E-2</v>
      </c>
      <c r="F551" s="18">
        <f t="shared" si="17"/>
        <v>-0.68116987584384059</v>
      </c>
    </row>
    <row r="552" spans="1:6" x14ac:dyDescent="0.25">
      <c r="A552" s="9" t="s">
        <v>73</v>
      </c>
      <c r="B552" s="9" t="s">
        <v>91</v>
      </c>
      <c r="C552" s="9" t="s">
        <v>115</v>
      </c>
      <c r="D552" s="20">
        <v>336624.46971281042</v>
      </c>
      <c r="E552" s="17">
        <f t="shared" si="16"/>
        <v>6.3814294863615645E-2</v>
      </c>
      <c r="F552" s="18">
        <f t="shared" si="17"/>
        <v>-0.65580010973767133</v>
      </c>
    </row>
    <row r="553" spans="1:6" x14ac:dyDescent="0.25">
      <c r="A553" s="9" t="s">
        <v>74</v>
      </c>
      <c r="B553" s="9" t="s">
        <v>87</v>
      </c>
      <c r="C553" s="9" t="s">
        <v>115</v>
      </c>
      <c r="D553" s="20">
        <v>338684.72496758081</v>
      </c>
      <c r="E553" s="17">
        <f t="shared" si="16"/>
        <v>6.4231587568578885E-2</v>
      </c>
      <c r="F553" s="18">
        <f t="shared" si="17"/>
        <v>-0.65329817309285643</v>
      </c>
    </row>
    <row r="554" spans="1:6" x14ac:dyDescent="0.25">
      <c r="A554" s="9" t="s">
        <v>75</v>
      </c>
      <c r="B554" s="9" t="s">
        <v>88</v>
      </c>
      <c r="C554" s="9" t="s">
        <v>115</v>
      </c>
      <c r="D554" s="20">
        <v>383053.29217300512</v>
      </c>
      <c r="E554" s="17">
        <f t="shared" si="16"/>
        <v>7.3218182497350348E-2</v>
      </c>
      <c r="F554" s="18">
        <f t="shared" si="17"/>
        <v>-0.59941778913938504</v>
      </c>
    </row>
    <row r="555" spans="1:6" x14ac:dyDescent="0.25">
      <c r="A555" s="9" t="s">
        <v>76</v>
      </c>
      <c r="B555" s="9" t="s">
        <v>91</v>
      </c>
      <c r="C555" s="9" t="s">
        <v>115</v>
      </c>
      <c r="D555" s="20">
        <v>347251.47542139248</v>
      </c>
      <c r="E555" s="17">
        <f t="shared" si="16"/>
        <v>6.5966732988710072E-2</v>
      </c>
      <c r="F555" s="18">
        <f t="shared" si="17"/>
        <v>-0.64289486659102923</v>
      </c>
    </row>
    <row r="556" spans="1:6" x14ac:dyDescent="0.25">
      <c r="A556" s="9" t="s">
        <v>77</v>
      </c>
      <c r="B556" s="9" t="s">
        <v>97</v>
      </c>
      <c r="C556" s="9" t="s">
        <v>115</v>
      </c>
      <c r="D556" s="20">
        <v>384416.48547470401</v>
      </c>
      <c r="E556" s="17">
        <f t="shared" si="16"/>
        <v>7.3494289362718873E-2</v>
      </c>
      <c r="F556" s="18">
        <f t="shared" si="17"/>
        <v>-0.59776235189800941</v>
      </c>
    </row>
    <row r="557" spans="1:6" x14ac:dyDescent="0.25">
      <c r="A557" s="9" t="s">
        <v>78</v>
      </c>
      <c r="B557" s="9" t="s">
        <v>87</v>
      </c>
      <c r="C557" s="9" t="s">
        <v>115</v>
      </c>
      <c r="D557" s="20">
        <v>349622.74693082919</v>
      </c>
      <c r="E557" s="17">
        <f t="shared" si="16"/>
        <v>6.6447020225004663E-2</v>
      </c>
      <c r="F557" s="18">
        <f t="shared" si="17"/>
        <v>-0.64001523744287969</v>
      </c>
    </row>
    <row r="558" spans="1:6" x14ac:dyDescent="0.25">
      <c r="A558" s="9" t="s">
        <v>79</v>
      </c>
      <c r="B558" s="9" t="s">
        <v>88</v>
      </c>
      <c r="C558" s="9" t="s">
        <v>115</v>
      </c>
      <c r="D558" s="20">
        <v>252461.91060211771</v>
      </c>
      <c r="E558" s="17">
        <f t="shared" si="16"/>
        <v>4.6767658595313656E-2</v>
      </c>
      <c r="F558" s="18">
        <f t="shared" si="17"/>
        <v>-0.75800559630196296</v>
      </c>
    </row>
    <row r="559" spans="1:6" x14ac:dyDescent="0.25">
      <c r="A559" s="9" t="s">
        <v>80</v>
      </c>
      <c r="B559" s="9" t="s">
        <v>91</v>
      </c>
      <c r="C559" s="9" t="s">
        <v>115</v>
      </c>
      <c r="D559" s="20">
        <v>238977.06235926319</v>
      </c>
      <c r="E559" s="17">
        <f t="shared" si="16"/>
        <v>4.4036381106152954E-2</v>
      </c>
      <c r="F559" s="18">
        <f t="shared" si="17"/>
        <v>-0.77438135163152588</v>
      </c>
    </row>
    <row r="560" spans="1:6" x14ac:dyDescent="0.25">
      <c r="A560" s="9" t="s">
        <v>81</v>
      </c>
      <c r="B560" s="9" t="s">
        <v>87</v>
      </c>
      <c r="C560" s="9" t="s">
        <v>115</v>
      </c>
      <c r="D560" s="20">
        <v>237622.41337394211</v>
      </c>
      <c r="E560" s="17">
        <f t="shared" si="16"/>
        <v>4.3762004842313094E-2</v>
      </c>
      <c r="F560" s="18">
        <f t="shared" si="17"/>
        <v>-0.77602641280993501</v>
      </c>
    </row>
    <row r="561" spans="1:6" x14ac:dyDescent="0.25">
      <c r="A561" s="9" t="s">
        <v>82</v>
      </c>
      <c r="B561" s="9" t="s">
        <v>88</v>
      </c>
      <c r="C561" s="9" t="s">
        <v>115</v>
      </c>
      <c r="D561" s="20">
        <v>202881.6136647714</v>
      </c>
      <c r="E561" s="17">
        <f t="shared" si="16"/>
        <v>3.6725458157304741E-2</v>
      </c>
      <c r="F561" s="18">
        <f t="shared" si="17"/>
        <v>-0.81821501039331435</v>
      </c>
    </row>
    <row r="562" spans="1:6" x14ac:dyDescent="0.25">
      <c r="A562" s="9" t="s">
        <v>83</v>
      </c>
      <c r="B562" s="9" t="s">
        <v>89</v>
      </c>
      <c r="C562" s="9" t="s">
        <v>115</v>
      </c>
      <c r="D562" s="20">
        <v>216148.66348589401</v>
      </c>
      <c r="E562" s="17">
        <f t="shared" si="16"/>
        <v>3.941262184438641E-2</v>
      </c>
      <c r="F562" s="18">
        <f t="shared" si="17"/>
        <v>-0.80210374552009289</v>
      </c>
    </row>
    <row r="563" spans="1:6" x14ac:dyDescent="0.25">
      <c r="A563" s="9" t="s">
        <v>84</v>
      </c>
      <c r="B563" s="9" t="s">
        <v>100</v>
      </c>
      <c r="C563" s="9" t="s">
        <v>115</v>
      </c>
      <c r="D563" s="20">
        <v>95111.364334931597</v>
      </c>
      <c r="E563" s="17">
        <f t="shared" si="16"/>
        <v>1.489722170297153E-2</v>
      </c>
      <c r="F563" s="18">
        <f t="shared" si="17"/>
        <v>-0.94908924813392859</v>
      </c>
    </row>
    <row r="564" spans="1:6" x14ac:dyDescent="0.25">
      <c r="A564" s="9" t="s">
        <v>85</v>
      </c>
      <c r="B564" s="9" t="s">
        <v>94</v>
      </c>
      <c r="C564" s="9" t="s">
        <v>115</v>
      </c>
      <c r="D564" s="20">
        <v>170331.62848449501</v>
      </c>
      <c r="E564" s="17">
        <f t="shared" si="16"/>
        <v>3.0132648197985227E-2</v>
      </c>
      <c r="F564" s="18">
        <f t="shared" si="17"/>
        <v>-0.85774312251541796</v>
      </c>
    </row>
    <row r="565" spans="1:6" x14ac:dyDescent="0.25">
      <c r="A565" s="9" t="s">
        <v>86</v>
      </c>
      <c r="B565" s="9" t="s">
        <v>87</v>
      </c>
      <c r="C565" s="9" t="s">
        <v>115</v>
      </c>
      <c r="D565" s="20">
        <v>185387.34369472411</v>
      </c>
      <c r="E565" s="17">
        <f t="shared" si="16"/>
        <v>3.3182095644210881E-2</v>
      </c>
      <c r="F565" s="18">
        <f t="shared" si="17"/>
        <v>-0.83945973480840874</v>
      </c>
    </row>
    <row r="566" spans="1:6" x14ac:dyDescent="0.25">
      <c r="A566" s="9" t="s">
        <v>126</v>
      </c>
      <c r="B566" s="9" t="s">
        <v>88</v>
      </c>
      <c r="C566" s="9" t="s">
        <v>115</v>
      </c>
      <c r="D566" s="20">
        <v>179895.5938308984</v>
      </c>
      <c r="E566" s="17">
        <f t="shared" si="16"/>
        <v>3.2069773687816848E-2</v>
      </c>
      <c r="F566" s="18">
        <f t="shared" si="17"/>
        <v>-0.8461288163198617</v>
      </c>
    </row>
    <row r="567" spans="1:6" x14ac:dyDescent="0.25">
      <c r="A567" s="9" t="s">
        <v>127</v>
      </c>
      <c r="B567" s="9" t="s">
        <v>96</v>
      </c>
      <c r="C567" s="9" t="s">
        <v>115</v>
      </c>
      <c r="D567" s="20">
        <v>222315.94462802261</v>
      </c>
      <c r="E567" s="17">
        <f t="shared" si="16"/>
        <v>4.0661768727574134E-2</v>
      </c>
      <c r="F567" s="18">
        <f t="shared" si="17"/>
        <v>-0.79461431106645408</v>
      </c>
    </row>
    <row r="568" spans="1:6" x14ac:dyDescent="0.25">
      <c r="A568" s="9" t="s">
        <v>128</v>
      </c>
      <c r="B568" s="9" t="s">
        <v>101</v>
      </c>
      <c r="C568" s="9" t="s">
        <v>115</v>
      </c>
      <c r="D568" s="20">
        <v>272357.57647468889</v>
      </c>
      <c r="E568" s="17">
        <f t="shared" si="16"/>
        <v>5.0797409865107224E-2</v>
      </c>
      <c r="F568" s="18">
        <f t="shared" si="17"/>
        <v>-0.73384466022167738</v>
      </c>
    </row>
    <row r="569" spans="1:6" x14ac:dyDescent="0.25">
      <c r="A569" s="9" t="s">
        <v>129</v>
      </c>
      <c r="B569" s="9" t="s">
        <v>100</v>
      </c>
      <c r="C569" s="9" t="s">
        <v>115</v>
      </c>
      <c r="D569" s="20">
        <v>296364.88506643468</v>
      </c>
      <c r="E569" s="17">
        <f t="shared" si="16"/>
        <v>5.565995042552583E-2</v>
      </c>
      <c r="F569" s="18">
        <f t="shared" si="17"/>
        <v>-0.7046906197356777</v>
      </c>
    </row>
    <row r="570" spans="1:6" x14ac:dyDescent="0.25">
      <c r="A570" s="9" t="s">
        <v>130</v>
      </c>
      <c r="B570" s="9" t="s">
        <v>91</v>
      </c>
      <c r="C570" s="9" t="s">
        <v>115</v>
      </c>
      <c r="D570" s="20">
        <v>158997.4366363138</v>
      </c>
      <c r="E570" s="17">
        <f t="shared" si="16"/>
        <v>2.7836973638268189E-2</v>
      </c>
      <c r="F570" s="18">
        <f t="shared" si="17"/>
        <v>-0.87150715969414494</v>
      </c>
    </row>
    <row r="571" spans="1:6" x14ac:dyDescent="0.25">
      <c r="A571" s="9" t="s">
        <v>131</v>
      </c>
      <c r="B571" s="9" t="s">
        <v>88</v>
      </c>
      <c r="C571" s="9" t="s">
        <v>115</v>
      </c>
      <c r="D571" s="20">
        <v>181563.38510882849</v>
      </c>
      <c r="E571" s="17">
        <f t="shared" si="16"/>
        <v>3.2407575099593418E-2</v>
      </c>
      <c r="F571" s="18">
        <f t="shared" si="17"/>
        <v>-0.84410348081616904</v>
      </c>
    </row>
    <row r="572" spans="1:6" x14ac:dyDescent="0.25">
      <c r="A572" s="9" t="s">
        <v>132</v>
      </c>
      <c r="B572" s="9" t="s">
        <v>97</v>
      </c>
      <c r="C572" s="9" t="s">
        <v>115</v>
      </c>
      <c r="D572" s="20">
        <v>178031.21985659</v>
      </c>
      <c r="E572" s="17">
        <f t="shared" si="16"/>
        <v>3.16921555955922E-2</v>
      </c>
      <c r="F572" s="18">
        <f t="shared" si="17"/>
        <v>-0.84839287828750432</v>
      </c>
    </row>
    <row r="573" spans="1:6" x14ac:dyDescent="0.25">
      <c r="A573" s="9" t="s">
        <v>133</v>
      </c>
      <c r="B573" s="9" t="s">
        <v>87</v>
      </c>
      <c r="C573" s="9" t="s">
        <v>115</v>
      </c>
      <c r="D573" s="20">
        <v>156200.9583982527</v>
      </c>
      <c r="E573" s="17">
        <f t="shared" si="16"/>
        <v>2.727056325507449E-2</v>
      </c>
      <c r="F573" s="18">
        <f t="shared" si="17"/>
        <v>-0.87490315218780912</v>
      </c>
    </row>
    <row r="574" spans="1:6" x14ac:dyDescent="0.25">
      <c r="A574" s="9" t="s">
        <v>122</v>
      </c>
      <c r="B574" s="9" t="s">
        <v>101</v>
      </c>
      <c r="C574" s="9" t="s">
        <v>115</v>
      </c>
      <c r="D574" s="20">
        <v>164333.1986990124</v>
      </c>
      <c r="E574" s="17">
        <f t="shared" si="16"/>
        <v>2.8917701173862716E-2</v>
      </c>
      <c r="F574" s="18">
        <f t="shared" si="17"/>
        <v>-0.86502750694152186</v>
      </c>
    </row>
    <row r="575" spans="1:6" x14ac:dyDescent="0.25">
      <c r="A575" s="9" t="s">
        <v>123</v>
      </c>
      <c r="B575" s="9" t="s">
        <v>87</v>
      </c>
      <c r="C575" s="9" t="s">
        <v>115</v>
      </c>
      <c r="D575" s="20">
        <v>164335.3687338233</v>
      </c>
      <c r="E575" s="17">
        <f t="shared" si="16"/>
        <v>2.8918140701777527E-2</v>
      </c>
      <c r="F575" s="18">
        <f t="shared" si="17"/>
        <v>-0.86502487169057363</v>
      </c>
    </row>
    <row r="576" spans="1:6" x14ac:dyDescent="0.25">
      <c r="A576" s="9" t="s">
        <v>124</v>
      </c>
      <c r="B576" s="9" t="s">
        <v>88</v>
      </c>
      <c r="C576" s="9" t="s">
        <v>115</v>
      </c>
      <c r="D576" s="20">
        <v>132901.7768406868</v>
      </c>
      <c r="E576" s="17">
        <f t="shared" si="16"/>
        <v>2.2551449701996996E-2</v>
      </c>
      <c r="F576" s="18">
        <f t="shared" si="17"/>
        <v>-0.90319725603639633</v>
      </c>
    </row>
    <row r="577" spans="1:6" x14ac:dyDescent="0.25">
      <c r="A577" s="9" t="s">
        <v>125</v>
      </c>
      <c r="B577" s="9" t="s">
        <v>96</v>
      </c>
      <c r="C577" s="9" t="s">
        <v>115</v>
      </c>
      <c r="D577" s="20">
        <v>154146.00813704729</v>
      </c>
      <c r="E577" s="17">
        <f t="shared" si="16"/>
        <v>2.6854345045666809E-2</v>
      </c>
      <c r="F577" s="18">
        <f t="shared" si="17"/>
        <v>-0.87739864654457755</v>
      </c>
    </row>
    <row r="578" spans="1:6" x14ac:dyDescent="0.25">
      <c r="A578" s="9" t="s">
        <v>3</v>
      </c>
      <c r="B578" s="9" t="s">
        <v>87</v>
      </c>
      <c r="C578" s="9" t="s">
        <v>116</v>
      </c>
      <c r="D578" s="20">
        <v>21560.8830301337</v>
      </c>
      <c r="E578" s="17">
        <f t="shared" ref="E578:E641" si="18">(D578-$G$2)/($H$2-$G$2)</f>
        <v>0</v>
      </c>
      <c r="F578" s="18">
        <f t="shared" ref="F578:F641" si="19">(D578-$I$2)/$J$2</f>
        <v>-1.0384076197260732</v>
      </c>
    </row>
    <row r="579" spans="1:6" x14ac:dyDescent="0.25">
      <c r="A579" s="9" t="s">
        <v>4</v>
      </c>
      <c r="B579" s="9" t="s">
        <v>88</v>
      </c>
      <c r="C579" s="9" t="s">
        <v>116</v>
      </c>
      <c r="D579" s="20">
        <v>35108.838106098701</v>
      </c>
      <c r="E579" s="17">
        <f t="shared" si="18"/>
        <v>2.7440594107354045E-3</v>
      </c>
      <c r="F579" s="18">
        <f t="shared" si="19"/>
        <v>-1.0219552286020224</v>
      </c>
    </row>
    <row r="580" spans="1:6" x14ac:dyDescent="0.25">
      <c r="A580" s="9" t="s">
        <v>5</v>
      </c>
      <c r="B580" s="9" t="s">
        <v>89</v>
      </c>
      <c r="C580" s="9" t="s">
        <v>116</v>
      </c>
      <c r="D580" s="20">
        <v>60561.197499771799</v>
      </c>
      <c r="E580" s="17">
        <f t="shared" si="18"/>
        <v>7.8992865965366206E-3</v>
      </c>
      <c r="F580" s="18">
        <f t="shared" si="19"/>
        <v>-0.99104634460981644</v>
      </c>
    </row>
    <row r="581" spans="1:6" x14ac:dyDescent="0.25">
      <c r="A581" s="9" t="s">
        <v>6</v>
      </c>
      <c r="B581" s="9" t="s">
        <v>90</v>
      </c>
      <c r="C581" s="9" t="s">
        <v>116</v>
      </c>
      <c r="D581" s="20">
        <v>68704.131961729901</v>
      </c>
      <c r="E581" s="17">
        <f t="shared" si="18"/>
        <v>9.5485905554033561E-3</v>
      </c>
      <c r="F581" s="18">
        <f t="shared" si="19"/>
        <v>-0.98115771256797268</v>
      </c>
    </row>
    <row r="582" spans="1:6" x14ac:dyDescent="0.25">
      <c r="A582" s="9" t="s">
        <v>7</v>
      </c>
      <c r="B582" s="9" t="s">
        <v>89</v>
      </c>
      <c r="C582" s="9" t="s">
        <v>116</v>
      </c>
      <c r="D582" s="20">
        <v>88921.246689217602</v>
      </c>
      <c r="E582" s="17">
        <f t="shared" si="18"/>
        <v>1.3643449418959813E-2</v>
      </c>
      <c r="F582" s="18">
        <f t="shared" si="19"/>
        <v>-0.95660641482367126</v>
      </c>
    </row>
    <row r="583" spans="1:6" x14ac:dyDescent="0.25">
      <c r="A583" s="9" t="s">
        <v>8</v>
      </c>
      <c r="B583" s="9" t="s">
        <v>90</v>
      </c>
      <c r="C583" s="9" t="s">
        <v>116</v>
      </c>
      <c r="D583" s="20">
        <v>95247.552041432704</v>
      </c>
      <c r="E583" s="17">
        <f t="shared" si="18"/>
        <v>1.4924805729900717E-2</v>
      </c>
      <c r="F583" s="18">
        <f t="shared" si="19"/>
        <v>-0.94892386425118902</v>
      </c>
    </row>
    <row r="584" spans="1:6" x14ac:dyDescent="0.25">
      <c r="A584" s="9" t="s">
        <v>9</v>
      </c>
      <c r="B584" s="9" t="s">
        <v>91</v>
      </c>
      <c r="C584" s="9" t="s">
        <v>116</v>
      </c>
      <c r="D584" s="20">
        <v>101852.76903408801</v>
      </c>
      <c r="E584" s="17">
        <f t="shared" si="18"/>
        <v>1.6262653969507032E-2</v>
      </c>
      <c r="F584" s="18">
        <f t="shared" si="19"/>
        <v>-0.94090260843707851</v>
      </c>
    </row>
    <row r="585" spans="1:6" x14ac:dyDescent="0.25">
      <c r="A585" s="9" t="s">
        <v>10</v>
      </c>
      <c r="B585" s="9" t="s">
        <v>92</v>
      </c>
      <c r="C585" s="9" t="s">
        <v>116</v>
      </c>
      <c r="D585" s="20">
        <v>113822.57358685099</v>
      </c>
      <c r="E585" s="17">
        <f t="shared" si="18"/>
        <v>1.8687068181356875E-2</v>
      </c>
      <c r="F585" s="18">
        <f t="shared" si="19"/>
        <v>-0.92636669470867594</v>
      </c>
    </row>
    <row r="586" spans="1:6" x14ac:dyDescent="0.25">
      <c r="A586" s="9" t="s">
        <v>11</v>
      </c>
      <c r="B586" s="9" t="s">
        <v>89</v>
      </c>
      <c r="C586" s="9" t="s">
        <v>116</v>
      </c>
      <c r="D586" s="20">
        <v>147202.52833119899</v>
      </c>
      <c r="E586" s="17">
        <f t="shared" si="18"/>
        <v>2.5447983642956584E-2</v>
      </c>
      <c r="F586" s="18">
        <f t="shared" si="19"/>
        <v>-0.88583068258892705</v>
      </c>
    </row>
    <row r="587" spans="1:6" x14ac:dyDescent="0.25">
      <c r="A587" s="9" t="s">
        <v>12</v>
      </c>
      <c r="B587" s="9" t="s">
        <v>88</v>
      </c>
      <c r="C587" s="9" t="s">
        <v>116</v>
      </c>
      <c r="D587" s="20">
        <v>165812.90707767601</v>
      </c>
      <c r="E587" s="17">
        <f t="shared" si="18"/>
        <v>2.9217407489601787E-2</v>
      </c>
      <c r="F587" s="18">
        <f t="shared" si="19"/>
        <v>-0.86323057590220231</v>
      </c>
    </row>
    <row r="588" spans="1:6" x14ac:dyDescent="0.25">
      <c r="A588" s="9" t="s">
        <v>13</v>
      </c>
      <c r="B588" s="9" t="s">
        <v>91</v>
      </c>
      <c r="C588" s="9" t="s">
        <v>116</v>
      </c>
      <c r="D588" s="20">
        <v>166665.15511879101</v>
      </c>
      <c r="E588" s="17">
        <f t="shared" si="18"/>
        <v>2.9390025367679293E-2</v>
      </c>
      <c r="F588" s="18">
        <f t="shared" si="19"/>
        <v>-0.86219562132577288</v>
      </c>
    </row>
    <row r="589" spans="1:6" x14ac:dyDescent="0.25">
      <c r="A589" s="9" t="s">
        <v>14</v>
      </c>
      <c r="B589" s="9" t="s">
        <v>92</v>
      </c>
      <c r="C589" s="9" t="s">
        <v>116</v>
      </c>
      <c r="D589" s="20">
        <v>167486.273650463</v>
      </c>
      <c r="E589" s="17">
        <f t="shared" si="18"/>
        <v>2.9556338144886615E-2</v>
      </c>
      <c r="F589" s="18">
        <f t="shared" si="19"/>
        <v>-0.86119846986147253</v>
      </c>
    </row>
    <row r="590" spans="1:6" x14ac:dyDescent="0.25">
      <c r="A590" s="9" t="s">
        <v>15</v>
      </c>
      <c r="B590" s="9" t="s">
        <v>87</v>
      </c>
      <c r="C590" s="9" t="s">
        <v>116</v>
      </c>
      <c r="D590" s="20">
        <v>154975.449725788</v>
      </c>
      <c r="E590" s="17">
        <f t="shared" si="18"/>
        <v>2.7022343609618141E-2</v>
      </c>
      <c r="F590" s="18">
        <f t="shared" si="19"/>
        <v>-0.87639138771060598</v>
      </c>
    </row>
    <row r="591" spans="1:6" x14ac:dyDescent="0.25">
      <c r="A591" s="9" t="s">
        <v>16</v>
      </c>
      <c r="B591" s="9" t="s">
        <v>90</v>
      </c>
      <c r="C591" s="9" t="s">
        <v>116</v>
      </c>
      <c r="D591" s="20">
        <v>159468.25253255799</v>
      </c>
      <c r="E591" s="17">
        <f t="shared" si="18"/>
        <v>2.7932334656485962E-2</v>
      </c>
      <c r="F591" s="18">
        <f t="shared" si="19"/>
        <v>-0.8709354094020163</v>
      </c>
    </row>
    <row r="592" spans="1:6" x14ac:dyDescent="0.25">
      <c r="A592" s="9" t="s">
        <v>17</v>
      </c>
      <c r="B592" s="9" t="s">
        <v>93</v>
      </c>
      <c r="C592" s="9" t="s">
        <v>116</v>
      </c>
      <c r="D592" s="20">
        <v>161730.043292936</v>
      </c>
      <c r="E592" s="17">
        <f t="shared" si="18"/>
        <v>2.8390447204566405E-2</v>
      </c>
      <c r="F592" s="18">
        <f t="shared" si="19"/>
        <v>-0.86818873169147959</v>
      </c>
    </row>
    <row r="593" spans="1:6" x14ac:dyDescent="0.25">
      <c r="A593" s="9" t="s">
        <v>18</v>
      </c>
      <c r="B593" s="9" t="s">
        <v>92</v>
      </c>
      <c r="C593" s="9" t="s">
        <v>116</v>
      </c>
      <c r="D593" s="20">
        <v>164254.36983698799</v>
      </c>
      <c r="E593" s="17">
        <f t="shared" si="18"/>
        <v>2.890173484688106E-2</v>
      </c>
      <c r="F593" s="18">
        <f t="shared" si="19"/>
        <v>-0.8651232352830035</v>
      </c>
    </row>
    <row r="594" spans="1:6" x14ac:dyDescent="0.25">
      <c r="A594" s="9" t="s">
        <v>19</v>
      </c>
      <c r="B594" s="9" t="s">
        <v>89</v>
      </c>
      <c r="C594" s="9" t="s">
        <v>116</v>
      </c>
      <c r="D594" s="20">
        <v>147328.192995483</v>
      </c>
      <c r="E594" s="17">
        <f t="shared" si="18"/>
        <v>2.5473436288960493E-2</v>
      </c>
      <c r="F594" s="18">
        <f t="shared" si="19"/>
        <v>-0.88567807769795426</v>
      </c>
    </row>
    <row r="595" spans="1:6" x14ac:dyDescent="0.25">
      <c r="A595" s="9" t="s">
        <v>20</v>
      </c>
      <c r="B595" s="9" t="s">
        <v>88</v>
      </c>
      <c r="C595" s="9" t="s">
        <v>116</v>
      </c>
      <c r="D595" s="20">
        <v>139776.76208713601</v>
      </c>
      <c r="E595" s="17">
        <f t="shared" si="18"/>
        <v>2.3943937930545559E-2</v>
      </c>
      <c r="F595" s="18">
        <f t="shared" si="19"/>
        <v>-0.89484839854370157</v>
      </c>
    </row>
    <row r="596" spans="1:6" x14ac:dyDescent="0.25">
      <c r="A596" s="9" t="s">
        <v>21</v>
      </c>
      <c r="B596" s="9" t="s">
        <v>91</v>
      </c>
      <c r="C596" s="9" t="s">
        <v>116</v>
      </c>
      <c r="D596" s="20">
        <v>141274.04498487001</v>
      </c>
      <c r="E596" s="17">
        <f t="shared" si="18"/>
        <v>2.4247203862785706E-2</v>
      </c>
      <c r="F596" s="18">
        <f t="shared" si="19"/>
        <v>-0.89303012532691373</v>
      </c>
    </row>
    <row r="597" spans="1:6" x14ac:dyDescent="0.25">
      <c r="A597" s="9" t="s">
        <v>22</v>
      </c>
      <c r="B597" s="9" t="s">
        <v>92</v>
      </c>
      <c r="C597" s="9" t="s">
        <v>116</v>
      </c>
      <c r="D597" s="20">
        <v>141752.07825901301</v>
      </c>
      <c r="E597" s="17">
        <f t="shared" si="18"/>
        <v>2.434402671887001E-2</v>
      </c>
      <c r="F597" s="18">
        <f t="shared" si="19"/>
        <v>-0.89244961038186021</v>
      </c>
    </row>
    <row r="598" spans="1:6" x14ac:dyDescent="0.25">
      <c r="A598" s="9" t="s">
        <v>23</v>
      </c>
      <c r="B598" s="9" t="s">
        <v>87</v>
      </c>
      <c r="C598" s="9" t="s">
        <v>116</v>
      </c>
      <c r="D598" s="20">
        <v>134425.49004020501</v>
      </c>
      <c r="E598" s="17">
        <f t="shared" si="18"/>
        <v>2.2860068937959579E-2</v>
      </c>
      <c r="F598" s="18">
        <f t="shared" si="19"/>
        <v>-0.90134688634009974</v>
      </c>
    </row>
    <row r="599" spans="1:6" x14ac:dyDescent="0.25">
      <c r="A599" s="9" t="s">
        <v>24</v>
      </c>
      <c r="B599" s="9" t="s">
        <v>90</v>
      </c>
      <c r="C599" s="9" t="s">
        <v>116</v>
      </c>
      <c r="D599" s="20">
        <v>130800.95318555699</v>
      </c>
      <c r="E599" s="17">
        <f t="shared" si="18"/>
        <v>2.2125940103771238E-2</v>
      </c>
      <c r="F599" s="18">
        <f t="shared" si="19"/>
        <v>-0.9057484582114147</v>
      </c>
    </row>
    <row r="600" spans="1:6" x14ac:dyDescent="0.25">
      <c r="A600" s="9" t="s">
        <v>25</v>
      </c>
      <c r="B600" s="9" t="s">
        <v>94</v>
      </c>
      <c r="C600" s="9" t="s">
        <v>116</v>
      </c>
      <c r="D600" s="20">
        <v>129320.649600455</v>
      </c>
      <c r="E600" s="17">
        <f t="shared" si="18"/>
        <v>2.1826113232433966E-2</v>
      </c>
      <c r="F600" s="18">
        <f t="shared" si="19"/>
        <v>-0.90754611205864666</v>
      </c>
    </row>
    <row r="601" spans="1:6" x14ac:dyDescent="0.25">
      <c r="A601" s="9" t="s">
        <v>26</v>
      </c>
      <c r="B601" s="9" t="s">
        <v>92</v>
      </c>
      <c r="C601" s="9" t="s">
        <v>116</v>
      </c>
      <c r="D601" s="20">
        <v>128033.237559299</v>
      </c>
      <c r="E601" s="17">
        <f t="shared" si="18"/>
        <v>2.1565355420113234E-2</v>
      </c>
      <c r="F601" s="18">
        <f t="shared" si="19"/>
        <v>-0.90910952191055017</v>
      </c>
    </row>
    <row r="602" spans="1:6" x14ac:dyDescent="0.25">
      <c r="A602" s="9" t="s">
        <v>27</v>
      </c>
      <c r="B602" s="9" t="s">
        <v>87</v>
      </c>
      <c r="C602" s="9" t="s">
        <v>116</v>
      </c>
      <c r="D602" s="20">
        <v>127504.306507316</v>
      </c>
      <c r="E602" s="17">
        <f t="shared" si="18"/>
        <v>2.1458223515505796E-2</v>
      </c>
      <c r="F602" s="18">
        <f t="shared" si="19"/>
        <v>-0.90975184619462746</v>
      </c>
    </row>
    <row r="603" spans="1:6" x14ac:dyDescent="0.25">
      <c r="A603" s="9" t="s">
        <v>28</v>
      </c>
      <c r="B603" s="9" t="s">
        <v>90</v>
      </c>
      <c r="C603" s="9" t="s">
        <v>116</v>
      </c>
      <c r="D603" s="20">
        <v>127517.360919873</v>
      </c>
      <c r="E603" s="17">
        <f t="shared" si="18"/>
        <v>2.146086761075322E-2</v>
      </c>
      <c r="F603" s="18">
        <f t="shared" si="19"/>
        <v>-0.90973599315259424</v>
      </c>
    </row>
    <row r="604" spans="1:6" x14ac:dyDescent="0.25">
      <c r="A604" s="9" t="s">
        <v>29</v>
      </c>
      <c r="B604" s="9" t="s">
        <v>91</v>
      </c>
      <c r="C604" s="9" t="s">
        <v>116</v>
      </c>
      <c r="D604" s="20">
        <v>130200.61818485901</v>
      </c>
      <c r="E604" s="17">
        <f t="shared" si="18"/>
        <v>2.2004345745137609E-2</v>
      </c>
      <c r="F604" s="18">
        <f t="shared" si="19"/>
        <v>-0.90647749415680712</v>
      </c>
    </row>
    <row r="605" spans="1:6" x14ac:dyDescent="0.25">
      <c r="A605" s="9" t="s">
        <v>30</v>
      </c>
      <c r="B605" s="9" t="s">
        <v>92</v>
      </c>
      <c r="C605" s="9" t="s">
        <v>116</v>
      </c>
      <c r="D605" s="20">
        <v>132914.406194346</v>
      </c>
      <c r="E605" s="17">
        <f t="shared" si="18"/>
        <v>2.2554007704039793E-2</v>
      </c>
      <c r="F605" s="18">
        <f t="shared" si="19"/>
        <v>-0.90318191917818558</v>
      </c>
    </row>
    <row r="606" spans="1:6" x14ac:dyDescent="0.25">
      <c r="A606" s="9" t="s">
        <v>31</v>
      </c>
      <c r="B606" s="9" t="s">
        <v>87</v>
      </c>
      <c r="C606" s="9" t="s">
        <v>116</v>
      </c>
      <c r="D606" s="20">
        <v>147225.06526447099</v>
      </c>
      <c r="E606" s="17">
        <f t="shared" si="18"/>
        <v>2.5452548367558E-2</v>
      </c>
      <c r="F606" s="18">
        <f t="shared" si="19"/>
        <v>-0.88580331414558278</v>
      </c>
    </row>
    <row r="607" spans="1:6" x14ac:dyDescent="0.25">
      <c r="A607" s="9" t="s">
        <v>32</v>
      </c>
      <c r="B607" s="9" t="s">
        <v>88</v>
      </c>
      <c r="C607" s="9" t="s">
        <v>116</v>
      </c>
      <c r="D607" s="20">
        <v>144619.881970674</v>
      </c>
      <c r="E607" s="17">
        <f t="shared" si="18"/>
        <v>2.4924883661412295E-2</v>
      </c>
      <c r="F607" s="18">
        <f t="shared" si="19"/>
        <v>-0.88896700152563835</v>
      </c>
    </row>
    <row r="608" spans="1:6" x14ac:dyDescent="0.25">
      <c r="A608" s="9" t="s">
        <v>33</v>
      </c>
      <c r="B608" s="9" t="s">
        <v>94</v>
      </c>
      <c r="C608" s="9" t="s">
        <v>116</v>
      </c>
      <c r="D608" s="20">
        <v>145419.989641147</v>
      </c>
      <c r="E608" s="17">
        <f t="shared" si="18"/>
        <v>2.5086940811030252E-2</v>
      </c>
      <c r="F608" s="18">
        <f t="shared" si="19"/>
        <v>-0.8879953652704129</v>
      </c>
    </row>
    <row r="609" spans="1:6" x14ac:dyDescent="0.25">
      <c r="A609" s="9" t="s">
        <v>34</v>
      </c>
      <c r="B609" s="9" t="s">
        <v>92</v>
      </c>
      <c r="C609" s="9" t="s">
        <v>116</v>
      </c>
      <c r="D609" s="20">
        <v>150671.81930866401</v>
      </c>
      <c r="E609" s="17">
        <f t="shared" si="18"/>
        <v>2.615066832872007E-2</v>
      </c>
      <c r="F609" s="18">
        <f t="shared" si="19"/>
        <v>-0.88161763849744967</v>
      </c>
    </row>
    <row r="610" spans="1:6" x14ac:dyDescent="0.25">
      <c r="A610" s="9" t="s">
        <v>35</v>
      </c>
      <c r="B610" s="9" t="s">
        <v>89</v>
      </c>
      <c r="C610" s="9" t="s">
        <v>116</v>
      </c>
      <c r="D610" s="20">
        <v>162234.06270817399</v>
      </c>
      <c r="E610" s="17">
        <f t="shared" si="18"/>
        <v>2.8492533402211893E-2</v>
      </c>
      <c r="F610" s="18">
        <f t="shared" si="19"/>
        <v>-0.86757665964760922</v>
      </c>
    </row>
    <row r="611" spans="1:6" x14ac:dyDescent="0.25">
      <c r="A611" s="9" t="s">
        <v>36</v>
      </c>
      <c r="B611" s="9" t="s">
        <v>88</v>
      </c>
      <c r="C611" s="9" t="s">
        <v>116</v>
      </c>
      <c r="D611" s="20">
        <v>158216.16327555399</v>
      </c>
      <c r="E611" s="17">
        <f t="shared" si="18"/>
        <v>2.7678731268410233E-2</v>
      </c>
      <c r="F611" s="18">
        <f t="shared" si="19"/>
        <v>-0.87245592390497595</v>
      </c>
    </row>
    <row r="612" spans="1:6" x14ac:dyDescent="0.25">
      <c r="A612" s="9" t="s">
        <v>37</v>
      </c>
      <c r="B612" s="9" t="s">
        <v>91</v>
      </c>
      <c r="C612" s="9" t="s">
        <v>116</v>
      </c>
      <c r="D612" s="20">
        <v>157917.71065454601</v>
      </c>
      <c r="E612" s="17">
        <f t="shared" si="18"/>
        <v>2.7618281427918178E-2</v>
      </c>
      <c r="F612" s="18">
        <f t="shared" si="19"/>
        <v>-0.87281835935927798</v>
      </c>
    </row>
    <row r="613" spans="1:6" x14ac:dyDescent="0.25">
      <c r="A613" s="9" t="s">
        <v>38</v>
      </c>
      <c r="B613" s="9" t="s">
        <v>92</v>
      </c>
      <c r="C613" s="9" t="s">
        <v>116</v>
      </c>
      <c r="D613" s="20">
        <v>158048.60370798601</v>
      </c>
      <c r="E613" s="17">
        <f t="shared" si="18"/>
        <v>2.7644793053700666E-2</v>
      </c>
      <c r="F613" s="18">
        <f t="shared" si="19"/>
        <v>-0.87265940520726448</v>
      </c>
    </row>
    <row r="614" spans="1:6" x14ac:dyDescent="0.25">
      <c r="A614" s="9" t="s">
        <v>39</v>
      </c>
      <c r="B614" s="9" t="s">
        <v>87</v>
      </c>
      <c r="C614" s="9" t="s">
        <v>116</v>
      </c>
      <c r="D614" s="20">
        <v>155905.456978139</v>
      </c>
      <c r="E614" s="17">
        <f t="shared" si="18"/>
        <v>2.7210711163138699E-2</v>
      </c>
      <c r="F614" s="18">
        <f t="shared" si="19"/>
        <v>-0.87526200375722785</v>
      </c>
    </row>
    <row r="615" spans="1:6" x14ac:dyDescent="0.25">
      <c r="A615" s="9" t="s">
        <v>40</v>
      </c>
      <c r="B615" s="9" t="s">
        <v>90</v>
      </c>
      <c r="C615" s="9" t="s">
        <v>116</v>
      </c>
      <c r="D615" s="20">
        <v>155887.36317877399</v>
      </c>
      <c r="E615" s="17">
        <f t="shared" si="18"/>
        <v>2.7207046369437719E-2</v>
      </c>
      <c r="F615" s="18">
        <f t="shared" si="19"/>
        <v>-0.87528397653927525</v>
      </c>
    </row>
    <row r="616" spans="1:6" x14ac:dyDescent="0.25">
      <c r="A616" s="9" t="s">
        <v>41</v>
      </c>
      <c r="B616" s="9" t="s">
        <v>94</v>
      </c>
      <c r="C616" s="9" t="s">
        <v>116</v>
      </c>
      <c r="D616" s="20">
        <v>151142.905358566</v>
      </c>
      <c r="E616" s="17">
        <f t="shared" si="18"/>
        <v>2.6246084064988125E-2</v>
      </c>
      <c r="F616" s="18">
        <f t="shared" si="19"/>
        <v>-0.88104556013561475</v>
      </c>
    </row>
    <row r="617" spans="1:6" x14ac:dyDescent="0.25">
      <c r="A617" s="9" t="s">
        <v>42</v>
      </c>
      <c r="B617" s="9" t="s">
        <v>92</v>
      </c>
      <c r="C617" s="9" t="s">
        <v>116</v>
      </c>
      <c r="D617" s="20">
        <v>83169.669719192199</v>
      </c>
      <c r="E617" s="17">
        <f t="shared" si="18"/>
        <v>1.2478500995181323E-2</v>
      </c>
      <c r="F617" s="18">
        <f t="shared" si="19"/>
        <v>-0.96359102566422661</v>
      </c>
    </row>
    <row r="618" spans="1:6" x14ac:dyDescent="0.25">
      <c r="A618" s="9" t="s">
        <v>43</v>
      </c>
      <c r="B618" s="9" t="s">
        <v>87</v>
      </c>
      <c r="C618" s="9" t="s">
        <v>116</v>
      </c>
      <c r="D618" s="20">
        <v>165415.12419499099</v>
      </c>
      <c r="E618" s="17">
        <f t="shared" si="18"/>
        <v>2.9136838883008328E-2</v>
      </c>
      <c r="F618" s="18">
        <f t="shared" si="19"/>
        <v>-0.86371363622619157</v>
      </c>
    </row>
    <row r="619" spans="1:6" x14ac:dyDescent="0.25">
      <c r="A619" s="9" t="s">
        <v>44</v>
      </c>
      <c r="B619" s="9" t="s">
        <v>88</v>
      </c>
      <c r="C619" s="9" t="s">
        <v>116</v>
      </c>
      <c r="D619" s="20">
        <v>182054.82564152099</v>
      </c>
      <c r="E619" s="17">
        <f t="shared" si="18"/>
        <v>3.2507113517826293E-2</v>
      </c>
      <c r="F619" s="18">
        <f t="shared" si="19"/>
        <v>-0.84350668433930331</v>
      </c>
    </row>
    <row r="620" spans="1:6" x14ac:dyDescent="0.25">
      <c r="A620" s="9" t="s">
        <v>45</v>
      </c>
      <c r="B620" s="9" t="s">
        <v>91</v>
      </c>
      <c r="C620" s="9" t="s">
        <v>116</v>
      </c>
      <c r="D620" s="20">
        <v>205687.50187387899</v>
      </c>
      <c r="E620" s="17">
        <f t="shared" si="18"/>
        <v>3.7293774475339533E-2</v>
      </c>
      <c r="F620" s="18">
        <f t="shared" si="19"/>
        <v>-0.81480759060134156</v>
      </c>
    </row>
    <row r="621" spans="1:6" x14ac:dyDescent="0.25">
      <c r="A621" s="9" t="s">
        <v>46</v>
      </c>
      <c r="B621" s="9" t="s">
        <v>92</v>
      </c>
      <c r="C621" s="9" t="s">
        <v>116</v>
      </c>
      <c r="D621" s="20">
        <v>208810.622719368</v>
      </c>
      <c r="E621" s="17">
        <f t="shared" si="18"/>
        <v>3.7926344416624014E-2</v>
      </c>
      <c r="F621" s="18">
        <f t="shared" si="19"/>
        <v>-0.81101492924473451</v>
      </c>
    </row>
    <row r="622" spans="1:6" x14ac:dyDescent="0.25">
      <c r="A622" s="9" t="s">
        <v>47</v>
      </c>
      <c r="B622" s="9" t="s">
        <v>87</v>
      </c>
      <c r="C622" s="9" t="s">
        <v>116</v>
      </c>
      <c r="D622" s="20">
        <v>209010.464286259</v>
      </c>
      <c r="E622" s="17">
        <f t="shared" si="18"/>
        <v>3.7966821162317997E-2</v>
      </c>
      <c r="F622" s="18">
        <f t="shared" si="19"/>
        <v>-0.81077224526749225</v>
      </c>
    </row>
    <row r="623" spans="1:6" x14ac:dyDescent="0.25">
      <c r="A623" s="9" t="s">
        <v>48</v>
      </c>
      <c r="B623" s="9" t="s">
        <v>90</v>
      </c>
      <c r="C623" s="9" t="s">
        <v>116</v>
      </c>
      <c r="D623" s="20">
        <v>223861.85414956501</v>
      </c>
      <c r="E623" s="17">
        <f t="shared" si="18"/>
        <v>4.0974883699313271E-2</v>
      </c>
      <c r="F623" s="18">
        <f t="shared" si="19"/>
        <v>-0.79273698655893987</v>
      </c>
    </row>
    <row r="624" spans="1:6" x14ac:dyDescent="0.25">
      <c r="A624" s="9" t="s">
        <v>49</v>
      </c>
      <c r="B624" s="9" t="s">
        <v>91</v>
      </c>
      <c r="C624" s="9" t="s">
        <v>116</v>
      </c>
      <c r="D624" s="20">
        <v>245319.40539170199</v>
      </c>
      <c r="E624" s="17">
        <f t="shared" si="18"/>
        <v>4.5320985755835569E-2</v>
      </c>
      <c r="F624" s="18">
        <f t="shared" si="19"/>
        <v>-0.76667932519081972</v>
      </c>
    </row>
    <row r="625" spans="1:6" x14ac:dyDescent="0.25">
      <c r="A625" s="9" t="s">
        <v>50</v>
      </c>
      <c r="B625" s="9" t="s">
        <v>92</v>
      </c>
      <c r="C625" s="9" t="s">
        <v>116</v>
      </c>
      <c r="D625" s="20">
        <v>261186.222506652</v>
      </c>
      <c r="E625" s="17">
        <f t="shared" si="18"/>
        <v>4.8534717169806535E-2</v>
      </c>
      <c r="F625" s="18">
        <f t="shared" si="19"/>
        <v>-0.74741095002975522</v>
      </c>
    </row>
    <row r="626" spans="1:6" x14ac:dyDescent="0.25">
      <c r="A626" s="9" t="s">
        <v>51</v>
      </c>
      <c r="B626" s="9" t="s">
        <v>88</v>
      </c>
      <c r="C626" s="9" t="s">
        <v>116</v>
      </c>
      <c r="D626" s="20">
        <v>276532.22630096797</v>
      </c>
      <c r="E626" s="17">
        <f t="shared" si="18"/>
        <v>5.1642960878385151E-2</v>
      </c>
      <c r="F626" s="18">
        <f t="shared" si="19"/>
        <v>-0.72877504112692981</v>
      </c>
    </row>
    <row r="627" spans="1:6" x14ac:dyDescent="0.25">
      <c r="A627" s="9" t="s">
        <v>52</v>
      </c>
      <c r="B627" s="9" t="s">
        <v>91</v>
      </c>
      <c r="C627" s="9" t="s">
        <v>116</v>
      </c>
      <c r="D627" s="20">
        <v>271907.87828505703</v>
      </c>
      <c r="E627" s="17">
        <f t="shared" si="18"/>
        <v>5.0706326115395127E-2</v>
      </c>
      <c r="F627" s="18">
        <f t="shared" si="19"/>
        <v>-0.73439076555359761</v>
      </c>
    </row>
    <row r="628" spans="1:6" x14ac:dyDescent="0.25">
      <c r="A628" s="9" t="s">
        <v>53</v>
      </c>
      <c r="B628" s="9" t="s">
        <v>95</v>
      </c>
      <c r="C628" s="9" t="s">
        <v>116</v>
      </c>
      <c r="D628" s="20">
        <v>252566.567075528</v>
      </c>
      <c r="E628" s="17">
        <f t="shared" si="18"/>
        <v>4.6788856154587041E-2</v>
      </c>
      <c r="F628" s="18">
        <f t="shared" si="19"/>
        <v>-0.75787850337727025</v>
      </c>
    </row>
    <row r="629" spans="1:6" x14ac:dyDescent="0.25">
      <c r="A629" s="9" t="s">
        <v>54</v>
      </c>
      <c r="B629" s="9" t="s">
        <v>92</v>
      </c>
      <c r="C629" s="9" t="s">
        <v>116</v>
      </c>
      <c r="D629" s="20">
        <v>260813.239865863</v>
      </c>
      <c r="E629" s="17">
        <f t="shared" si="18"/>
        <v>4.8459171707797011E-2</v>
      </c>
      <c r="F629" s="18">
        <f t="shared" si="19"/>
        <v>-0.7478638933894235</v>
      </c>
    </row>
    <row r="630" spans="1:6" x14ac:dyDescent="0.25">
      <c r="A630" s="9" t="s">
        <v>55</v>
      </c>
      <c r="B630" s="9" t="s">
        <v>88</v>
      </c>
      <c r="C630" s="9" t="s">
        <v>116</v>
      </c>
      <c r="D630" s="20">
        <v>285116.33782398899</v>
      </c>
      <c r="E630" s="17">
        <f t="shared" si="18"/>
        <v>5.3381622681990988E-2</v>
      </c>
      <c r="F630" s="18">
        <f t="shared" si="19"/>
        <v>-0.71835065165727741</v>
      </c>
    </row>
    <row r="631" spans="1:6" x14ac:dyDescent="0.25">
      <c r="A631" s="9" t="s">
        <v>56</v>
      </c>
      <c r="B631" s="9" t="s">
        <v>96</v>
      </c>
      <c r="C631" s="9" t="s">
        <v>116</v>
      </c>
      <c r="D631" s="20">
        <v>240957.71573154</v>
      </c>
      <c r="E631" s="17">
        <f t="shared" si="18"/>
        <v>4.4437550913339799E-2</v>
      </c>
      <c r="F631" s="18">
        <f t="shared" si="19"/>
        <v>-0.77197608207024138</v>
      </c>
    </row>
    <row r="632" spans="1:6" x14ac:dyDescent="0.25">
      <c r="A632" s="9" t="s">
        <v>57</v>
      </c>
      <c r="B632" s="9" t="s">
        <v>91</v>
      </c>
      <c r="C632" s="9" t="s">
        <v>116</v>
      </c>
      <c r="D632" s="20">
        <v>288228.45866931201</v>
      </c>
      <c r="E632" s="17">
        <f t="shared" si="18"/>
        <v>5.4011964637294969E-2</v>
      </c>
      <c r="F632" s="18">
        <f t="shared" si="19"/>
        <v>-0.71457134850152648</v>
      </c>
    </row>
    <row r="633" spans="1:6" x14ac:dyDescent="0.25">
      <c r="A633" s="9" t="s">
        <v>58</v>
      </c>
      <c r="B633" s="9" t="s">
        <v>92</v>
      </c>
      <c r="C633" s="9" t="s">
        <v>116</v>
      </c>
      <c r="D633" s="20">
        <v>269329.96490230999</v>
      </c>
      <c r="E633" s="17">
        <f t="shared" si="18"/>
        <v>5.0184184770939576E-2</v>
      </c>
      <c r="F633" s="18">
        <f t="shared" si="19"/>
        <v>-0.7375213368478678</v>
      </c>
    </row>
    <row r="634" spans="1:6" x14ac:dyDescent="0.25">
      <c r="A634" s="9" t="s">
        <v>59</v>
      </c>
      <c r="B634" s="9" t="s">
        <v>88</v>
      </c>
      <c r="C634" s="9" t="s">
        <v>116</v>
      </c>
      <c r="D634" s="20">
        <v>260051.14065450701</v>
      </c>
      <c r="E634" s="17">
        <f t="shared" si="18"/>
        <v>4.8304812950249507E-2</v>
      </c>
      <c r="F634" s="18">
        <f t="shared" si="19"/>
        <v>-0.74878937286069835</v>
      </c>
    </row>
    <row r="635" spans="1:6" x14ac:dyDescent="0.25">
      <c r="A635" s="9" t="s">
        <v>60</v>
      </c>
      <c r="B635" s="9" t="s">
        <v>91</v>
      </c>
      <c r="C635" s="9" t="s">
        <v>116</v>
      </c>
      <c r="D635" s="20">
        <v>320332.51365948701</v>
      </c>
      <c r="E635" s="17">
        <f t="shared" si="18"/>
        <v>6.0514454033266184E-2</v>
      </c>
      <c r="F635" s="18">
        <f t="shared" si="19"/>
        <v>-0.67558476592099825</v>
      </c>
    </row>
    <row r="636" spans="1:6" x14ac:dyDescent="0.25">
      <c r="A636" s="9" t="s">
        <v>61</v>
      </c>
      <c r="B636" s="9" t="s">
        <v>97</v>
      </c>
      <c r="C636" s="9" t="s">
        <v>116</v>
      </c>
      <c r="D636" s="20">
        <v>332394.85031544598</v>
      </c>
      <c r="E636" s="17">
        <f t="shared" si="18"/>
        <v>6.2957610083802837E-2</v>
      </c>
      <c r="F636" s="18">
        <f t="shared" si="19"/>
        <v>-0.6609364828833697</v>
      </c>
    </row>
    <row r="637" spans="1:6" x14ac:dyDescent="0.25">
      <c r="A637" s="9" t="s">
        <v>62</v>
      </c>
      <c r="B637" s="9" t="s">
        <v>92</v>
      </c>
      <c r="C637" s="9" t="s">
        <v>116</v>
      </c>
      <c r="D637" s="20">
        <v>364039.92280324298</v>
      </c>
      <c r="E637" s="17">
        <f t="shared" si="18"/>
        <v>6.9367135246577866E-2</v>
      </c>
      <c r="F637" s="18">
        <f t="shared" si="19"/>
        <v>-0.62250728033590741</v>
      </c>
    </row>
    <row r="638" spans="1:6" x14ac:dyDescent="0.25">
      <c r="A638" s="9" t="s">
        <v>63</v>
      </c>
      <c r="B638" s="9" t="s">
        <v>88</v>
      </c>
      <c r="C638" s="9" t="s">
        <v>116</v>
      </c>
      <c r="D638" s="20">
        <v>360599.00396165199</v>
      </c>
      <c r="E638" s="17">
        <f t="shared" si="18"/>
        <v>6.8670197171724387E-2</v>
      </c>
      <c r="F638" s="18">
        <f t="shared" si="19"/>
        <v>-0.62668586981974794</v>
      </c>
    </row>
    <row r="639" spans="1:6" x14ac:dyDescent="0.25">
      <c r="A639" s="9" t="s">
        <v>64</v>
      </c>
      <c r="B639" s="9" t="s">
        <v>97</v>
      </c>
      <c r="C639" s="9" t="s">
        <v>116</v>
      </c>
      <c r="D639" s="20">
        <v>377849.33311849402</v>
      </c>
      <c r="E639" s="17">
        <f t="shared" si="18"/>
        <v>7.2164150893573753E-2</v>
      </c>
      <c r="F639" s="18">
        <f t="shared" si="19"/>
        <v>-0.60573738270743971</v>
      </c>
    </row>
    <row r="640" spans="1:6" x14ac:dyDescent="0.25">
      <c r="A640" s="9" t="s">
        <v>65</v>
      </c>
      <c r="B640" s="9" t="s">
        <v>91</v>
      </c>
      <c r="C640" s="9" t="s">
        <v>116</v>
      </c>
      <c r="D640" s="20">
        <v>393634.57655021799</v>
      </c>
      <c r="E640" s="17">
        <f t="shared" si="18"/>
        <v>7.536136003301179E-2</v>
      </c>
      <c r="F640" s="18">
        <f t="shared" si="19"/>
        <v>-0.58656806914898163</v>
      </c>
    </row>
    <row r="641" spans="1:6" x14ac:dyDescent="0.25">
      <c r="A641" s="9" t="s">
        <v>66</v>
      </c>
      <c r="B641" s="9" t="s">
        <v>92</v>
      </c>
      <c r="C641" s="9" t="s">
        <v>116</v>
      </c>
      <c r="D641" s="20">
        <v>408821.95583199</v>
      </c>
      <c r="E641" s="17">
        <f t="shared" si="18"/>
        <v>7.843747527024704E-2</v>
      </c>
      <c r="F641" s="18">
        <f t="shared" si="19"/>
        <v>-0.56812479097954749</v>
      </c>
    </row>
    <row r="642" spans="1:6" x14ac:dyDescent="0.25">
      <c r="A642" s="9" t="s">
        <v>67</v>
      </c>
      <c r="B642" s="9" t="s">
        <v>98</v>
      </c>
      <c r="C642" s="9" t="s">
        <v>116</v>
      </c>
      <c r="D642" s="20">
        <v>427674.077084138</v>
      </c>
      <c r="E642" s="17">
        <f t="shared" ref="E642:E705" si="20">(D642-$G$2)/($H$2-$G$2)</f>
        <v>8.2255862653746445E-2</v>
      </c>
      <c r="F642" s="18">
        <f t="shared" ref="F642:F705" si="21">(D642-$I$2)/$J$2</f>
        <v>-0.54523111657486778</v>
      </c>
    </row>
    <row r="643" spans="1:6" x14ac:dyDescent="0.25">
      <c r="A643" s="9" t="s">
        <v>68</v>
      </c>
      <c r="B643" s="9" t="s">
        <v>94</v>
      </c>
      <c r="C643" s="9" t="s">
        <v>116</v>
      </c>
      <c r="D643" s="20">
        <v>432203.15126426402</v>
      </c>
      <c r="E643" s="17">
        <f t="shared" si="20"/>
        <v>8.3173200256078911E-2</v>
      </c>
      <c r="F643" s="18">
        <f t="shared" si="21"/>
        <v>-0.53973109096779548</v>
      </c>
    </row>
    <row r="644" spans="1:6" x14ac:dyDescent="0.25">
      <c r="A644" s="9" t="s">
        <v>69</v>
      </c>
      <c r="B644" s="9" t="s">
        <v>99</v>
      </c>
      <c r="C644" s="9" t="s">
        <v>116</v>
      </c>
      <c r="D644" s="20">
        <v>437913.740326403</v>
      </c>
      <c r="E644" s="17">
        <f t="shared" si="20"/>
        <v>8.4329846817788059E-2</v>
      </c>
      <c r="F644" s="18">
        <f t="shared" si="21"/>
        <v>-0.53279625509978201</v>
      </c>
    </row>
    <row r="645" spans="1:6" x14ac:dyDescent="0.25">
      <c r="A645" s="9" t="s">
        <v>70</v>
      </c>
      <c r="B645" s="9" t="s">
        <v>89</v>
      </c>
      <c r="C645" s="9" t="s">
        <v>116</v>
      </c>
      <c r="D645" s="20">
        <v>427171.87819213199</v>
      </c>
      <c r="E645" s="17">
        <f t="shared" si="20"/>
        <v>8.2154145192480668E-2</v>
      </c>
      <c r="F645" s="18">
        <f t="shared" si="21"/>
        <v>-0.54584097780831742</v>
      </c>
    </row>
    <row r="646" spans="1:6" x14ac:dyDescent="0.25">
      <c r="A646" s="9" t="s">
        <v>71</v>
      </c>
      <c r="B646" s="9" t="s">
        <v>88</v>
      </c>
      <c r="C646" s="9" t="s">
        <v>116</v>
      </c>
      <c r="D646" s="20">
        <v>485955.97978536697</v>
      </c>
      <c r="E646" s="17">
        <f t="shared" si="20"/>
        <v>9.4060522669677377E-2</v>
      </c>
      <c r="F646" s="18">
        <f t="shared" si="21"/>
        <v>-0.47445463013702832</v>
      </c>
    </row>
    <row r="647" spans="1:6" x14ac:dyDescent="0.25">
      <c r="A647" s="9" t="s">
        <v>72</v>
      </c>
      <c r="B647" s="9" t="s">
        <v>96</v>
      </c>
      <c r="C647" s="9" t="s">
        <v>116</v>
      </c>
      <c r="D647" s="20">
        <v>474074.29883481399</v>
      </c>
      <c r="E647" s="17">
        <f t="shared" si="20"/>
        <v>9.1653957380310402E-2</v>
      </c>
      <c r="F647" s="18">
        <f t="shared" si="21"/>
        <v>-0.48888352815991004</v>
      </c>
    </row>
    <row r="648" spans="1:6" x14ac:dyDescent="0.25">
      <c r="A648" s="9" t="s">
        <v>73</v>
      </c>
      <c r="B648" s="9" t="s">
        <v>91</v>
      </c>
      <c r="C648" s="9" t="s">
        <v>116</v>
      </c>
      <c r="D648" s="20">
        <v>458791.61797209003</v>
      </c>
      <c r="E648" s="17">
        <f t="shared" si="20"/>
        <v>8.8558539362795577E-2</v>
      </c>
      <c r="F648" s="18">
        <f t="shared" si="21"/>
        <v>-0.50744253884216772</v>
      </c>
    </row>
    <row r="649" spans="1:6" x14ac:dyDescent="0.25">
      <c r="A649" s="9" t="s">
        <v>74</v>
      </c>
      <c r="B649" s="9" t="s">
        <v>87</v>
      </c>
      <c r="C649" s="9" t="s">
        <v>116</v>
      </c>
      <c r="D649" s="20">
        <v>454663.43056906102</v>
      </c>
      <c r="E649" s="17">
        <f t="shared" si="20"/>
        <v>8.7722399042795704E-2</v>
      </c>
      <c r="F649" s="18">
        <f t="shared" si="21"/>
        <v>-0.5124557348121267</v>
      </c>
    </row>
    <row r="650" spans="1:6" x14ac:dyDescent="0.25">
      <c r="A650" s="9" t="s">
        <v>75</v>
      </c>
      <c r="B650" s="9" t="s">
        <v>88</v>
      </c>
      <c r="C650" s="9" t="s">
        <v>116</v>
      </c>
      <c r="D650" s="20">
        <v>441087.75675612898</v>
      </c>
      <c r="E650" s="17">
        <f t="shared" si="20"/>
        <v>8.4972725363294171E-2</v>
      </c>
      <c r="F650" s="18">
        <f t="shared" si="21"/>
        <v>-0.52894178706802286</v>
      </c>
    </row>
    <row r="651" spans="1:6" x14ac:dyDescent="0.25">
      <c r="A651" s="9" t="s">
        <v>76</v>
      </c>
      <c r="B651" s="9" t="s">
        <v>91</v>
      </c>
      <c r="C651" s="9" t="s">
        <v>116</v>
      </c>
      <c r="D651" s="20">
        <v>442590.85569478798</v>
      </c>
      <c r="E651" s="17">
        <f t="shared" si="20"/>
        <v>8.5277169300756794E-2</v>
      </c>
      <c r="F651" s="18">
        <f t="shared" si="21"/>
        <v>-0.52711645095653581</v>
      </c>
    </row>
    <row r="652" spans="1:6" x14ac:dyDescent="0.25">
      <c r="A652" s="9" t="s">
        <v>77</v>
      </c>
      <c r="B652" s="9" t="s">
        <v>97</v>
      </c>
      <c r="C652" s="9" t="s">
        <v>116</v>
      </c>
      <c r="D652" s="20">
        <v>440941.69791339</v>
      </c>
      <c r="E652" s="17">
        <f t="shared" si="20"/>
        <v>8.4943141995199742E-2</v>
      </c>
      <c r="F652" s="18">
        <f t="shared" si="21"/>
        <v>-0.52911915827972189</v>
      </c>
    </row>
    <row r="653" spans="1:6" x14ac:dyDescent="0.25">
      <c r="A653" s="9" t="s">
        <v>78</v>
      </c>
      <c r="B653" s="9" t="s">
        <v>87</v>
      </c>
      <c r="C653" s="9" t="s">
        <v>116</v>
      </c>
      <c r="D653" s="20">
        <v>433774.68963569403</v>
      </c>
      <c r="E653" s="17">
        <f t="shared" si="20"/>
        <v>8.3491506202125684E-2</v>
      </c>
      <c r="F653" s="18">
        <f t="shared" si="21"/>
        <v>-0.53782264324943163</v>
      </c>
    </row>
    <row r="654" spans="1:6" x14ac:dyDescent="0.25">
      <c r="A654" s="9" t="s">
        <v>79</v>
      </c>
      <c r="B654" s="9" t="s">
        <v>88</v>
      </c>
      <c r="C654" s="9" t="s">
        <v>116</v>
      </c>
      <c r="D654" s="20">
        <v>501713.93083245301</v>
      </c>
      <c r="E654" s="17">
        <f t="shared" si="20"/>
        <v>9.7252203895530881E-2</v>
      </c>
      <c r="F654" s="18">
        <f t="shared" si="21"/>
        <v>-0.4553184599558735</v>
      </c>
    </row>
    <row r="655" spans="1:6" x14ac:dyDescent="0.25">
      <c r="A655" s="9" t="s">
        <v>80</v>
      </c>
      <c r="B655" s="9" t="s">
        <v>91</v>
      </c>
      <c r="C655" s="9" t="s">
        <v>116</v>
      </c>
      <c r="D655" s="20">
        <v>501739.11504139099</v>
      </c>
      <c r="E655" s="17">
        <f t="shared" si="20"/>
        <v>9.7257304810403344E-2</v>
      </c>
      <c r="F655" s="18">
        <f t="shared" si="21"/>
        <v>-0.45528787670893517</v>
      </c>
    </row>
    <row r="656" spans="1:6" x14ac:dyDescent="0.25">
      <c r="A656" s="9" t="s">
        <v>81</v>
      </c>
      <c r="B656" s="9" t="s">
        <v>87</v>
      </c>
      <c r="C656" s="9" t="s">
        <v>116</v>
      </c>
      <c r="D656" s="20">
        <v>499056.31104452698</v>
      </c>
      <c r="E656" s="17">
        <f t="shared" si="20"/>
        <v>9.6713918482837669E-2</v>
      </c>
      <c r="F656" s="18">
        <f t="shared" si="21"/>
        <v>-0.45854582526412918</v>
      </c>
    </row>
    <row r="657" spans="1:6" x14ac:dyDescent="0.25">
      <c r="A657" s="9" t="s">
        <v>82</v>
      </c>
      <c r="B657" s="9" t="s">
        <v>88</v>
      </c>
      <c r="C657" s="9" t="s">
        <v>116</v>
      </c>
      <c r="D657" s="20">
        <v>494536.64308130101</v>
      </c>
      <c r="E657" s="17">
        <f t="shared" si="20"/>
        <v>9.5798486054965812E-2</v>
      </c>
      <c r="F657" s="18">
        <f t="shared" si="21"/>
        <v>-0.46403442813186047</v>
      </c>
    </row>
    <row r="658" spans="1:6" x14ac:dyDescent="0.25">
      <c r="A658" s="9" t="s">
        <v>83</v>
      </c>
      <c r="B658" s="9" t="s">
        <v>89</v>
      </c>
      <c r="C658" s="9" t="s">
        <v>116</v>
      </c>
      <c r="D658" s="20">
        <v>492556.60085406201</v>
      </c>
      <c r="E658" s="17">
        <f t="shared" si="20"/>
        <v>9.5397440031647671E-2</v>
      </c>
      <c r="F658" s="18">
        <f t="shared" si="21"/>
        <v>-0.46643895552968639</v>
      </c>
    </row>
    <row r="659" spans="1:6" x14ac:dyDescent="0.25">
      <c r="A659" s="9" t="s">
        <v>84</v>
      </c>
      <c r="B659" s="9" t="s">
        <v>100</v>
      </c>
      <c r="C659" s="9" t="s">
        <v>116</v>
      </c>
      <c r="D659" s="20">
        <v>430849.87382768298</v>
      </c>
      <c r="E659" s="17">
        <f t="shared" si="20"/>
        <v>8.2899101791449784E-2</v>
      </c>
      <c r="F659" s="18">
        <f t="shared" si="21"/>
        <v>-0.54137448656227027</v>
      </c>
    </row>
    <row r="660" spans="1:6" x14ac:dyDescent="0.25">
      <c r="A660" s="9" t="s">
        <v>85</v>
      </c>
      <c r="B660" s="9" t="s">
        <v>94</v>
      </c>
      <c r="C660" s="9" t="s">
        <v>116</v>
      </c>
      <c r="D660" s="20">
        <v>443118.29945699201</v>
      </c>
      <c r="E660" s="17">
        <f t="shared" si="20"/>
        <v>8.5383999963480006E-2</v>
      </c>
      <c r="F660" s="18">
        <f t="shared" si="21"/>
        <v>-0.52647593281021299</v>
      </c>
    </row>
    <row r="661" spans="1:6" x14ac:dyDescent="0.25">
      <c r="A661" s="9" t="s">
        <v>86</v>
      </c>
      <c r="B661" s="9" t="s">
        <v>87</v>
      </c>
      <c r="C661" s="9" t="s">
        <v>116</v>
      </c>
      <c r="D661" s="20">
        <v>467140.22586110898</v>
      </c>
      <c r="E661" s="17">
        <f t="shared" si="20"/>
        <v>9.0249501276674707E-2</v>
      </c>
      <c r="F661" s="18">
        <f t="shared" si="21"/>
        <v>-0.49730414071777823</v>
      </c>
    </row>
    <row r="662" spans="1:6" x14ac:dyDescent="0.25">
      <c r="A662" s="9" t="s">
        <v>126</v>
      </c>
      <c r="B662" s="9" t="s">
        <v>88</v>
      </c>
      <c r="C662" s="9" t="s">
        <v>116</v>
      </c>
      <c r="D662" s="20">
        <v>494205.37639211601</v>
      </c>
      <c r="E662" s="17">
        <f t="shared" si="20"/>
        <v>9.5731389916041201E-2</v>
      </c>
      <c r="F662" s="18">
        <f t="shared" si="21"/>
        <v>-0.46443671239589013</v>
      </c>
    </row>
    <row r="663" spans="1:6" x14ac:dyDescent="0.25">
      <c r="A663" s="9" t="s">
        <v>127</v>
      </c>
      <c r="B663" s="9" t="s">
        <v>96</v>
      </c>
      <c r="C663" s="9" t="s">
        <v>116</v>
      </c>
      <c r="D663" s="20">
        <v>492062.89847877901</v>
      </c>
      <c r="E663" s="17">
        <f t="shared" si="20"/>
        <v>9.5297443490368811E-2</v>
      </c>
      <c r="F663" s="18">
        <f t="shared" si="21"/>
        <v>-0.4670384987472041</v>
      </c>
    </row>
    <row r="664" spans="1:6" x14ac:dyDescent="0.25">
      <c r="A664" s="9" t="s">
        <v>128</v>
      </c>
      <c r="B664" s="9" t="s">
        <v>101</v>
      </c>
      <c r="C664" s="9" t="s">
        <v>116</v>
      </c>
      <c r="D664" s="20">
        <v>499742.17349924397</v>
      </c>
      <c r="E664" s="17">
        <f t="shared" si="20"/>
        <v>9.6852835929255476E-2</v>
      </c>
      <c r="F664" s="18">
        <f t="shared" si="21"/>
        <v>-0.45771292632853083</v>
      </c>
    </row>
    <row r="665" spans="1:6" x14ac:dyDescent="0.25">
      <c r="A665" s="9" t="s">
        <v>129</v>
      </c>
      <c r="B665" s="9" t="s">
        <v>100</v>
      </c>
      <c r="C665" s="9" t="s">
        <v>116</v>
      </c>
      <c r="D665" s="20">
        <v>511065.55162991898</v>
      </c>
      <c r="E665" s="17">
        <f t="shared" si="20"/>
        <v>9.9146320233460039E-2</v>
      </c>
      <c r="F665" s="18">
        <f t="shared" si="21"/>
        <v>-0.44396202113237382</v>
      </c>
    </row>
    <row r="666" spans="1:6" x14ac:dyDescent="0.25">
      <c r="A666" s="9" t="s">
        <v>130</v>
      </c>
      <c r="B666" s="9" t="s">
        <v>91</v>
      </c>
      <c r="C666" s="9" t="s">
        <v>116</v>
      </c>
      <c r="D666" s="20">
        <v>503220.02761110797</v>
      </c>
      <c r="E666" s="17">
        <f t="shared" si="20"/>
        <v>9.7557255028028242E-2</v>
      </c>
      <c r="F666" s="18">
        <f t="shared" si="21"/>
        <v>-0.45348948332182309</v>
      </c>
    </row>
    <row r="667" spans="1:6" x14ac:dyDescent="0.25">
      <c r="A667" s="9" t="s">
        <v>131</v>
      </c>
      <c r="B667" s="9" t="s">
        <v>88</v>
      </c>
      <c r="C667" s="9" t="s">
        <v>116</v>
      </c>
      <c r="D667" s="20">
        <v>520120.34320835699</v>
      </c>
      <c r="E667" s="17">
        <f t="shared" si="20"/>
        <v>0.1009803155415151</v>
      </c>
      <c r="F667" s="18">
        <f t="shared" si="21"/>
        <v>-0.43296604633323144</v>
      </c>
    </row>
    <row r="668" spans="1:6" x14ac:dyDescent="0.25">
      <c r="A668" s="9" t="s">
        <v>132</v>
      </c>
      <c r="B668" s="9" t="s">
        <v>97</v>
      </c>
      <c r="C668" s="9" t="s">
        <v>116</v>
      </c>
      <c r="D668" s="20">
        <v>537590.55240754294</v>
      </c>
      <c r="E668" s="17">
        <f t="shared" si="20"/>
        <v>0.10451880468557714</v>
      </c>
      <c r="F668" s="18">
        <f t="shared" si="21"/>
        <v>-0.41175054088223439</v>
      </c>
    </row>
    <row r="669" spans="1:6" x14ac:dyDescent="0.25">
      <c r="A669" s="9" t="s">
        <v>133</v>
      </c>
      <c r="B669" s="9" t="s">
        <v>87</v>
      </c>
      <c r="C669" s="9" t="s">
        <v>116</v>
      </c>
      <c r="D669" s="20">
        <v>509340.07677305298</v>
      </c>
      <c r="E669" s="17">
        <f t="shared" si="20"/>
        <v>9.8796835348662154E-2</v>
      </c>
      <c r="F669" s="18">
        <f t="shared" si="21"/>
        <v>-0.4460574065289668</v>
      </c>
    </row>
    <row r="670" spans="1:6" x14ac:dyDescent="0.25">
      <c r="A670" s="9" t="s">
        <v>122</v>
      </c>
      <c r="B670" s="9" t="s">
        <v>101</v>
      </c>
      <c r="C670" s="9" t="s">
        <v>116</v>
      </c>
      <c r="D670" s="20">
        <v>545501.31476999703</v>
      </c>
      <c r="E670" s="17">
        <f t="shared" si="20"/>
        <v>0.1061210835376302</v>
      </c>
      <c r="F670" s="18">
        <f t="shared" si="21"/>
        <v>-0.4021438544305343</v>
      </c>
    </row>
    <row r="671" spans="1:6" x14ac:dyDescent="0.25">
      <c r="A671" s="9" t="s">
        <v>123</v>
      </c>
      <c r="B671" s="9" t="s">
        <v>87</v>
      </c>
      <c r="C671" s="9" t="s">
        <v>116</v>
      </c>
      <c r="D671" s="20">
        <v>568206.33787445806</v>
      </c>
      <c r="E671" s="17">
        <f t="shared" si="20"/>
        <v>0.11071985375582295</v>
      </c>
      <c r="F671" s="18">
        <f t="shared" si="21"/>
        <v>-0.37457128583987581</v>
      </c>
    </row>
    <row r="672" spans="1:6" x14ac:dyDescent="0.25">
      <c r="A672" s="9" t="s">
        <v>124</v>
      </c>
      <c r="B672" s="9" t="s">
        <v>88</v>
      </c>
      <c r="C672" s="9" t="s">
        <v>116</v>
      </c>
      <c r="D672" s="20">
        <v>572106.67802245205</v>
      </c>
      <c r="E672" s="17">
        <f t="shared" si="20"/>
        <v>0.1115098449410727</v>
      </c>
      <c r="F672" s="18">
        <f t="shared" si="21"/>
        <v>-0.36983478344731346</v>
      </c>
    </row>
    <row r="673" spans="1:6" x14ac:dyDescent="0.25">
      <c r="A673" s="9" t="s">
        <v>125</v>
      </c>
      <c r="B673" s="9" t="s">
        <v>96</v>
      </c>
      <c r="C673" s="9" t="s">
        <v>116</v>
      </c>
      <c r="D673" s="20">
        <v>553565.17337378301</v>
      </c>
      <c r="E673" s="17">
        <f t="shared" si="20"/>
        <v>0.10775437114188383</v>
      </c>
      <c r="F673" s="18">
        <f t="shared" si="21"/>
        <v>-0.39235125067781773</v>
      </c>
    </row>
    <row r="674" spans="1:6" x14ac:dyDescent="0.25">
      <c r="A674" s="9" t="s">
        <v>3</v>
      </c>
      <c r="B674" s="9" t="s">
        <v>87</v>
      </c>
      <c r="C674" s="9" t="s">
        <v>117</v>
      </c>
      <c r="D674" s="20">
        <v>69262.711507085594</v>
      </c>
      <c r="E674" s="17">
        <f t="shared" si="20"/>
        <v>9.6617275896999089E-3</v>
      </c>
      <c r="F674" s="18">
        <f t="shared" si="21"/>
        <v>-0.98047938369084275</v>
      </c>
    </row>
    <row r="675" spans="1:6" x14ac:dyDescent="0.25">
      <c r="A675" s="9" t="s">
        <v>4</v>
      </c>
      <c r="B675" s="9" t="s">
        <v>88</v>
      </c>
      <c r="C675" s="9" t="s">
        <v>117</v>
      </c>
      <c r="D675" s="20">
        <v>86267.231598711194</v>
      </c>
      <c r="E675" s="17">
        <f t="shared" si="20"/>
        <v>1.310589411673874E-2</v>
      </c>
      <c r="F675" s="18">
        <f t="shared" si="21"/>
        <v>-0.959829402652706</v>
      </c>
    </row>
    <row r="676" spans="1:6" x14ac:dyDescent="0.25">
      <c r="A676" s="9" t="s">
        <v>5</v>
      </c>
      <c r="B676" s="9" t="s">
        <v>89</v>
      </c>
      <c r="C676" s="9" t="s">
        <v>117</v>
      </c>
      <c r="D676" s="20">
        <v>96347.717910249907</v>
      </c>
      <c r="E676" s="17">
        <f t="shared" si="20"/>
        <v>1.5147637920350884E-2</v>
      </c>
      <c r="F676" s="18">
        <f t="shared" si="21"/>
        <v>-0.94758784275764096</v>
      </c>
    </row>
    <row r="677" spans="1:6" x14ac:dyDescent="0.25">
      <c r="A677" s="9" t="s">
        <v>6</v>
      </c>
      <c r="B677" s="9" t="s">
        <v>90</v>
      </c>
      <c r="C677" s="9" t="s">
        <v>117</v>
      </c>
      <c r="D677" s="20">
        <v>104045.363882814</v>
      </c>
      <c r="E677" s="17">
        <f t="shared" si="20"/>
        <v>1.670675128861096E-2</v>
      </c>
      <c r="F677" s="18">
        <f t="shared" si="21"/>
        <v>-0.93823996098766271</v>
      </c>
    </row>
    <row r="678" spans="1:6" x14ac:dyDescent="0.25">
      <c r="A678" s="9" t="s">
        <v>7</v>
      </c>
      <c r="B678" s="9" t="s">
        <v>89</v>
      </c>
      <c r="C678" s="9" t="s">
        <v>117</v>
      </c>
      <c r="D678" s="20">
        <v>121948.231416688</v>
      </c>
      <c r="E678" s="17">
        <f t="shared" si="20"/>
        <v>2.0332872858989513E-2</v>
      </c>
      <c r="F678" s="18">
        <f t="shared" si="21"/>
        <v>-0.91649904309578767</v>
      </c>
    </row>
    <row r="679" spans="1:6" x14ac:dyDescent="0.25">
      <c r="A679" s="9" t="s">
        <v>8</v>
      </c>
      <c r="B679" s="9" t="s">
        <v>90</v>
      </c>
      <c r="C679" s="9" t="s">
        <v>117</v>
      </c>
      <c r="D679" s="20">
        <v>135090.606655999</v>
      </c>
      <c r="E679" s="17">
        <f t="shared" si="20"/>
        <v>2.2994784435506795E-2</v>
      </c>
      <c r="F679" s="18">
        <f t="shared" si="21"/>
        <v>-0.90053918077532713</v>
      </c>
    </row>
    <row r="680" spans="1:6" x14ac:dyDescent="0.25">
      <c r="A680" s="9" t="s">
        <v>9</v>
      </c>
      <c r="B680" s="9" t="s">
        <v>91</v>
      </c>
      <c r="C680" s="9" t="s">
        <v>117</v>
      </c>
      <c r="D680" s="20">
        <v>146731.70123455001</v>
      </c>
      <c r="E680" s="17">
        <f t="shared" si="20"/>
        <v>2.5352620356162037E-2</v>
      </c>
      <c r="F680" s="18">
        <f t="shared" si="21"/>
        <v>-0.88640244648262445</v>
      </c>
    </row>
    <row r="681" spans="1:6" x14ac:dyDescent="0.25">
      <c r="A681" s="9" t="s">
        <v>10</v>
      </c>
      <c r="B681" s="9" t="s">
        <v>92</v>
      </c>
      <c r="C681" s="9" t="s">
        <v>117</v>
      </c>
      <c r="D681" s="20">
        <v>152569.863032669</v>
      </c>
      <c r="E681" s="17">
        <f t="shared" si="20"/>
        <v>2.6535106032686415E-2</v>
      </c>
      <c r="F681" s="18">
        <f t="shared" si="21"/>
        <v>-0.87931268859594913</v>
      </c>
    </row>
    <row r="682" spans="1:6" x14ac:dyDescent="0.25">
      <c r="A682" s="9" t="s">
        <v>11</v>
      </c>
      <c r="B682" s="9" t="s">
        <v>89</v>
      </c>
      <c r="C682" s="9" t="s">
        <v>117</v>
      </c>
      <c r="D682" s="20">
        <v>155407.71887284899</v>
      </c>
      <c r="E682" s="17">
        <f t="shared" si="20"/>
        <v>2.7109897208247028E-2</v>
      </c>
      <c r="F682" s="18">
        <f t="shared" si="21"/>
        <v>-0.8758664478921292</v>
      </c>
    </row>
    <row r="683" spans="1:6" x14ac:dyDescent="0.25">
      <c r="A683" s="9" t="s">
        <v>12</v>
      </c>
      <c r="B683" s="9" t="s">
        <v>88</v>
      </c>
      <c r="C683" s="9" t="s">
        <v>117</v>
      </c>
      <c r="D683" s="20">
        <v>162651.130170435</v>
      </c>
      <c r="E683" s="17">
        <f t="shared" si="20"/>
        <v>2.8577007988104138E-2</v>
      </c>
      <c r="F683" s="18">
        <f t="shared" si="21"/>
        <v>-0.867070180479664</v>
      </c>
    </row>
    <row r="684" spans="1:6" x14ac:dyDescent="0.25">
      <c r="A684" s="9" t="s">
        <v>13</v>
      </c>
      <c r="B684" s="9" t="s">
        <v>91</v>
      </c>
      <c r="C684" s="9" t="s">
        <v>117</v>
      </c>
      <c r="D684" s="20">
        <v>175762.78461290401</v>
      </c>
      <c r="E684" s="17">
        <f t="shared" si="20"/>
        <v>3.1232697246108634E-2</v>
      </c>
      <c r="F684" s="18">
        <f t="shared" si="21"/>
        <v>-0.85114762493815677</v>
      </c>
    </row>
    <row r="685" spans="1:6" x14ac:dyDescent="0.25">
      <c r="A685" s="9" t="s">
        <v>14</v>
      </c>
      <c r="B685" s="9" t="s">
        <v>92</v>
      </c>
      <c r="C685" s="9" t="s">
        <v>117</v>
      </c>
      <c r="D685" s="20">
        <v>186420.76734545501</v>
      </c>
      <c r="E685" s="17">
        <f t="shared" si="20"/>
        <v>3.3391409587028381E-2</v>
      </c>
      <c r="F685" s="18">
        <f t="shared" si="21"/>
        <v>-0.83820476385498177</v>
      </c>
    </row>
    <row r="686" spans="1:6" x14ac:dyDescent="0.25">
      <c r="A686" s="9" t="s">
        <v>15</v>
      </c>
      <c r="B686" s="9" t="s">
        <v>87</v>
      </c>
      <c r="C686" s="9" t="s">
        <v>117</v>
      </c>
      <c r="D686" s="20">
        <v>188596.76682869499</v>
      </c>
      <c r="E686" s="17">
        <f t="shared" si="20"/>
        <v>3.3832145611488132E-2</v>
      </c>
      <c r="F686" s="18">
        <f t="shared" si="21"/>
        <v>-0.83556226951666579</v>
      </c>
    </row>
    <row r="687" spans="1:6" x14ac:dyDescent="0.25">
      <c r="A687" s="9" t="s">
        <v>16</v>
      </c>
      <c r="B687" s="9" t="s">
        <v>90</v>
      </c>
      <c r="C687" s="9" t="s">
        <v>117</v>
      </c>
      <c r="D687" s="20">
        <v>183514.26816410999</v>
      </c>
      <c r="E687" s="17">
        <f t="shared" si="20"/>
        <v>3.2802715102425772E-2</v>
      </c>
      <c r="F687" s="18">
        <f t="shared" si="21"/>
        <v>-0.84173436378833666</v>
      </c>
    </row>
    <row r="688" spans="1:6" x14ac:dyDescent="0.25">
      <c r="A688" s="9" t="s">
        <v>17</v>
      </c>
      <c r="B688" s="9" t="s">
        <v>93</v>
      </c>
      <c r="C688" s="9" t="s">
        <v>117</v>
      </c>
      <c r="D688" s="20">
        <v>182798.66726093099</v>
      </c>
      <c r="E688" s="17">
        <f t="shared" si="20"/>
        <v>3.2657774306439319E-2</v>
      </c>
      <c r="F688" s="18">
        <f t="shared" si="21"/>
        <v>-0.84260337655681805</v>
      </c>
    </row>
    <row r="689" spans="1:6" x14ac:dyDescent="0.25">
      <c r="A689" s="9" t="s">
        <v>18</v>
      </c>
      <c r="B689" s="9" t="s">
        <v>92</v>
      </c>
      <c r="C689" s="9" t="s">
        <v>117</v>
      </c>
      <c r="D689" s="20">
        <v>189916.28807220899</v>
      </c>
      <c r="E689" s="17">
        <f t="shared" si="20"/>
        <v>3.4099406955774215E-2</v>
      </c>
      <c r="F689" s="18">
        <f t="shared" si="21"/>
        <v>-0.83395986683131151</v>
      </c>
    </row>
    <row r="690" spans="1:6" x14ac:dyDescent="0.25">
      <c r="A690" s="9" t="s">
        <v>19</v>
      </c>
      <c r="B690" s="9" t="s">
        <v>89</v>
      </c>
      <c r="C690" s="9" t="s">
        <v>117</v>
      </c>
      <c r="D690" s="20">
        <v>211423.24061589001</v>
      </c>
      <c r="E690" s="17">
        <f t="shared" si="20"/>
        <v>3.8455514958259898E-2</v>
      </c>
      <c r="F690" s="18">
        <f t="shared" si="21"/>
        <v>-0.80784221341786178</v>
      </c>
    </row>
    <row r="691" spans="1:6" x14ac:dyDescent="0.25">
      <c r="A691" s="9" t="s">
        <v>20</v>
      </c>
      <c r="B691" s="9" t="s">
        <v>88</v>
      </c>
      <c r="C691" s="9" t="s">
        <v>117</v>
      </c>
      <c r="D691" s="20">
        <v>234273.59491111099</v>
      </c>
      <c r="E691" s="17">
        <f t="shared" si="20"/>
        <v>4.3083721162875843E-2</v>
      </c>
      <c r="F691" s="18">
        <f t="shared" si="21"/>
        <v>-0.78009315726288098</v>
      </c>
    </row>
    <row r="692" spans="1:6" x14ac:dyDescent="0.25">
      <c r="A692" s="9" t="s">
        <v>21</v>
      </c>
      <c r="B692" s="9" t="s">
        <v>91</v>
      </c>
      <c r="C692" s="9" t="s">
        <v>117</v>
      </c>
      <c r="D692" s="20">
        <v>243953.97868408699</v>
      </c>
      <c r="E692" s="17">
        <f t="shared" si="20"/>
        <v>4.504442652710388E-2</v>
      </c>
      <c r="F692" s="18">
        <f t="shared" si="21"/>
        <v>-0.76833747463986546</v>
      </c>
    </row>
    <row r="693" spans="1:6" x14ac:dyDescent="0.25">
      <c r="A693" s="9" t="s">
        <v>22</v>
      </c>
      <c r="B693" s="9" t="s">
        <v>92</v>
      </c>
      <c r="C693" s="9" t="s">
        <v>117</v>
      </c>
      <c r="D693" s="20">
        <v>259163.29218067299</v>
      </c>
      <c r="E693" s="17">
        <f t="shared" si="20"/>
        <v>4.8124984411826499E-2</v>
      </c>
      <c r="F693" s="18">
        <f t="shared" si="21"/>
        <v>-0.74986755995745968</v>
      </c>
    </row>
    <row r="694" spans="1:6" x14ac:dyDescent="0.25">
      <c r="A694" s="9" t="s">
        <v>23</v>
      </c>
      <c r="B694" s="9" t="s">
        <v>87</v>
      </c>
      <c r="C694" s="9" t="s">
        <v>117</v>
      </c>
      <c r="D694" s="20">
        <v>262622.504189139</v>
      </c>
      <c r="E694" s="17">
        <f t="shared" si="20"/>
        <v>4.8825627661109192E-2</v>
      </c>
      <c r="F694" s="18">
        <f t="shared" si="21"/>
        <v>-0.74566675558328055</v>
      </c>
    </row>
    <row r="695" spans="1:6" x14ac:dyDescent="0.25">
      <c r="A695" s="9" t="s">
        <v>24</v>
      </c>
      <c r="B695" s="9" t="s">
        <v>90</v>
      </c>
      <c r="C695" s="9" t="s">
        <v>117</v>
      </c>
      <c r="D695" s="20">
        <v>279971.514765842</v>
      </c>
      <c r="E695" s="17">
        <f t="shared" si="20"/>
        <v>5.2339568729928315E-2</v>
      </c>
      <c r="F695" s="18">
        <f t="shared" si="21"/>
        <v>-0.72459843154302817</v>
      </c>
    </row>
    <row r="696" spans="1:6" x14ac:dyDescent="0.25">
      <c r="A696" s="9" t="s">
        <v>25</v>
      </c>
      <c r="B696" s="9" t="s">
        <v>94</v>
      </c>
      <c r="C696" s="9" t="s">
        <v>117</v>
      </c>
      <c r="D696" s="20">
        <v>298362.01100297301</v>
      </c>
      <c r="E696" s="17">
        <f t="shared" si="20"/>
        <v>5.6064456654683917E-2</v>
      </c>
      <c r="F696" s="18">
        <f t="shared" si="21"/>
        <v>-0.70226534619087477</v>
      </c>
    </row>
    <row r="697" spans="1:6" x14ac:dyDescent="0.25">
      <c r="A697" s="9" t="s">
        <v>26</v>
      </c>
      <c r="B697" s="9" t="s">
        <v>92</v>
      </c>
      <c r="C697" s="9" t="s">
        <v>117</v>
      </c>
      <c r="D697" s="20">
        <v>308179.223431002</v>
      </c>
      <c r="E697" s="17">
        <f t="shared" si="20"/>
        <v>5.8052875866238085E-2</v>
      </c>
      <c r="F697" s="18">
        <f t="shared" si="21"/>
        <v>-0.69034350132881395</v>
      </c>
    </row>
    <row r="698" spans="1:6" x14ac:dyDescent="0.25">
      <c r="A698" s="9" t="s">
        <v>27</v>
      </c>
      <c r="B698" s="9" t="s">
        <v>87</v>
      </c>
      <c r="C698" s="9" t="s">
        <v>117</v>
      </c>
      <c r="D698" s="20">
        <v>330148.81594871701</v>
      </c>
      <c r="E698" s="17">
        <f t="shared" si="20"/>
        <v>6.2502688901506342E-2</v>
      </c>
      <c r="F698" s="18">
        <f t="shared" si="21"/>
        <v>-0.6636640263150011</v>
      </c>
    </row>
    <row r="699" spans="1:6" x14ac:dyDescent="0.25">
      <c r="A699" s="9" t="s">
        <v>28</v>
      </c>
      <c r="B699" s="9" t="s">
        <v>90</v>
      </c>
      <c r="C699" s="9" t="s">
        <v>117</v>
      </c>
      <c r="D699" s="20">
        <v>355529.46698556701</v>
      </c>
      <c r="E699" s="17">
        <f t="shared" si="20"/>
        <v>6.7643391977191658E-2</v>
      </c>
      <c r="F699" s="18">
        <f t="shared" si="21"/>
        <v>-0.63284222365180021</v>
      </c>
    </row>
    <row r="700" spans="1:6" x14ac:dyDescent="0.25">
      <c r="A700" s="9" t="s">
        <v>29</v>
      </c>
      <c r="B700" s="9" t="s">
        <v>91</v>
      </c>
      <c r="C700" s="9" t="s">
        <v>117</v>
      </c>
      <c r="D700" s="20">
        <v>374156.62326287403</v>
      </c>
      <c r="E700" s="17">
        <f t="shared" si="20"/>
        <v>7.1416214015010707E-2</v>
      </c>
      <c r="F700" s="18">
        <f t="shared" si="21"/>
        <v>-0.61022174263568296</v>
      </c>
    </row>
    <row r="701" spans="1:6" x14ac:dyDescent="0.25">
      <c r="A701" s="9" t="s">
        <v>30</v>
      </c>
      <c r="B701" s="9" t="s">
        <v>92</v>
      </c>
      <c r="C701" s="9" t="s">
        <v>117</v>
      </c>
      <c r="D701" s="20">
        <v>369472.337978139</v>
      </c>
      <c r="E701" s="17">
        <f t="shared" si="20"/>
        <v>7.0467439307235785E-2</v>
      </c>
      <c r="F701" s="18">
        <f t="shared" si="21"/>
        <v>-0.6159102537954092</v>
      </c>
    </row>
    <row r="702" spans="1:6" x14ac:dyDescent="0.25">
      <c r="A702" s="9" t="s">
        <v>31</v>
      </c>
      <c r="B702" s="9" t="s">
        <v>87</v>
      </c>
      <c r="C702" s="9" t="s">
        <v>117</v>
      </c>
      <c r="D702" s="20">
        <v>379334.467825517</v>
      </c>
      <c r="E702" s="17">
        <f t="shared" si="20"/>
        <v>7.246495628052442E-2</v>
      </c>
      <c r="F702" s="18">
        <f t="shared" si="21"/>
        <v>-0.60393386203329813</v>
      </c>
    </row>
    <row r="703" spans="1:6" x14ac:dyDescent="0.25">
      <c r="A703" s="9" t="s">
        <v>32</v>
      </c>
      <c r="B703" s="9" t="s">
        <v>88</v>
      </c>
      <c r="C703" s="9" t="s">
        <v>117</v>
      </c>
      <c r="D703" s="20">
        <v>391249.28886977001</v>
      </c>
      <c r="E703" s="17">
        <f t="shared" si="20"/>
        <v>7.4878233902895205E-2</v>
      </c>
      <c r="F703" s="18">
        <f t="shared" si="21"/>
        <v>-0.58946471928120203</v>
      </c>
    </row>
    <row r="704" spans="1:6" x14ac:dyDescent="0.25">
      <c r="A704" s="9" t="s">
        <v>33</v>
      </c>
      <c r="B704" s="9" t="s">
        <v>94</v>
      </c>
      <c r="C704" s="9" t="s">
        <v>117</v>
      </c>
      <c r="D704" s="20">
        <v>392050.81273134798</v>
      </c>
      <c r="E704" s="17">
        <f t="shared" si="20"/>
        <v>7.5040577893774968E-2</v>
      </c>
      <c r="F704" s="18">
        <f t="shared" si="21"/>
        <v>-0.58849136322916318</v>
      </c>
    </row>
    <row r="705" spans="1:6" x14ac:dyDescent="0.25">
      <c r="A705" s="9" t="s">
        <v>34</v>
      </c>
      <c r="B705" s="9" t="s">
        <v>92</v>
      </c>
      <c r="C705" s="9" t="s">
        <v>117</v>
      </c>
      <c r="D705" s="20">
        <v>415019.562755252</v>
      </c>
      <c r="E705" s="17">
        <f t="shared" si="20"/>
        <v>7.9692764463815943E-2</v>
      </c>
      <c r="F705" s="18">
        <f t="shared" si="21"/>
        <v>-0.56059852944687338</v>
      </c>
    </row>
    <row r="706" spans="1:6" x14ac:dyDescent="0.25">
      <c r="A706" s="9" t="s">
        <v>35</v>
      </c>
      <c r="B706" s="9" t="s">
        <v>89</v>
      </c>
      <c r="C706" s="9" t="s">
        <v>117</v>
      </c>
      <c r="D706" s="20">
        <v>449556.26603804698</v>
      </c>
      <c r="E706" s="17">
        <f t="shared" ref="E706:E769" si="22">(D706-$G$2)/($H$2-$G$2)</f>
        <v>8.6687972606117769E-2</v>
      </c>
      <c r="F706" s="18">
        <f t="shared" ref="F706:F769" si="23">(D706-$I$2)/$J$2</f>
        <v>-0.51865778286498665</v>
      </c>
    </row>
    <row r="707" spans="1:6" x14ac:dyDescent="0.25">
      <c r="A707" s="9" t="s">
        <v>36</v>
      </c>
      <c r="B707" s="9" t="s">
        <v>88</v>
      </c>
      <c r="C707" s="9" t="s">
        <v>117</v>
      </c>
      <c r="D707" s="20">
        <v>499282.76889882103</v>
      </c>
      <c r="E707" s="17">
        <f t="shared" si="22"/>
        <v>9.6759786202558179E-2</v>
      </c>
      <c r="F707" s="18">
        <f t="shared" si="23"/>
        <v>-0.45827081894981325</v>
      </c>
    </row>
    <row r="708" spans="1:6" x14ac:dyDescent="0.25">
      <c r="A708" s="9" t="s">
        <v>37</v>
      </c>
      <c r="B708" s="9" t="s">
        <v>91</v>
      </c>
      <c r="C708" s="9" t="s">
        <v>117</v>
      </c>
      <c r="D708" s="20">
        <v>576257.39572917903</v>
      </c>
      <c r="E708" s="17">
        <f t="shared" si="22"/>
        <v>0.11235054864289236</v>
      </c>
      <c r="F708" s="18">
        <f t="shared" si="23"/>
        <v>-0.36479422708484477</v>
      </c>
    </row>
    <row r="709" spans="1:6" x14ac:dyDescent="0.25">
      <c r="A709" s="9" t="s">
        <v>38</v>
      </c>
      <c r="B709" s="9" t="s">
        <v>92</v>
      </c>
      <c r="C709" s="9" t="s">
        <v>117</v>
      </c>
      <c r="D709" s="20">
        <v>593661.129532811</v>
      </c>
      <c r="E709" s="17">
        <f t="shared" si="22"/>
        <v>0.11587557358267196</v>
      </c>
      <c r="F709" s="18">
        <f t="shared" si="23"/>
        <v>-0.34365944814952093</v>
      </c>
    </row>
    <row r="710" spans="1:6" x14ac:dyDescent="0.25">
      <c r="A710" s="9" t="s">
        <v>39</v>
      </c>
      <c r="B710" s="9" t="s">
        <v>87</v>
      </c>
      <c r="C710" s="9" t="s">
        <v>117</v>
      </c>
      <c r="D710" s="20">
        <v>584916.20976629597</v>
      </c>
      <c r="E710" s="17">
        <f t="shared" si="22"/>
        <v>0.1141043410057347</v>
      </c>
      <c r="F710" s="18">
        <f t="shared" si="23"/>
        <v>-0.35427912023585612</v>
      </c>
    </row>
    <row r="711" spans="1:6" x14ac:dyDescent="0.25">
      <c r="A711" s="9" t="s">
        <v>40</v>
      </c>
      <c r="B711" s="9" t="s">
        <v>90</v>
      </c>
      <c r="C711" s="9" t="s">
        <v>117</v>
      </c>
      <c r="D711" s="20">
        <v>580837.48792522901</v>
      </c>
      <c r="E711" s="17">
        <f t="shared" si="22"/>
        <v>0.11327821964727171</v>
      </c>
      <c r="F711" s="18">
        <f t="shared" si="23"/>
        <v>-0.3592322461237985</v>
      </c>
    </row>
    <row r="712" spans="1:6" x14ac:dyDescent="0.25">
      <c r="A712" s="9" t="s">
        <v>41</v>
      </c>
      <c r="B712" s="9" t="s">
        <v>94</v>
      </c>
      <c r="C712" s="9" t="s">
        <v>117</v>
      </c>
      <c r="D712" s="20">
        <v>579254.37352536595</v>
      </c>
      <c r="E712" s="17">
        <f t="shared" si="22"/>
        <v>0.11295756904407317</v>
      </c>
      <c r="F712" s="18">
        <f t="shared" si="23"/>
        <v>-0.36115475156130705</v>
      </c>
    </row>
    <row r="713" spans="1:6" x14ac:dyDescent="0.25">
      <c r="A713" s="9" t="s">
        <v>42</v>
      </c>
      <c r="B713" s="9" t="s">
        <v>92</v>
      </c>
      <c r="C713" s="9" t="s">
        <v>117</v>
      </c>
      <c r="D713" s="20">
        <v>583267.03407414199</v>
      </c>
      <c r="E713" s="17">
        <f t="shared" si="22"/>
        <v>0.11377031007245832</v>
      </c>
      <c r="F713" s="18">
        <f t="shared" si="23"/>
        <v>-0.35628184930953971</v>
      </c>
    </row>
    <row r="714" spans="1:6" x14ac:dyDescent="0.25">
      <c r="A714" s="9" t="s">
        <v>43</v>
      </c>
      <c r="B714" s="9" t="s">
        <v>87</v>
      </c>
      <c r="C714" s="9" t="s">
        <v>117</v>
      </c>
      <c r="D714" s="20">
        <v>581359.07124129904</v>
      </c>
      <c r="E714" s="17">
        <f t="shared" si="22"/>
        <v>0.11338386331075592</v>
      </c>
      <c r="F714" s="18">
        <f t="shared" si="23"/>
        <v>-0.358598844797056</v>
      </c>
    </row>
    <row r="715" spans="1:6" x14ac:dyDescent="0.25">
      <c r="A715" s="9" t="s">
        <v>44</v>
      </c>
      <c r="B715" s="9" t="s">
        <v>88</v>
      </c>
      <c r="C715" s="9" t="s">
        <v>117</v>
      </c>
      <c r="D715" s="20">
        <v>594044.71902244794</v>
      </c>
      <c r="E715" s="17">
        <f t="shared" si="22"/>
        <v>0.11595326740015183</v>
      </c>
      <c r="F715" s="18">
        <f t="shared" si="23"/>
        <v>-0.34319362402483233</v>
      </c>
    </row>
    <row r="716" spans="1:6" x14ac:dyDescent="0.25">
      <c r="A716" s="9" t="s">
        <v>45</v>
      </c>
      <c r="B716" s="9" t="s">
        <v>91</v>
      </c>
      <c r="C716" s="9" t="s">
        <v>117</v>
      </c>
      <c r="D716" s="20">
        <v>621398.69640873</v>
      </c>
      <c r="E716" s="17">
        <f t="shared" si="22"/>
        <v>0.12149365623721212</v>
      </c>
      <c r="F716" s="18">
        <f t="shared" si="23"/>
        <v>-0.30997544960410711</v>
      </c>
    </row>
    <row r="717" spans="1:6" x14ac:dyDescent="0.25">
      <c r="A717" s="9" t="s">
        <v>46</v>
      </c>
      <c r="B717" s="9" t="s">
        <v>92</v>
      </c>
      <c r="C717" s="9" t="s">
        <v>117</v>
      </c>
      <c r="D717" s="20">
        <v>675955.28479274502</v>
      </c>
      <c r="E717" s="17">
        <f t="shared" si="22"/>
        <v>0.13254377553074032</v>
      </c>
      <c r="F717" s="18">
        <f t="shared" si="23"/>
        <v>-0.24372291736180257</v>
      </c>
    </row>
    <row r="718" spans="1:6" x14ac:dyDescent="0.25">
      <c r="A718" s="9" t="s">
        <v>47</v>
      </c>
      <c r="B718" s="9" t="s">
        <v>87</v>
      </c>
      <c r="C718" s="9" t="s">
        <v>117</v>
      </c>
      <c r="D718" s="20">
        <v>783003.94026541803</v>
      </c>
      <c r="E718" s="17">
        <f t="shared" si="22"/>
        <v>0.15422585735115388</v>
      </c>
      <c r="F718" s="18">
        <f t="shared" si="23"/>
        <v>-0.11372497012438633</v>
      </c>
    </row>
    <row r="719" spans="1:6" x14ac:dyDescent="0.25">
      <c r="A719" s="9" t="s">
        <v>48</v>
      </c>
      <c r="B719" s="9" t="s">
        <v>90</v>
      </c>
      <c r="C719" s="9" t="s">
        <v>117</v>
      </c>
      <c r="D719" s="20">
        <v>879495.82899939897</v>
      </c>
      <c r="E719" s="17">
        <f t="shared" si="22"/>
        <v>0.1737697275408219</v>
      </c>
      <c r="F719" s="18">
        <f t="shared" si="23"/>
        <v>3.4530308985299824E-3</v>
      </c>
    </row>
    <row r="720" spans="1:6" x14ac:dyDescent="0.25">
      <c r="A720" s="9" t="s">
        <v>49</v>
      </c>
      <c r="B720" s="9" t="s">
        <v>91</v>
      </c>
      <c r="C720" s="9" t="s">
        <v>117</v>
      </c>
      <c r="D720" s="20">
        <v>964361.31921447103</v>
      </c>
      <c r="E720" s="17">
        <f t="shared" si="22"/>
        <v>0.19095873841113989</v>
      </c>
      <c r="F720" s="18">
        <f t="shared" si="23"/>
        <v>0.10651214425724655</v>
      </c>
    </row>
    <row r="721" spans="1:6" x14ac:dyDescent="0.25">
      <c r="A721" s="9" t="s">
        <v>50</v>
      </c>
      <c r="B721" s="9" t="s">
        <v>92</v>
      </c>
      <c r="C721" s="9" t="s">
        <v>117</v>
      </c>
      <c r="D721" s="20">
        <v>1013425.2955588</v>
      </c>
      <c r="E721" s="17">
        <f t="shared" si="22"/>
        <v>0.20089636111957401</v>
      </c>
      <c r="F721" s="18">
        <f t="shared" si="23"/>
        <v>0.16609454797735793</v>
      </c>
    </row>
    <row r="722" spans="1:6" x14ac:dyDescent="0.25">
      <c r="A722" s="9" t="s">
        <v>51</v>
      </c>
      <c r="B722" s="9" t="s">
        <v>88</v>
      </c>
      <c r="C722" s="9" t="s">
        <v>117</v>
      </c>
      <c r="D722" s="20">
        <v>1002142.57141525</v>
      </c>
      <c r="E722" s="17">
        <f t="shared" si="22"/>
        <v>0.19861111104373297</v>
      </c>
      <c r="F722" s="18">
        <f t="shared" si="23"/>
        <v>0.15239301224642143</v>
      </c>
    </row>
    <row r="723" spans="1:6" x14ac:dyDescent="0.25">
      <c r="A723" s="9" t="s">
        <v>52</v>
      </c>
      <c r="B723" s="9" t="s">
        <v>91</v>
      </c>
      <c r="C723" s="9" t="s">
        <v>117</v>
      </c>
      <c r="D723" s="20">
        <v>1038879.69029386</v>
      </c>
      <c r="E723" s="17">
        <f t="shared" si="22"/>
        <v>0.20605200055192133</v>
      </c>
      <c r="F723" s="18">
        <f t="shared" si="23"/>
        <v>0.19700590365125908</v>
      </c>
    </row>
    <row r="724" spans="1:6" x14ac:dyDescent="0.25">
      <c r="A724" s="9" t="s">
        <v>53</v>
      </c>
      <c r="B724" s="9" t="s">
        <v>95</v>
      </c>
      <c r="C724" s="9" t="s">
        <v>117</v>
      </c>
      <c r="D724" s="20">
        <v>1086214.8472106501</v>
      </c>
      <c r="E724" s="17">
        <f t="shared" si="22"/>
        <v>0.21563946095224323</v>
      </c>
      <c r="F724" s="18">
        <f t="shared" si="23"/>
        <v>0.25448886038876367</v>
      </c>
    </row>
    <row r="725" spans="1:6" x14ac:dyDescent="0.25">
      <c r="A725" s="9" t="s">
        <v>54</v>
      </c>
      <c r="B725" s="9" t="s">
        <v>92</v>
      </c>
      <c r="C725" s="9" t="s">
        <v>117</v>
      </c>
      <c r="D725" s="20">
        <v>1211724.3533586501</v>
      </c>
      <c r="E725" s="17">
        <f t="shared" si="22"/>
        <v>0.24106068057919428</v>
      </c>
      <c r="F725" s="18">
        <f t="shared" si="23"/>
        <v>0.40690533013309366</v>
      </c>
    </row>
    <row r="726" spans="1:6" x14ac:dyDescent="0.25">
      <c r="A726" s="9" t="s">
        <v>55</v>
      </c>
      <c r="B726" s="9" t="s">
        <v>88</v>
      </c>
      <c r="C726" s="9" t="s">
        <v>117</v>
      </c>
      <c r="D726" s="20">
        <v>1342987.17435362</v>
      </c>
      <c r="E726" s="17">
        <f t="shared" si="22"/>
        <v>0.26764720062677927</v>
      </c>
      <c r="F726" s="18">
        <f t="shared" si="23"/>
        <v>0.56630852116424601</v>
      </c>
    </row>
    <row r="727" spans="1:6" x14ac:dyDescent="0.25">
      <c r="A727" s="9" t="s">
        <v>56</v>
      </c>
      <c r="B727" s="9" t="s">
        <v>96</v>
      </c>
      <c r="C727" s="9" t="s">
        <v>117</v>
      </c>
      <c r="D727" s="20">
        <v>1454182.8059415701</v>
      </c>
      <c r="E727" s="17">
        <f t="shared" si="22"/>
        <v>0.29016922831145164</v>
      </c>
      <c r="F727" s="18">
        <f t="shared" si="23"/>
        <v>0.70134248104328045</v>
      </c>
    </row>
    <row r="728" spans="1:6" x14ac:dyDescent="0.25">
      <c r="A728" s="9" t="s">
        <v>57</v>
      </c>
      <c r="B728" s="9" t="s">
        <v>91</v>
      </c>
      <c r="C728" s="9" t="s">
        <v>117</v>
      </c>
      <c r="D728" s="20">
        <v>1526423.89396253</v>
      </c>
      <c r="E728" s="17">
        <f t="shared" si="22"/>
        <v>0.30480124002939424</v>
      </c>
      <c r="F728" s="18">
        <f t="shared" si="23"/>
        <v>0.78907074916075937</v>
      </c>
    </row>
    <row r="729" spans="1:6" x14ac:dyDescent="0.25">
      <c r="A729" s="9" t="s">
        <v>58</v>
      </c>
      <c r="B729" s="9" t="s">
        <v>92</v>
      </c>
      <c r="C729" s="9" t="s">
        <v>117</v>
      </c>
      <c r="D729" s="20">
        <v>1578615.3403181001</v>
      </c>
      <c r="E729" s="17">
        <f t="shared" si="22"/>
        <v>0.31537231357731066</v>
      </c>
      <c r="F729" s="18">
        <f t="shared" si="23"/>
        <v>0.85245109578555034</v>
      </c>
    </row>
    <row r="730" spans="1:6" x14ac:dyDescent="0.25">
      <c r="A730" s="9" t="s">
        <v>59</v>
      </c>
      <c r="B730" s="9" t="s">
        <v>88</v>
      </c>
      <c r="C730" s="9" t="s">
        <v>117</v>
      </c>
      <c r="D730" s="20">
        <v>1548348.94464171</v>
      </c>
      <c r="E730" s="17">
        <f t="shared" si="22"/>
        <v>0.30924203137463485</v>
      </c>
      <c r="F730" s="18">
        <f t="shared" si="23"/>
        <v>0.81569613337305635</v>
      </c>
    </row>
    <row r="731" spans="1:6" x14ac:dyDescent="0.25">
      <c r="A731" s="9" t="s">
        <v>60</v>
      </c>
      <c r="B731" s="9" t="s">
        <v>91</v>
      </c>
      <c r="C731" s="9" t="s">
        <v>117</v>
      </c>
      <c r="D731" s="20">
        <v>1480513.8845245</v>
      </c>
      <c r="E731" s="17">
        <f t="shared" si="22"/>
        <v>0.29550243495224465</v>
      </c>
      <c r="F731" s="18">
        <f t="shared" si="23"/>
        <v>0.73331846569450099</v>
      </c>
    </row>
    <row r="732" spans="1:6" x14ac:dyDescent="0.25">
      <c r="A732" s="9" t="s">
        <v>61</v>
      </c>
      <c r="B732" s="9" t="s">
        <v>97</v>
      </c>
      <c r="C732" s="9" t="s">
        <v>117</v>
      </c>
      <c r="D732" s="20">
        <v>1521362.7635132901</v>
      </c>
      <c r="E732" s="17">
        <f t="shared" si="22"/>
        <v>0.30377613752792265</v>
      </c>
      <c r="F732" s="18">
        <f t="shared" si="23"/>
        <v>0.78292460406256226</v>
      </c>
    </row>
    <row r="733" spans="1:6" x14ac:dyDescent="0.25">
      <c r="A733" s="9" t="s">
        <v>62</v>
      </c>
      <c r="B733" s="9" t="s">
        <v>92</v>
      </c>
      <c r="C733" s="9" t="s">
        <v>117</v>
      </c>
      <c r="D733" s="20">
        <v>1490754.5718154099</v>
      </c>
      <c r="E733" s="17">
        <f t="shared" si="22"/>
        <v>0.29757662653137629</v>
      </c>
      <c r="F733" s="18">
        <f t="shared" si="23"/>
        <v>0.74575457075570306</v>
      </c>
    </row>
    <row r="734" spans="1:6" x14ac:dyDescent="0.25">
      <c r="A734" s="9" t="s">
        <v>63</v>
      </c>
      <c r="B734" s="9" t="s">
        <v>88</v>
      </c>
      <c r="C734" s="9" t="s">
        <v>117</v>
      </c>
      <c r="D734" s="20">
        <v>1452903.9196879</v>
      </c>
      <c r="E734" s="17">
        <f t="shared" si="22"/>
        <v>0.28991019734774043</v>
      </c>
      <c r="F734" s="18">
        <f t="shared" si="23"/>
        <v>0.69978942475319283</v>
      </c>
    </row>
    <row r="735" spans="1:6" x14ac:dyDescent="0.25">
      <c r="A735" s="9" t="s">
        <v>64</v>
      </c>
      <c r="B735" s="9" t="s">
        <v>97</v>
      </c>
      <c r="C735" s="9" t="s">
        <v>117</v>
      </c>
      <c r="D735" s="20">
        <v>1362062.1431710401</v>
      </c>
      <c r="E735" s="17">
        <f t="shared" si="22"/>
        <v>0.27151072448698055</v>
      </c>
      <c r="F735" s="18">
        <f t="shared" si="23"/>
        <v>0.5894728176136802</v>
      </c>
    </row>
    <row r="736" spans="1:6" x14ac:dyDescent="0.25">
      <c r="A736" s="9" t="s">
        <v>65</v>
      </c>
      <c r="B736" s="9" t="s">
        <v>91</v>
      </c>
      <c r="C736" s="9" t="s">
        <v>117</v>
      </c>
      <c r="D736" s="20">
        <v>1332943.81549202</v>
      </c>
      <c r="E736" s="17">
        <f t="shared" si="22"/>
        <v>0.26561297677195861</v>
      </c>
      <c r="F736" s="18">
        <f t="shared" si="23"/>
        <v>0.55411204817155146</v>
      </c>
    </row>
    <row r="737" spans="1:6" x14ac:dyDescent="0.25">
      <c r="A737" s="9" t="s">
        <v>66</v>
      </c>
      <c r="B737" s="9" t="s">
        <v>92</v>
      </c>
      <c r="C737" s="9" t="s">
        <v>117</v>
      </c>
      <c r="D737" s="20">
        <v>1236253.9953799599</v>
      </c>
      <c r="E737" s="17">
        <f t="shared" si="22"/>
        <v>0.2460290167342174</v>
      </c>
      <c r="F737" s="18">
        <f t="shared" si="23"/>
        <v>0.43669368287006916</v>
      </c>
    </row>
    <row r="738" spans="1:6" x14ac:dyDescent="0.25">
      <c r="A738" s="9" t="s">
        <v>67</v>
      </c>
      <c r="B738" s="9" t="s">
        <v>98</v>
      </c>
      <c r="C738" s="9" t="s">
        <v>117</v>
      </c>
      <c r="D738" s="20">
        <v>1220995.12510311</v>
      </c>
      <c r="E738" s="17">
        <f t="shared" si="22"/>
        <v>0.24293842141222202</v>
      </c>
      <c r="F738" s="18">
        <f t="shared" si="23"/>
        <v>0.4181635873317941</v>
      </c>
    </row>
    <row r="739" spans="1:6" x14ac:dyDescent="0.25">
      <c r="A739" s="9" t="s">
        <v>68</v>
      </c>
      <c r="B739" s="9" t="s">
        <v>94</v>
      </c>
      <c r="C739" s="9" t="s">
        <v>117</v>
      </c>
      <c r="D739" s="20">
        <v>1389003.1085626399</v>
      </c>
      <c r="E739" s="17">
        <f t="shared" si="22"/>
        <v>0.27696746014949164</v>
      </c>
      <c r="F739" s="18">
        <f t="shared" si="23"/>
        <v>0.62218943775279345</v>
      </c>
    </row>
    <row r="740" spans="1:6" x14ac:dyDescent="0.25">
      <c r="A740" s="9" t="s">
        <v>69</v>
      </c>
      <c r="B740" s="9" t="s">
        <v>99</v>
      </c>
      <c r="C740" s="9" t="s">
        <v>117</v>
      </c>
      <c r="D740" s="20">
        <v>1353508.4719405</v>
      </c>
      <c r="E740" s="17">
        <f t="shared" si="22"/>
        <v>0.26977822818736252</v>
      </c>
      <c r="F740" s="18">
        <f t="shared" si="23"/>
        <v>0.5790853942835682</v>
      </c>
    </row>
    <row r="741" spans="1:6" x14ac:dyDescent="0.25">
      <c r="A741" s="9" t="s">
        <v>70</v>
      </c>
      <c r="B741" s="9" t="s">
        <v>89</v>
      </c>
      <c r="C741" s="9" t="s">
        <v>117</v>
      </c>
      <c r="D741" s="20">
        <v>1832244.0617418999</v>
      </c>
      <c r="E741" s="17">
        <f t="shared" si="22"/>
        <v>0.36674333421868177</v>
      </c>
      <c r="F741" s="18">
        <f t="shared" si="23"/>
        <v>1.1604532187450605</v>
      </c>
    </row>
    <row r="742" spans="1:6" x14ac:dyDescent="0.25">
      <c r="A742" s="9" t="s">
        <v>71</v>
      </c>
      <c r="B742" s="9" t="s">
        <v>88</v>
      </c>
      <c r="C742" s="9" t="s">
        <v>117</v>
      </c>
      <c r="D742" s="20">
        <v>1879540.97288572</v>
      </c>
      <c r="E742" s="17">
        <f t="shared" si="22"/>
        <v>0.37632304816039419</v>
      </c>
      <c r="F742" s="18">
        <f t="shared" si="23"/>
        <v>1.217889730508972</v>
      </c>
    </row>
    <row r="743" spans="1:6" x14ac:dyDescent="0.25">
      <c r="A743" s="9" t="s">
        <v>72</v>
      </c>
      <c r="B743" s="9" t="s">
        <v>96</v>
      </c>
      <c r="C743" s="9" t="s">
        <v>117</v>
      </c>
      <c r="D743" s="20">
        <v>1641105.4257165999</v>
      </c>
      <c r="E743" s="17">
        <f t="shared" si="22"/>
        <v>0.32802931649427663</v>
      </c>
      <c r="F743" s="18">
        <f t="shared" si="23"/>
        <v>0.92833792302897689</v>
      </c>
    </row>
    <row r="744" spans="1:6" x14ac:dyDescent="0.25">
      <c r="A744" s="9" t="s">
        <v>73</v>
      </c>
      <c r="B744" s="9" t="s">
        <v>91</v>
      </c>
      <c r="C744" s="9" t="s">
        <v>117</v>
      </c>
      <c r="D744" s="20">
        <v>1382102.80929777</v>
      </c>
      <c r="E744" s="17">
        <f t="shared" si="22"/>
        <v>0.27556984471391577</v>
      </c>
      <c r="F744" s="18">
        <f t="shared" si="23"/>
        <v>0.6138098393748771</v>
      </c>
    </row>
    <row r="745" spans="1:6" x14ac:dyDescent="0.25">
      <c r="A745" s="9" t="s">
        <v>74</v>
      </c>
      <c r="B745" s="9" t="s">
        <v>87</v>
      </c>
      <c r="C745" s="9" t="s">
        <v>117</v>
      </c>
      <c r="D745" s="20">
        <v>1571308.0705405001</v>
      </c>
      <c r="E745" s="17">
        <f t="shared" si="22"/>
        <v>0.31389226863417541</v>
      </c>
      <c r="F745" s="18">
        <f t="shared" si="23"/>
        <v>0.84357727979221919</v>
      </c>
    </row>
    <row r="746" spans="1:6" x14ac:dyDescent="0.25">
      <c r="A746" s="9" t="s">
        <v>75</v>
      </c>
      <c r="B746" s="9" t="s">
        <v>88</v>
      </c>
      <c r="C746" s="9" t="s">
        <v>117</v>
      </c>
      <c r="D746" s="20">
        <v>1366875.1603768</v>
      </c>
      <c r="E746" s="17">
        <f t="shared" si="22"/>
        <v>0.27248557309575155</v>
      </c>
      <c r="F746" s="18">
        <f t="shared" si="23"/>
        <v>0.59531765848537954</v>
      </c>
    </row>
    <row r="747" spans="1:6" x14ac:dyDescent="0.25">
      <c r="A747" s="9" t="s">
        <v>76</v>
      </c>
      <c r="B747" s="9" t="s">
        <v>91</v>
      </c>
      <c r="C747" s="9" t="s">
        <v>117</v>
      </c>
      <c r="D747" s="20">
        <v>1335943.1540195299</v>
      </c>
      <c r="E747" s="17">
        <f t="shared" si="22"/>
        <v>0.26622047532552234</v>
      </c>
      <c r="F747" s="18">
        <f t="shared" si="23"/>
        <v>0.55775439052442599</v>
      </c>
    </row>
    <row r="748" spans="1:6" x14ac:dyDescent="0.25">
      <c r="A748" s="9" t="s">
        <v>77</v>
      </c>
      <c r="B748" s="9" t="s">
        <v>97</v>
      </c>
      <c r="C748" s="9" t="s">
        <v>117</v>
      </c>
      <c r="D748" s="20">
        <v>1484486.18465182</v>
      </c>
      <c r="E748" s="17">
        <f t="shared" si="22"/>
        <v>0.29630700121228309</v>
      </c>
      <c r="F748" s="18">
        <f t="shared" si="23"/>
        <v>0.73814235498187597</v>
      </c>
    </row>
    <row r="749" spans="1:6" x14ac:dyDescent="0.25">
      <c r="A749" s="9" t="s">
        <v>78</v>
      </c>
      <c r="B749" s="9" t="s">
        <v>87</v>
      </c>
      <c r="C749" s="9" t="s">
        <v>117</v>
      </c>
      <c r="D749" s="20">
        <v>1316501.5009512799</v>
      </c>
      <c r="E749" s="17">
        <f t="shared" si="22"/>
        <v>0.2622826817055221</v>
      </c>
      <c r="F749" s="18">
        <f t="shared" si="23"/>
        <v>0.5341447993659485</v>
      </c>
    </row>
    <row r="750" spans="1:6" x14ac:dyDescent="0.25">
      <c r="A750" s="9" t="s">
        <v>79</v>
      </c>
      <c r="B750" s="9" t="s">
        <v>88</v>
      </c>
      <c r="C750" s="9" t="s">
        <v>117</v>
      </c>
      <c r="D750" s="20">
        <v>1321793.01289963</v>
      </c>
      <c r="E750" s="17">
        <f t="shared" si="22"/>
        <v>0.2633544466381243</v>
      </c>
      <c r="F750" s="18">
        <f t="shared" si="23"/>
        <v>0.54057071558162095</v>
      </c>
    </row>
    <row r="751" spans="1:6" x14ac:dyDescent="0.25">
      <c r="A751" s="9" t="s">
        <v>80</v>
      </c>
      <c r="B751" s="9" t="s">
        <v>91</v>
      </c>
      <c r="C751" s="9" t="s">
        <v>117</v>
      </c>
      <c r="D751" s="20">
        <v>1346820.4242223401</v>
      </c>
      <c r="E751" s="17">
        <f t="shared" si="22"/>
        <v>0.26842360306662955</v>
      </c>
      <c r="F751" s="18">
        <f t="shared" si="23"/>
        <v>0.5709635503374888</v>
      </c>
    </row>
    <row r="752" spans="1:6" x14ac:dyDescent="0.25">
      <c r="A752" s="9" t="s">
        <v>81</v>
      </c>
      <c r="B752" s="9" t="s">
        <v>87</v>
      </c>
      <c r="C752" s="9" t="s">
        <v>117</v>
      </c>
      <c r="D752" s="20">
        <v>1226530.4695318199</v>
      </c>
      <c r="E752" s="17">
        <f t="shared" si="22"/>
        <v>0.24405957319388169</v>
      </c>
      <c r="F752" s="18">
        <f t="shared" si="23"/>
        <v>0.42488560929280839</v>
      </c>
    </row>
    <row r="753" spans="1:6" x14ac:dyDescent="0.25">
      <c r="A753" s="9" t="s">
        <v>82</v>
      </c>
      <c r="B753" s="9" t="s">
        <v>88</v>
      </c>
      <c r="C753" s="9" t="s">
        <v>117</v>
      </c>
      <c r="D753" s="20">
        <v>1229433.0933467201</v>
      </c>
      <c r="E753" s="17">
        <f t="shared" si="22"/>
        <v>0.24464748274557721</v>
      </c>
      <c r="F753" s="18">
        <f t="shared" si="23"/>
        <v>0.42841050305138328</v>
      </c>
    </row>
    <row r="754" spans="1:6" x14ac:dyDescent="0.25">
      <c r="A754" s="9" t="s">
        <v>83</v>
      </c>
      <c r="B754" s="9" t="s">
        <v>89</v>
      </c>
      <c r="C754" s="9" t="s">
        <v>117</v>
      </c>
      <c r="D754" s="20">
        <v>1082860.9542094499</v>
      </c>
      <c r="E754" s="17">
        <f t="shared" si="22"/>
        <v>0.21496014945460842</v>
      </c>
      <c r="F754" s="18">
        <f t="shared" si="23"/>
        <v>0.25041595350838475</v>
      </c>
    </row>
    <row r="755" spans="1:6" x14ac:dyDescent="0.25">
      <c r="A755" s="9" t="s">
        <v>84</v>
      </c>
      <c r="B755" s="9" t="s">
        <v>100</v>
      </c>
      <c r="C755" s="9" t="s">
        <v>117</v>
      </c>
      <c r="D755" s="20">
        <v>596154.01452993695</v>
      </c>
      <c r="E755" s="17">
        <f t="shared" si="22"/>
        <v>0.11638049292274125</v>
      </c>
      <c r="F755" s="18">
        <f t="shared" si="23"/>
        <v>-0.3406321337858384</v>
      </c>
    </row>
    <row r="756" spans="1:6" x14ac:dyDescent="0.25">
      <c r="A756" s="9" t="s">
        <v>85</v>
      </c>
      <c r="B756" s="9" t="s">
        <v>94</v>
      </c>
      <c r="C756" s="9" t="s">
        <v>117</v>
      </c>
      <c r="D756" s="20">
        <v>958767.25958290801</v>
      </c>
      <c r="E756" s="17">
        <f t="shared" si="22"/>
        <v>0.18982569420704162</v>
      </c>
      <c r="F756" s="18">
        <f t="shared" si="23"/>
        <v>9.9718819617942392E-2</v>
      </c>
    </row>
    <row r="757" spans="1:6" x14ac:dyDescent="0.25">
      <c r="A757" s="9" t="s">
        <v>86</v>
      </c>
      <c r="B757" s="9" t="s">
        <v>87</v>
      </c>
      <c r="C757" s="9" t="s">
        <v>117</v>
      </c>
      <c r="D757" s="20">
        <v>980482.77167775296</v>
      </c>
      <c r="E757" s="17">
        <f t="shared" si="22"/>
        <v>0.19422404473217086</v>
      </c>
      <c r="F757" s="18">
        <f t="shared" si="23"/>
        <v>0.12608974397074538</v>
      </c>
    </row>
    <row r="758" spans="1:6" x14ac:dyDescent="0.25">
      <c r="A758" s="9" t="s">
        <v>126</v>
      </c>
      <c r="B758" s="9" t="s">
        <v>88</v>
      </c>
      <c r="C758" s="9" t="s">
        <v>117</v>
      </c>
      <c r="D758" s="20">
        <v>1088234.69421589</v>
      </c>
      <c r="E758" s="17">
        <f t="shared" si="22"/>
        <v>0.21604856920156176</v>
      </c>
      <c r="F758" s="18">
        <f t="shared" si="23"/>
        <v>0.25694172598763948</v>
      </c>
    </row>
    <row r="759" spans="1:6" x14ac:dyDescent="0.25">
      <c r="A759" s="9" t="s">
        <v>127</v>
      </c>
      <c r="B759" s="9" t="s">
        <v>96</v>
      </c>
      <c r="C759" s="9" t="s">
        <v>117</v>
      </c>
      <c r="D759" s="20">
        <v>1050365.90080144</v>
      </c>
      <c r="E759" s="17">
        <f t="shared" si="22"/>
        <v>0.20837846560589315</v>
      </c>
      <c r="F759" s="18">
        <f t="shared" si="23"/>
        <v>0.21095454953503118</v>
      </c>
    </row>
    <row r="760" spans="1:6" x14ac:dyDescent="0.25">
      <c r="A760" s="9" t="s">
        <v>128</v>
      </c>
      <c r="B760" s="9" t="s">
        <v>101</v>
      </c>
      <c r="C760" s="9" t="s">
        <v>117</v>
      </c>
      <c r="D760" s="20">
        <v>1076596.98390526</v>
      </c>
      <c r="E760" s="17">
        <f t="shared" si="22"/>
        <v>0.21369141874466729</v>
      </c>
      <c r="F760" s="18">
        <f t="shared" si="23"/>
        <v>0.24280910148856935</v>
      </c>
    </row>
    <row r="761" spans="1:6" x14ac:dyDescent="0.25">
      <c r="A761" s="9" t="s">
        <v>129</v>
      </c>
      <c r="B761" s="9" t="s">
        <v>100</v>
      </c>
      <c r="C761" s="9" t="s">
        <v>117</v>
      </c>
      <c r="D761" s="20">
        <v>1102032.4210773399</v>
      </c>
      <c r="E761" s="17">
        <f t="shared" si="22"/>
        <v>0.2188432184330231</v>
      </c>
      <c r="F761" s="18">
        <f t="shared" si="23"/>
        <v>0.27369743544154224</v>
      </c>
    </row>
    <row r="762" spans="1:6" x14ac:dyDescent="0.25">
      <c r="A762" s="9" t="s">
        <v>130</v>
      </c>
      <c r="B762" s="9" t="s">
        <v>91</v>
      </c>
      <c r="C762" s="9" t="s">
        <v>117</v>
      </c>
      <c r="D762" s="20">
        <v>1099150.7785364499</v>
      </c>
      <c r="E762" s="17">
        <f t="shared" si="22"/>
        <v>0.21825955851620416</v>
      </c>
      <c r="F762" s="18">
        <f t="shared" si="23"/>
        <v>0.27019802096189616</v>
      </c>
    </row>
    <row r="763" spans="1:6" x14ac:dyDescent="0.25">
      <c r="A763" s="9" t="s">
        <v>131</v>
      </c>
      <c r="B763" s="9" t="s">
        <v>88</v>
      </c>
      <c r="C763" s="9" t="s">
        <v>117</v>
      </c>
      <c r="D763" s="20">
        <v>1192336.19219009</v>
      </c>
      <c r="E763" s="17">
        <f t="shared" si="22"/>
        <v>0.23713372143199229</v>
      </c>
      <c r="F763" s="18">
        <f t="shared" si="23"/>
        <v>0.38336069856820298</v>
      </c>
    </row>
    <row r="764" spans="1:6" x14ac:dyDescent="0.25">
      <c r="A764" s="9" t="s">
        <v>132</v>
      </c>
      <c r="B764" s="9" t="s">
        <v>97</v>
      </c>
      <c r="C764" s="9" t="s">
        <v>117</v>
      </c>
      <c r="D764" s="20">
        <v>1250428.5852872799</v>
      </c>
      <c r="E764" s="17">
        <f t="shared" si="22"/>
        <v>0.24889999738114177</v>
      </c>
      <c r="F764" s="18">
        <f t="shared" si="23"/>
        <v>0.45390704797724868</v>
      </c>
    </row>
    <row r="765" spans="1:6" x14ac:dyDescent="0.25">
      <c r="A765" s="9" t="s">
        <v>133</v>
      </c>
      <c r="B765" s="9" t="s">
        <v>87</v>
      </c>
      <c r="C765" s="9" t="s">
        <v>117</v>
      </c>
      <c r="D765" s="20">
        <v>1208772.4439862799</v>
      </c>
      <c r="E765" s="17">
        <f t="shared" si="22"/>
        <v>0.24046278852482358</v>
      </c>
      <c r="F765" s="18">
        <f t="shared" si="23"/>
        <v>0.40332058488669514</v>
      </c>
    </row>
    <row r="766" spans="1:6" x14ac:dyDescent="0.25">
      <c r="A766" s="9" t="s">
        <v>122</v>
      </c>
      <c r="B766" s="9" t="s">
        <v>101</v>
      </c>
      <c r="C766" s="9" t="s">
        <v>117</v>
      </c>
      <c r="D766" s="20">
        <v>1226705.09397934</v>
      </c>
      <c r="E766" s="17">
        <f t="shared" si="22"/>
        <v>0.24409494235888668</v>
      </c>
      <c r="F766" s="18">
        <f t="shared" si="23"/>
        <v>0.425097670057279</v>
      </c>
    </row>
    <row r="767" spans="1:6" x14ac:dyDescent="0.25">
      <c r="A767" s="9" t="s">
        <v>123</v>
      </c>
      <c r="B767" s="9" t="s">
        <v>87</v>
      </c>
      <c r="C767" s="9" t="s">
        <v>117</v>
      </c>
      <c r="D767" s="20">
        <v>1283644.89345351</v>
      </c>
      <c r="E767" s="17">
        <f t="shared" si="22"/>
        <v>0.25562776718125962</v>
      </c>
      <c r="F767" s="18">
        <f t="shared" si="23"/>
        <v>0.49424433065818468</v>
      </c>
    </row>
    <row r="768" spans="1:6" x14ac:dyDescent="0.25">
      <c r="A768" s="9" t="s">
        <v>124</v>
      </c>
      <c r="B768" s="9" t="s">
        <v>88</v>
      </c>
      <c r="C768" s="9" t="s">
        <v>117</v>
      </c>
      <c r="D768" s="20">
        <v>1135459.2294224999</v>
      </c>
      <c r="E768" s="17">
        <f t="shared" si="22"/>
        <v>0.22561362381863823</v>
      </c>
      <c r="F768" s="18">
        <f t="shared" si="23"/>
        <v>0.31429034572502179</v>
      </c>
    </row>
    <row r="769" spans="1:6" x14ac:dyDescent="0.25">
      <c r="A769" s="9" t="s">
        <v>125</v>
      </c>
      <c r="B769" s="9" t="s">
        <v>96</v>
      </c>
      <c r="C769" s="9" t="s">
        <v>117</v>
      </c>
      <c r="D769" s="20">
        <v>1049182.7922972899</v>
      </c>
      <c r="E769" s="17">
        <f t="shared" si="22"/>
        <v>0.20813883386763224</v>
      </c>
      <c r="F769" s="18">
        <f t="shared" si="23"/>
        <v>0.20951780400824685</v>
      </c>
    </row>
    <row r="770" spans="1:6" x14ac:dyDescent="0.25">
      <c r="A770" s="9" t="s">
        <v>3</v>
      </c>
      <c r="B770" s="9" t="s">
        <v>87</v>
      </c>
      <c r="C770" s="9" t="s">
        <v>118</v>
      </c>
      <c r="D770" s="20">
        <v>597859.04607693595</v>
      </c>
      <c r="E770" s="17">
        <f t="shared" ref="E770:E833" si="24">(D770-$G$2)/($H$2-$G$2)</f>
        <v>0.11672583713416719</v>
      </c>
      <c r="F770" s="18">
        <f t="shared" ref="F770:F833" si="25">(D770-$I$2)/$J$2</f>
        <v>-0.33856157437426793</v>
      </c>
    </row>
    <row r="771" spans="1:6" x14ac:dyDescent="0.25">
      <c r="A771" s="9" t="s">
        <v>4</v>
      </c>
      <c r="B771" s="9" t="s">
        <v>88</v>
      </c>
      <c r="C771" s="9" t="s">
        <v>118</v>
      </c>
      <c r="D771" s="20">
        <v>654456.98135304602</v>
      </c>
      <c r="E771" s="17">
        <f t="shared" si="24"/>
        <v>0.12818941935390235</v>
      </c>
      <c r="F771" s="18">
        <f t="shared" si="25"/>
        <v>-0.26983006746011823</v>
      </c>
    </row>
    <row r="772" spans="1:6" x14ac:dyDescent="0.25">
      <c r="A772" s="9" t="s">
        <v>5</v>
      </c>
      <c r="B772" s="9" t="s">
        <v>89</v>
      </c>
      <c r="C772" s="9" t="s">
        <v>118</v>
      </c>
      <c r="D772" s="20">
        <v>721966.59605116502</v>
      </c>
      <c r="E772" s="17">
        <f t="shared" si="24"/>
        <v>0.14186309870172817</v>
      </c>
      <c r="F772" s="18">
        <f t="shared" si="25"/>
        <v>-0.18784761480068518</v>
      </c>
    </row>
    <row r="773" spans="1:6" x14ac:dyDescent="0.25">
      <c r="A773" s="9" t="s">
        <v>6</v>
      </c>
      <c r="B773" s="9" t="s">
        <v>90</v>
      </c>
      <c r="C773" s="9" t="s">
        <v>118</v>
      </c>
      <c r="D773" s="20">
        <v>736874.324411751</v>
      </c>
      <c r="E773" s="17">
        <f t="shared" si="24"/>
        <v>0.1448825722732878</v>
      </c>
      <c r="F773" s="18">
        <f t="shared" si="25"/>
        <v>-0.1697439396420195</v>
      </c>
    </row>
    <row r="774" spans="1:6" x14ac:dyDescent="0.25">
      <c r="A774" s="9" t="s">
        <v>7</v>
      </c>
      <c r="B774" s="9" t="s">
        <v>89</v>
      </c>
      <c r="C774" s="9" t="s">
        <v>118</v>
      </c>
      <c r="D774" s="20">
        <v>885445.66409305797</v>
      </c>
      <c r="E774" s="17">
        <f t="shared" si="24"/>
        <v>0.174974831993083</v>
      </c>
      <c r="F774" s="18">
        <f t="shared" si="25"/>
        <v>1.0678402811531335E-2</v>
      </c>
    </row>
    <row r="775" spans="1:6" x14ac:dyDescent="0.25">
      <c r="A775" s="9" t="s">
        <v>8</v>
      </c>
      <c r="B775" s="9" t="s">
        <v>90</v>
      </c>
      <c r="C775" s="9" t="s">
        <v>118</v>
      </c>
      <c r="D775" s="20">
        <v>888402.86730448599</v>
      </c>
      <c r="E775" s="17">
        <f t="shared" si="24"/>
        <v>0.17557379628372877</v>
      </c>
      <c r="F775" s="18">
        <f t="shared" si="25"/>
        <v>1.4269576800145074E-2</v>
      </c>
    </row>
    <row r="776" spans="1:6" x14ac:dyDescent="0.25">
      <c r="A776" s="9" t="s">
        <v>9</v>
      </c>
      <c r="B776" s="9" t="s">
        <v>91</v>
      </c>
      <c r="C776" s="9" t="s">
        <v>118</v>
      </c>
      <c r="D776" s="20">
        <v>893275.74507279706</v>
      </c>
      <c r="E776" s="17">
        <f t="shared" si="24"/>
        <v>0.17656076930087578</v>
      </c>
      <c r="F776" s="18">
        <f t="shared" si="25"/>
        <v>2.0187111254195169E-2</v>
      </c>
    </row>
    <row r="777" spans="1:6" x14ac:dyDescent="0.25">
      <c r="A777" s="9" t="s">
        <v>10</v>
      </c>
      <c r="B777" s="9" t="s">
        <v>92</v>
      </c>
      <c r="C777" s="9" t="s">
        <v>118</v>
      </c>
      <c r="D777" s="20">
        <v>922498.52730909002</v>
      </c>
      <c r="E777" s="17">
        <f t="shared" si="24"/>
        <v>0.1824796736782332</v>
      </c>
      <c r="F777" s="18">
        <f t="shared" si="25"/>
        <v>5.5674728417718408E-2</v>
      </c>
    </row>
    <row r="778" spans="1:6" x14ac:dyDescent="0.25">
      <c r="A778" s="9" t="s">
        <v>11</v>
      </c>
      <c r="B778" s="9" t="s">
        <v>89</v>
      </c>
      <c r="C778" s="9" t="s">
        <v>118</v>
      </c>
      <c r="D778" s="20">
        <v>908748.67116619204</v>
      </c>
      <c r="E778" s="17">
        <f t="shared" si="24"/>
        <v>0.1796947203820628</v>
      </c>
      <c r="F778" s="18">
        <f t="shared" si="25"/>
        <v>3.8977152296897265E-2</v>
      </c>
    </row>
    <row r="779" spans="1:6" x14ac:dyDescent="0.25">
      <c r="A779" s="9" t="s">
        <v>12</v>
      </c>
      <c r="B779" s="9" t="s">
        <v>88</v>
      </c>
      <c r="C779" s="9" t="s">
        <v>118</v>
      </c>
      <c r="D779" s="20">
        <v>936588.94608542998</v>
      </c>
      <c r="E779" s="17">
        <f t="shared" si="24"/>
        <v>0.18533360595270706</v>
      </c>
      <c r="F779" s="18">
        <f t="shared" si="25"/>
        <v>7.2785877628810905E-2</v>
      </c>
    </row>
    <row r="780" spans="1:6" x14ac:dyDescent="0.25">
      <c r="A780" s="9" t="s">
        <v>13</v>
      </c>
      <c r="B780" s="9" t="s">
        <v>91</v>
      </c>
      <c r="C780" s="9" t="s">
        <v>118</v>
      </c>
      <c r="D780" s="20">
        <v>936974.66681764205</v>
      </c>
      <c r="E780" s="17">
        <f t="shared" si="24"/>
        <v>0.18541173144096029</v>
      </c>
      <c r="F780" s="18">
        <f t="shared" si="25"/>
        <v>7.325428989585972E-2</v>
      </c>
    </row>
    <row r="781" spans="1:6" x14ac:dyDescent="0.25">
      <c r="A781" s="9" t="s">
        <v>14</v>
      </c>
      <c r="B781" s="9" t="s">
        <v>92</v>
      </c>
      <c r="C781" s="9" t="s">
        <v>118</v>
      </c>
      <c r="D781" s="20">
        <v>937459.17078012903</v>
      </c>
      <c r="E781" s="17">
        <f t="shared" si="24"/>
        <v>0.18550986489728977</v>
      </c>
      <c r="F781" s="18">
        <f t="shared" si="25"/>
        <v>7.3842662727574365E-2</v>
      </c>
    </row>
    <row r="782" spans="1:6" x14ac:dyDescent="0.25">
      <c r="A782" s="9" t="s">
        <v>15</v>
      </c>
      <c r="B782" s="9" t="s">
        <v>87</v>
      </c>
      <c r="C782" s="9" t="s">
        <v>118</v>
      </c>
      <c r="D782" s="20">
        <v>989891.17772632302</v>
      </c>
      <c r="E782" s="17">
        <f t="shared" si="24"/>
        <v>0.19612966259204995</v>
      </c>
      <c r="F782" s="18">
        <f t="shared" si="25"/>
        <v>0.13751514177410609</v>
      </c>
    </row>
    <row r="783" spans="1:6" x14ac:dyDescent="0.25">
      <c r="A783" s="9" t="s">
        <v>16</v>
      </c>
      <c r="B783" s="9" t="s">
        <v>90</v>
      </c>
      <c r="C783" s="9" t="s">
        <v>118</v>
      </c>
      <c r="D783" s="20">
        <v>974342.88148232806</v>
      </c>
      <c r="E783" s="17">
        <f t="shared" si="24"/>
        <v>0.19298044572574016</v>
      </c>
      <c r="F783" s="18">
        <f t="shared" si="25"/>
        <v>0.1186335725863964</v>
      </c>
    </row>
    <row r="784" spans="1:6" x14ac:dyDescent="0.25">
      <c r="A784" s="9" t="s">
        <v>17</v>
      </c>
      <c r="B784" s="9" t="s">
        <v>93</v>
      </c>
      <c r="C784" s="9" t="s">
        <v>118</v>
      </c>
      <c r="D784" s="20">
        <v>985226.13078304299</v>
      </c>
      <c r="E784" s="17">
        <f t="shared" si="24"/>
        <v>0.19518478449831164</v>
      </c>
      <c r="F784" s="18">
        <f t="shared" si="25"/>
        <v>0.13184999330759969</v>
      </c>
    </row>
    <row r="785" spans="1:6" x14ac:dyDescent="0.25">
      <c r="A785" s="9" t="s">
        <v>18</v>
      </c>
      <c r="B785" s="9" t="s">
        <v>92</v>
      </c>
      <c r="C785" s="9" t="s">
        <v>118</v>
      </c>
      <c r="D785" s="20">
        <v>1002537.5248533899</v>
      </c>
      <c r="E785" s="17">
        <f t="shared" si="24"/>
        <v>0.19869110656280972</v>
      </c>
      <c r="F785" s="18">
        <f t="shared" si="25"/>
        <v>0.15287263654423117</v>
      </c>
    </row>
    <row r="786" spans="1:6" x14ac:dyDescent="0.25">
      <c r="A786" s="9" t="s">
        <v>19</v>
      </c>
      <c r="B786" s="9" t="s">
        <v>89</v>
      </c>
      <c r="C786" s="9" t="s">
        <v>118</v>
      </c>
      <c r="D786" s="20">
        <v>992314.88980320701</v>
      </c>
      <c r="E786" s="17">
        <f t="shared" si="24"/>
        <v>0.19662057135991895</v>
      </c>
      <c r="F786" s="18">
        <f t="shared" si="25"/>
        <v>0.14045845379701971</v>
      </c>
    </row>
    <row r="787" spans="1:6" x14ac:dyDescent="0.25">
      <c r="A787" s="9" t="s">
        <v>20</v>
      </c>
      <c r="B787" s="9" t="s">
        <v>88</v>
      </c>
      <c r="C787" s="9" t="s">
        <v>118</v>
      </c>
      <c r="D787" s="20">
        <v>1022889.7468617799</v>
      </c>
      <c r="E787" s="17">
        <f t="shared" si="24"/>
        <v>0.20281333061938164</v>
      </c>
      <c r="F787" s="18">
        <f t="shared" si="25"/>
        <v>0.17758800612200473</v>
      </c>
    </row>
    <row r="788" spans="1:6" x14ac:dyDescent="0.25">
      <c r="A788" s="9" t="s">
        <v>21</v>
      </c>
      <c r="B788" s="9" t="s">
        <v>91</v>
      </c>
      <c r="C788" s="9" t="s">
        <v>118</v>
      </c>
      <c r="D788" s="20">
        <v>1050948.46786972</v>
      </c>
      <c r="E788" s="17">
        <f t="shared" si="24"/>
        <v>0.20849646117327839</v>
      </c>
      <c r="F788" s="18">
        <f t="shared" si="25"/>
        <v>0.21166200842529109</v>
      </c>
    </row>
    <row r="789" spans="1:6" x14ac:dyDescent="0.25">
      <c r="A789" s="9" t="s">
        <v>22</v>
      </c>
      <c r="B789" s="9" t="s">
        <v>92</v>
      </c>
      <c r="C789" s="9" t="s">
        <v>118</v>
      </c>
      <c r="D789" s="20">
        <v>1077894.30385557</v>
      </c>
      <c r="E789" s="17">
        <f t="shared" si="24"/>
        <v>0.21395418334629332</v>
      </c>
      <c r="F789" s="18">
        <f t="shared" si="25"/>
        <v>0.24438454332579546</v>
      </c>
    </row>
    <row r="790" spans="1:6" x14ac:dyDescent="0.25">
      <c r="A790" s="9" t="s">
        <v>23</v>
      </c>
      <c r="B790" s="9" t="s">
        <v>87</v>
      </c>
      <c r="C790" s="9" t="s">
        <v>118</v>
      </c>
      <c r="D790" s="20">
        <v>1132936.4507506201</v>
      </c>
      <c r="E790" s="17">
        <f t="shared" si="24"/>
        <v>0.22510264968881877</v>
      </c>
      <c r="F790" s="18">
        <f t="shared" si="25"/>
        <v>0.31122672902446058</v>
      </c>
    </row>
    <row r="791" spans="1:6" x14ac:dyDescent="0.25">
      <c r="A791" s="9" t="s">
        <v>24</v>
      </c>
      <c r="B791" s="9" t="s">
        <v>90</v>
      </c>
      <c r="C791" s="9" t="s">
        <v>118</v>
      </c>
      <c r="D791" s="20">
        <v>1157745.0396688001</v>
      </c>
      <c r="E791" s="17">
        <f t="shared" si="24"/>
        <v>0.23012748491349186</v>
      </c>
      <c r="F791" s="18">
        <f t="shared" si="25"/>
        <v>0.34135382981783385</v>
      </c>
    </row>
    <row r="792" spans="1:6" x14ac:dyDescent="0.25">
      <c r="A792" s="9" t="s">
        <v>25</v>
      </c>
      <c r="B792" s="9" t="s">
        <v>94</v>
      </c>
      <c r="C792" s="9" t="s">
        <v>118</v>
      </c>
      <c r="D792" s="20">
        <v>1158950.3428507801</v>
      </c>
      <c r="E792" s="17">
        <f t="shared" si="24"/>
        <v>0.23037161205450737</v>
      </c>
      <c r="F792" s="18">
        <f t="shared" si="25"/>
        <v>0.34281752815915612</v>
      </c>
    </row>
    <row r="793" spans="1:6" x14ac:dyDescent="0.25">
      <c r="A793" s="9" t="s">
        <v>26</v>
      </c>
      <c r="B793" s="9" t="s">
        <v>92</v>
      </c>
      <c r="C793" s="9" t="s">
        <v>118</v>
      </c>
      <c r="D793" s="20">
        <v>1212753.8450088601</v>
      </c>
      <c r="E793" s="17">
        <f t="shared" si="24"/>
        <v>0.24126919811820235</v>
      </c>
      <c r="F793" s="18">
        <f t="shared" si="25"/>
        <v>0.40815552613634498</v>
      </c>
    </row>
    <row r="794" spans="1:6" x14ac:dyDescent="0.25">
      <c r="A794" s="9" t="s">
        <v>27</v>
      </c>
      <c r="B794" s="9" t="s">
        <v>87</v>
      </c>
      <c r="C794" s="9" t="s">
        <v>118</v>
      </c>
      <c r="D794" s="20">
        <v>1230857.56148665</v>
      </c>
      <c r="E794" s="17">
        <f t="shared" si="24"/>
        <v>0.24493600047262531</v>
      </c>
      <c r="F794" s="18">
        <f t="shared" si="25"/>
        <v>0.43014035134586526</v>
      </c>
    </row>
    <row r="795" spans="1:6" x14ac:dyDescent="0.25">
      <c r="A795" s="9" t="s">
        <v>28</v>
      </c>
      <c r="B795" s="9" t="s">
        <v>90</v>
      </c>
      <c r="C795" s="9" t="s">
        <v>118</v>
      </c>
      <c r="D795" s="20">
        <v>1256640.72489596</v>
      </c>
      <c r="E795" s="17">
        <f t="shared" si="24"/>
        <v>0.25015823008551813</v>
      </c>
      <c r="F795" s="18">
        <f t="shared" si="25"/>
        <v>0.46145095773972866</v>
      </c>
    </row>
    <row r="796" spans="1:6" x14ac:dyDescent="0.25">
      <c r="A796" s="9" t="s">
        <v>29</v>
      </c>
      <c r="B796" s="9" t="s">
        <v>91</v>
      </c>
      <c r="C796" s="9" t="s">
        <v>118</v>
      </c>
      <c r="D796" s="20">
        <v>1282933.9098034899</v>
      </c>
      <c r="E796" s="17">
        <f t="shared" si="24"/>
        <v>0.25548376158301422</v>
      </c>
      <c r="F796" s="18">
        <f t="shared" si="25"/>
        <v>0.49338092499826425</v>
      </c>
    </row>
    <row r="797" spans="1:6" x14ac:dyDescent="0.25">
      <c r="A797" s="9" t="s">
        <v>30</v>
      </c>
      <c r="B797" s="9" t="s">
        <v>92</v>
      </c>
      <c r="C797" s="9" t="s">
        <v>118</v>
      </c>
      <c r="D797" s="20">
        <v>1280103.0594873601</v>
      </c>
      <c r="E797" s="17">
        <f t="shared" si="24"/>
        <v>0.25491038933555671</v>
      </c>
      <c r="F797" s="18">
        <f t="shared" si="25"/>
        <v>0.48994319167589467</v>
      </c>
    </row>
    <row r="798" spans="1:6" x14ac:dyDescent="0.25">
      <c r="A798" s="9" t="s">
        <v>31</v>
      </c>
      <c r="B798" s="9" t="s">
        <v>87</v>
      </c>
      <c r="C798" s="9" t="s">
        <v>118</v>
      </c>
      <c r="D798" s="20">
        <v>1280289.25406183</v>
      </c>
      <c r="E798" s="17">
        <f t="shared" si="24"/>
        <v>0.25494810196240242</v>
      </c>
      <c r="F798" s="18">
        <f t="shared" si="25"/>
        <v>0.49016930299285572</v>
      </c>
    </row>
    <row r="799" spans="1:6" x14ac:dyDescent="0.25">
      <c r="A799" s="9" t="s">
        <v>32</v>
      </c>
      <c r="B799" s="9" t="s">
        <v>88</v>
      </c>
      <c r="C799" s="9" t="s">
        <v>118</v>
      </c>
      <c r="D799" s="20">
        <v>1285025.3119027901</v>
      </c>
      <c r="E799" s="17">
        <f t="shared" si="24"/>
        <v>0.25590736289996852</v>
      </c>
      <c r="F799" s="18">
        <f t="shared" si="25"/>
        <v>0.49592068580662352</v>
      </c>
    </row>
    <row r="800" spans="1:6" x14ac:dyDescent="0.25">
      <c r="A800" s="9" t="s">
        <v>33</v>
      </c>
      <c r="B800" s="9" t="s">
        <v>94</v>
      </c>
      <c r="C800" s="9" t="s">
        <v>118</v>
      </c>
      <c r="D800" s="20">
        <v>1341404.7002612001</v>
      </c>
      <c r="E800" s="17">
        <f t="shared" si="24"/>
        <v>0.26732667971412477</v>
      </c>
      <c r="F800" s="18">
        <f t="shared" si="25"/>
        <v>0.5643867933044926</v>
      </c>
    </row>
    <row r="801" spans="1:6" x14ac:dyDescent="0.25">
      <c r="A801" s="9" t="s">
        <v>34</v>
      </c>
      <c r="B801" s="9" t="s">
        <v>92</v>
      </c>
      <c r="C801" s="9" t="s">
        <v>118</v>
      </c>
      <c r="D801" s="20">
        <v>1454865.7998506301</v>
      </c>
      <c r="E801" s="17">
        <f t="shared" si="24"/>
        <v>0.29030756475065017</v>
      </c>
      <c r="F801" s="18">
        <f t="shared" si="25"/>
        <v>0.70217189646901768</v>
      </c>
    </row>
    <row r="802" spans="1:6" x14ac:dyDescent="0.25">
      <c r="A802" s="9" t="s">
        <v>35</v>
      </c>
      <c r="B802" s="9" t="s">
        <v>89</v>
      </c>
      <c r="C802" s="9" t="s">
        <v>118</v>
      </c>
      <c r="D802" s="20">
        <v>1596562.76929815</v>
      </c>
      <c r="E802" s="17">
        <f t="shared" si="24"/>
        <v>0.31900746080913034</v>
      </c>
      <c r="F802" s="18">
        <f t="shared" si="25"/>
        <v>0.87424612829010517</v>
      </c>
    </row>
    <row r="803" spans="1:6" x14ac:dyDescent="0.25">
      <c r="A803" s="9" t="s">
        <v>36</v>
      </c>
      <c r="B803" s="9" t="s">
        <v>88</v>
      </c>
      <c r="C803" s="9" t="s">
        <v>118</v>
      </c>
      <c r="D803" s="20">
        <v>1735431.59830658</v>
      </c>
      <c r="E803" s="17">
        <f t="shared" si="24"/>
        <v>0.34713453348996776</v>
      </c>
      <c r="F803" s="18">
        <f t="shared" si="25"/>
        <v>1.0428859176143914</v>
      </c>
    </row>
    <row r="804" spans="1:6" x14ac:dyDescent="0.25">
      <c r="A804" s="9" t="s">
        <v>37</v>
      </c>
      <c r="B804" s="9" t="s">
        <v>91</v>
      </c>
      <c r="C804" s="9" t="s">
        <v>118</v>
      </c>
      <c r="D804" s="20">
        <v>1860970.1360877</v>
      </c>
      <c r="E804" s="17">
        <f t="shared" si="24"/>
        <v>0.37256163330515574</v>
      </c>
      <c r="F804" s="18">
        <f t="shared" si="25"/>
        <v>1.1953376428478621</v>
      </c>
    </row>
    <row r="805" spans="1:6" x14ac:dyDescent="0.25">
      <c r="A805" s="9" t="s">
        <v>38</v>
      </c>
      <c r="B805" s="9" t="s">
        <v>92</v>
      </c>
      <c r="C805" s="9" t="s">
        <v>118</v>
      </c>
      <c r="D805" s="20">
        <v>1809749.87926985</v>
      </c>
      <c r="E805" s="17">
        <f t="shared" si="24"/>
        <v>0.36218726854285643</v>
      </c>
      <c r="F805" s="18">
        <f t="shared" si="25"/>
        <v>1.1331366911974834</v>
      </c>
    </row>
    <row r="806" spans="1:6" x14ac:dyDescent="0.25">
      <c r="A806" s="9" t="s">
        <v>39</v>
      </c>
      <c r="B806" s="9" t="s">
        <v>87</v>
      </c>
      <c r="C806" s="9" t="s">
        <v>118</v>
      </c>
      <c r="D806" s="20">
        <v>1736936.52242592</v>
      </c>
      <c r="E806" s="17">
        <f t="shared" si="24"/>
        <v>0.3474393471071493</v>
      </c>
      <c r="F806" s="18">
        <f t="shared" si="25"/>
        <v>1.0447134701922209</v>
      </c>
    </row>
    <row r="807" spans="1:6" x14ac:dyDescent="0.25">
      <c r="A807" s="9" t="s">
        <v>40</v>
      </c>
      <c r="B807" s="9" t="s">
        <v>90</v>
      </c>
      <c r="C807" s="9" t="s">
        <v>118</v>
      </c>
      <c r="D807" s="20">
        <v>1719153.3214402299</v>
      </c>
      <c r="E807" s="17">
        <f t="shared" si="24"/>
        <v>0.34383746329928566</v>
      </c>
      <c r="F807" s="18">
        <f t="shared" si="25"/>
        <v>1.0231178731878265</v>
      </c>
    </row>
    <row r="808" spans="1:6" x14ac:dyDescent="0.25">
      <c r="A808" s="9" t="s">
        <v>41</v>
      </c>
      <c r="B808" s="9" t="s">
        <v>94</v>
      </c>
      <c r="C808" s="9" t="s">
        <v>118</v>
      </c>
      <c r="D808" s="20">
        <v>1754868.8524072999</v>
      </c>
      <c r="E808" s="17">
        <f t="shared" si="24"/>
        <v>0.35107143612470998</v>
      </c>
      <c r="F808" s="18">
        <f t="shared" si="25"/>
        <v>1.0664901667464197</v>
      </c>
    </row>
    <row r="809" spans="1:6" x14ac:dyDescent="0.25">
      <c r="A809" s="9" t="s">
        <v>42</v>
      </c>
      <c r="B809" s="9" t="s">
        <v>92</v>
      </c>
      <c r="C809" s="9" t="s">
        <v>118</v>
      </c>
      <c r="D809" s="20">
        <v>1817929.4931048299</v>
      </c>
      <c r="E809" s="17">
        <f t="shared" si="24"/>
        <v>0.3638440016951443</v>
      </c>
      <c r="F809" s="18">
        <f t="shared" si="25"/>
        <v>1.1430698660052101</v>
      </c>
    </row>
    <row r="810" spans="1:6" x14ac:dyDescent="0.25">
      <c r="A810" s="9" t="s">
        <v>43</v>
      </c>
      <c r="B810" s="9" t="s">
        <v>87</v>
      </c>
      <c r="C810" s="9" t="s">
        <v>118</v>
      </c>
      <c r="D810" s="20">
        <v>1902760.2170696401</v>
      </c>
      <c r="E810" s="17">
        <f t="shared" si="24"/>
        <v>0.38102597086391599</v>
      </c>
      <c r="F810" s="18">
        <f t="shared" si="25"/>
        <v>1.2460867598596532</v>
      </c>
    </row>
    <row r="811" spans="1:6" x14ac:dyDescent="0.25">
      <c r="A811" s="9" t="s">
        <v>44</v>
      </c>
      <c r="B811" s="9" t="s">
        <v>88</v>
      </c>
      <c r="C811" s="9" t="s">
        <v>118</v>
      </c>
      <c r="D811" s="20">
        <v>1981970.94897333</v>
      </c>
      <c r="E811" s="17">
        <f t="shared" si="24"/>
        <v>0.39706964336598749</v>
      </c>
      <c r="F811" s="18">
        <f t="shared" si="25"/>
        <v>1.3422788372022934</v>
      </c>
    </row>
    <row r="812" spans="1:6" x14ac:dyDescent="0.25">
      <c r="A812" s="9" t="s">
        <v>45</v>
      </c>
      <c r="B812" s="9" t="s">
        <v>91</v>
      </c>
      <c r="C812" s="9" t="s">
        <v>118</v>
      </c>
      <c r="D812" s="20">
        <v>2062002.9346268401</v>
      </c>
      <c r="E812" s="17">
        <f t="shared" si="24"/>
        <v>0.41327965603291483</v>
      </c>
      <c r="F812" s="18">
        <f t="shared" si="25"/>
        <v>1.4394682302157027</v>
      </c>
    </row>
    <row r="813" spans="1:6" x14ac:dyDescent="0.25">
      <c r="A813" s="9" t="s">
        <v>46</v>
      </c>
      <c r="B813" s="9" t="s">
        <v>92</v>
      </c>
      <c r="C813" s="9" t="s">
        <v>118</v>
      </c>
      <c r="D813" s="20">
        <v>2147666.0050074402</v>
      </c>
      <c r="E813" s="17">
        <f t="shared" si="24"/>
        <v>0.43063021212144187</v>
      </c>
      <c r="F813" s="18">
        <f t="shared" si="25"/>
        <v>1.543495910473444</v>
      </c>
    </row>
    <row r="814" spans="1:6" x14ac:dyDescent="0.25">
      <c r="A814" s="9" t="s">
        <v>47</v>
      </c>
      <c r="B814" s="9" t="s">
        <v>87</v>
      </c>
      <c r="C814" s="9" t="s">
        <v>118</v>
      </c>
      <c r="D814" s="20">
        <v>2287481.7878958099</v>
      </c>
      <c r="E814" s="17">
        <f t="shared" si="24"/>
        <v>0.45894908479653751</v>
      </c>
      <c r="F814" s="18">
        <f t="shared" si="25"/>
        <v>1.7132856634285398</v>
      </c>
    </row>
    <row r="815" spans="1:6" x14ac:dyDescent="0.25">
      <c r="A815" s="9" t="s">
        <v>48</v>
      </c>
      <c r="B815" s="9" t="s">
        <v>90</v>
      </c>
      <c r="C815" s="9" t="s">
        <v>118</v>
      </c>
      <c r="D815" s="20">
        <v>2396170.91381831</v>
      </c>
      <c r="E815" s="17">
        <f t="shared" si="24"/>
        <v>0.4809634343540849</v>
      </c>
      <c r="F815" s="18">
        <f t="shared" si="25"/>
        <v>1.8452757682511172</v>
      </c>
    </row>
    <row r="816" spans="1:6" x14ac:dyDescent="0.25">
      <c r="A816" s="9" t="s">
        <v>49</v>
      </c>
      <c r="B816" s="9" t="s">
        <v>91</v>
      </c>
      <c r="C816" s="9" t="s">
        <v>118</v>
      </c>
      <c r="D816" s="20">
        <v>2481103.8768650298</v>
      </c>
      <c r="E816" s="17">
        <f t="shared" si="24"/>
        <v>0.49816611145355805</v>
      </c>
      <c r="F816" s="18">
        <f t="shared" si="25"/>
        <v>1.9484168193938234</v>
      </c>
    </row>
    <row r="817" spans="1:6" x14ac:dyDescent="0.25">
      <c r="A817" s="9" t="s">
        <v>50</v>
      </c>
      <c r="B817" s="9" t="s">
        <v>92</v>
      </c>
      <c r="C817" s="9" t="s">
        <v>118</v>
      </c>
      <c r="D817" s="20">
        <v>2576756.83039233</v>
      </c>
      <c r="E817" s="17">
        <f t="shared" si="24"/>
        <v>0.51754006020224241</v>
      </c>
      <c r="F817" s="18">
        <f t="shared" si="25"/>
        <v>2.0645760327051876</v>
      </c>
    </row>
    <row r="818" spans="1:6" x14ac:dyDescent="0.25">
      <c r="A818" s="9" t="s">
        <v>51</v>
      </c>
      <c r="B818" s="9" t="s">
        <v>88</v>
      </c>
      <c r="C818" s="9" t="s">
        <v>118</v>
      </c>
      <c r="D818" s="20">
        <v>2644103.6092694299</v>
      </c>
      <c r="E818" s="17">
        <f t="shared" si="24"/>
        <v>0.5311807581027157</v>
      </c>
      <c r="F818" s="18">
        <f t="shared" si="25"/>
        <v>2.146360740494536</v>
      </c>
    </row>
    <row r="819" spans="1:6" x14ac:dyDescent="0.25">
      <c r="A819" s="9" t="s">
        <v>52</v>
      </c>
      <c r="B819" s="9" t="s">
        <v>91</v>
      </c>
      <c r="C819" s="9" t="s">
        <v>118</v>
      </c>
      <c r="D819" s="20">
        <v>2704586.7760557402</v>
      </c>
      <c r="E819" s="17">
        <f t="shared" si="24"/>
        <v>0.54343127134109326</v>
      </c>
      <c r="F819" s="18">
        <f t="shared" si="25"/>
        <v>2.2198104021453147</v>
      </c>
    </row>
    <row r="820" spans="1:6" x14ac:dyDescent="0.25">
      <c r="A820" s="9" t="s">
        <v>53</v>
      </c>
      <c r="B820" s="9" t="s">
        <v>95</v>
      </c>
      <c r="C820" s="9" t="s">
        <v>118</v>
      </c>
      <c r="D820" s="20">
        <v>2748632.3190509002</v>
      </c>
      <c r="E820" s="17">
        <f t="shared" si="24"/>
        <v>0.55235243959704949</v>
      </c>
      <c r="F820" s="18">
        <f t="shared" si="25"/>
        <v>2.273298511351785</v>
      </c>
    </row>
    <row r="821" spans="1:6" x14ac:dyDescent="0.25">
      <c r="A821" s="9" t="s">
        <v>54</v>
      </c>
      <c r="B821" s="9" t="s">
        <v>92</v>
      </c>
      <c r="C821" s="9" t="s">
        <v>118</v>
      </c>
      <c r="D821" s="20">
        <v>2795993.5532102999</v>
      </c>
      <c r="E821" s="17">
        <f t="shared" si="24"/>
        <v>0.56194518179101394</v>
      </c>
      <c r="F821" s="18">
        <f t="shared" si="25"/>
        <v>2.3308131358201352</v>
      </c>
    </row>
    <row r="822" spans="1:6" x14ac:dyDescent="0.25">
      <c r="A822" s="9" t="s">
        <v>55</v>
      </c>
      <c r="B822" s="9" t="s">
        <v>88</v>
      </c>
      <c r="C822" s="9" t="s">
        <v>118</v>
      </c>
      <c r="D822" s="20">
        <v>2989784.31102882</v>
      </c>
      <c r="E822" s="17">
        <f t="shared" si="24"/>
        <v>0.60119637134129944</v>
      </c>
      <c r="F822" s="18">
        <f t="shared" si="25"/>
        <v>2.56614912017934</v>
      </c>
    </row>
    <row r="823" spans="1:6" x14ac:dyDescent="0.25">
      <c r="A823" s="9" t="s">
        <v>56</v>
      </c>
      <c r="B823" s="9" t="s">
        <v>96</v>
      </c>
      <c r="C823" s="9" t="s">
        <v>118</v>
      </c>
      <c r="D823" s="20">
        <v>3055742.6913779601</v>
      </c>
      <c r="E823" s="17">
        <f t="shared" si="24"/>
        <v>0.61455585720459549</v>
      </c>
      <c r="F823" s="18">
        <f t="shared" si="25"/>
        <v>2.6462477819573182</v>
      </c>
    </row>
    <row r="824" spans="1:6" x14ac:dyDescent="0.25">
      <c r="A824" s="9" t="s">
        <v>57</v>
      </c>
      <c r="B824" s="9" t="s">
        <v>91</v>
      </c>
      <c r="C824" s="9" t="s">
        <v>118</v>
      </c>
      <c r="D824" s="20">
        <v>3163439.8625829602</v>
      </c>
      <c r="E824" s="17">
        <f t="shared" si="24"/>
        <v>0.63636929211027715</v>
      </c>
      <c r="F824" s="18">
        <f t="shared" si="25"/>
        <v>2.7770332749474713</v>
      </c>
    </row>
    <row r="825" spans="1:6" x14ac:dyDescent="0.25">
      <c r="A825" s="9" t="s">
        <v>58</v>
      </c>
      <c r="B825" s="9" t="s">
        <v>92</v>
      </c>
      <c r="C825" s="9" t="s">
        <v>118</v>
      </c>
      <c r="D825" s="20">
        <v>3244629.2402410801</v>
      </c>
      <c r="E825" s="17">
        <f t="shared" si="24"/>
        <v>0.65281372778823099</v>
      </c>
      <c r="F825" s="18">
        <f t="shared" si="25"/>
        <v>2.8756281838366653</v>
      </c>
    </row>
    <row r="826" spans="1:6" x14ac:dyDescent="0.25">
      <c r="A826" s="9" t="s">
        <v>59</v>
      </c>
      <c r="B826" s="9" t="s">
        <v>88</v>
      </c>
      <c r="C826" s="9" t="s">
        <v>118</v>
      </c>
      <c r="D826" s="20">
        <v>3308610.28015737</v>
      </c>
      <c r="E826" s="17">
        <f t="shared" si="24"/>
        <v>0.6657727148609297</v>
      </c>
      <c r="F826" s="18">
        <f t="shared" si="25"/>
        <v>2.9533255992269605</v>
      </c>
    </row>
    <row r="827" spans="1:6" x14ac:dyDescent="0.25">
      <c r="A827" s="9" t="s">
        <v>60</v>
      </c>
      <c r="B827" s="9" t="s">
        <v>91</v>
      </c>
      <c r="C827" s="9" t="s">
        <v>118</v>
      </c>
      <c r="D827" s="20">
        <v>3385186.72060426</v>
      </c>
      <c r="E827" s="17">
        <f t="shared" si="24"/>
        <v>0.68128282696793641</v>
      </c>
      <c r="F827" s="18">
        <f t="shared" si="25"/>
        <v>3.0463186407639014</v>
      </c>
    </row>
    <row r="828" spans="1:6" x14ac:dyDescent="0.25">
      <c r="A828" s="9" t="s">
        <v>61</v>
      </c>
      <c r="B828" s="9" t="s">
        <v>97</v>
      </c>
      <c r="C828" s="9" t="s">
        <v>118</v>
      </c>
      <c r="D828" s="20">
        <v>3499508.4612524402</v>
      </c>
      <c r="E828" s="17">
        <f t="shared" si="24"/>
        <v>0.70443802983938864</v>
      </c>
      <c r="F828" s="18">
        <f t="shared" si="25"/>
        <v>3.1851488908333714</v>
      </c>
    </row>
    <row r="829" spans="1:6" x14ac:dyDescent="0.25">
      <c r="A829" s="9" t="s">
        <v>62</v>
      </c>
      <c r="B829" s="9" t="s">
        <v>92</v>
      </c>
      <c r="C829" s="9" t="s">
        <v>118</v>
      </c>
      <c r="D829" s="20">
        <v>3462708.0542613701</v>
      </c>
      <c r="E829" s="17">
        <f t="shared" si="24"/>
        <v>0.69698432169254887</v>
      </c>
      <c r="F829" s="18">
        <f t="shared" si="25"/>
        <v>3.1404591434916886</v>
      </c>
    </row>
    <row r="830" spans="1:6" x14ac:dyDescent="0.25">
      <c r="A830" s="9" t="s">
        <v>63</v>
      </c>
      <c r="B830" s="9" t="s">
        <v>88</v>
      </c>
      <c r="C830" s="9" t="s">
        <v>118</v>
      </c>
      <c r="D830" s="20">
        <v>3482807.12237775</v>
      </c>
      <c r="E830" s="17">
        <f t="shared" si="24"/>
        <v>0.70105527090241226</v>
      </c>
      <c r="F830" s="18">
        <f t="shared" si="25"/>
        <v>3.1648670875707379</v>
      </c>
    </row>
    <row r="831" spans="1:6" x14ac:dyDescent="0.25">
      <c r="A831" s="9" t="s">
        <v>64</v>
      </c>
      <c r="B831" s="9" t="s">
        <v>97</v>
      </c>
      <c r="C831" s="9" t="s">
        <v>118</v>
      </c>
      <c r="D831" s="20">
        <v>3438336.90146446</v>
      </c>
      <c r="E831" s="17">
        <f t="shared" si="24"/>
        <v>0.69204808660704331</v>
      </c>
      <c r="F831" s="18">
        <f t="shared" si="25"/>
        <v>3.1108632571966339</v>
      </c>
    </row>
    <row r="832" spans="1:6" x14ac:dyDescent="0.25">
      <c r="A832" s="9" t="s">
        <v>65</v>
      </c>
      <c r="B832" s="9" t="s">
        <v>91</v>
      </c>
      <c r="C832" s="9" t="s">
        <v>118</v>
      </c>
      <c r="D832" s="20">
        <v>3410041.4463350698</v>
      </c>
      <c r="E832" s="17">
        <f t="shared" si="24"/>
        <v>0.68631700693535247</v>
      </c>
      <c r="F832" s="18">
        <f t="shared" si="25"/>
        <v>3.0765017692664269</v>
      </c>
    </row>
    <row r="833" spans="1:6" x14ac:dyDescent="0.25">
      <c r="A833" s="9" t="s">
        <v>66</v>
      </c>
      <c r="B833" s="9" t="s">
        <v>92</v>
      </c>
      <c r="C833" s="9" t="s">
        <v>118</v>
      </c>
      <c r="D833" s="20">
        <v>3397826.1397694498</v>
      </c>
      <c r="E833" s="17">
        <f t="shared" si="24"/>
        <v>0.68384286772035952</v>
      </c>
      <c r="F833" s="18">
        <f t="shared" si="25"/>
        <v>3.0616677223426736</v>
      </c>
    </row>
    <row r="834" spans="1:6" x14ac:dyDescent="0.25">
      <c r="A834" s="9" t="s">
        <v>67</v>
      </c>
      <c r="B834" s="9" t="s">
        <v>98</v>
      </c>
      <c r="C834" s="9" t="s">
        <v>118</v>
      </c>
      <c r="D834" s="20">
        <v>3210087.5138594098</v>
      </c>
      <c r="E834" s="17">
        <f t="shared" ref="E834:E897" si="26">(D834-$G$2)/($H$2-$G$2)</f>
        <v>0.64581750224650147</v>
      </c>
      <c r="F834" s="18">
        <f t="shared" ref="F834:F897" si="27">(D834-$I$2)/$J$2</f>
        <v>2.8336813372945344</v>
      </c>
    </row>
    <row r="835" spans="1:6" x14ac:dyDescent="0.25">
      <c r="A835" s="9" t="s">
        <v>68</v>
      </c>
      <c r="B835" s="9" t="s">
        <v>94</v>
      </c>
      <c r="C835" s="9" t="s">
        <v>118</v>
      </c>
      <c r="D835" s="20">
        <v>3337168.3799733901</v>
      </c>
      <c r="E835" s="17">
        <f t="shared" si="26"/>
        <v>0.67155699168451433</v>
      </c>
      <c r="F835" s="18">
        <f t="shared" si="27"/>
        <v>2.9880060381048832</v>
      </c>
    </row>
    <row r="836" spans="1:6" x14ac:dyDescent="0.25">
      <c r="A836" s="9" t="s">
        <v>69</v>
      </c>
      <c r="B836" s="9" t="s">
        <v>99</v>
      </c>
      <c r="C836" s="9" t="s">
        <v>118</v>
      </c>
      <c r="D836" s="20">
        <v>3381448.38844166</v>
      </c>
      <c r="E836" s="17">
        <f t="shared" si="26"/>
        <v>0.68052564955675376</v>
      </c>
      <c r="F836" s="18">
        <f t="shared" si="27"/>
        <v>3.0417788779328432</v>
      </c>
    </row>
    <row r="837" spans="1:6" x14ac:dyDescent="0.25">
      <c r="A837" s="9" t="s">
        <v>70</v>
      </c>
      <c r="B837" s="9" t="s">
        <v>89</v>
      </c>
      <c r="C837" s="9" t="s">
        <v>118</v>
      </c>
      <c r="D837" s="20">
        <v>3497470.1465373598</v>
      </c>
      <c r="E837" s="17">
        <f t="shared" si="26"/>
        <v>0.70402518106297962</v>
      </c>
      <c r="F837" s="18">
        <f t="shared" si="27"/>
        <v>3.1826735983823427</v>
      </c>
    </row>
    <row r="838" spans="1:6" x14ac:dyDescent="0.25">
      <c r="A838" s="9" t="s">
        <v>71</v>
      </c>
      <c r="B838" s="9" t="s">
        <v>88</v>
      </c>
      <c r="C838" s="9" t="s">
        <v>118</v>
      </c>
      <c r="D838" s="20">
        <v>3577847.76991498</v>
      </c>
      <c r="E838" s="17">
        <f t="shared" si="26"/>
        <v>0.72030520063827297</v>
      </c>
      <c r="F838" s="18">
        <f t="shared" si="27"/>
        <v>3.2802827275841584</v>
      </c>
    </row>
    <row r="839" spans="1:6" x14ac:dyDescent="0.25">
      <c r="A839" s="9" t="s">
        <v>72</v>
      </c>
      <c r="B839" s="9" t="s">
        <v>96</v>
      </c>
      <c r="C839" s="9" t="s">
        <v>118</v>
      </c>
      <c r="D839" s="20">
        <v>3631273.9227296999</v>
      </c>
      <c r="E839" s="17">
        <f t="shared" si="26"/>
        <v>0.73112635678978</v>
      </c>
      <c r="F839" s="18">
        <f t="shared" si="27"/>
        <v>3.345162479357211</v>
      </c>
    </row>
    <row r="840" spans="1:6" x14ac:dyDescent="0.25">
      <c r="A840" s="9" t="s">
        <v>73</v>
      </c>
      <c r="B840" s="9" t="s">
        <v>91</v>
      </c>
      <c r="C840" s="9" t="s">
        <v>118</v>
      </c>
      <c r="D840" s="20">
        <v>3597984.4530052198</v>
      </c>
      <c r="E840" s="17">
        <f t="shared" si="26"/>
        <v>0.72438376854205921</v>
      </c>
      <c r="F840" s="18">
        <f t="shared" si="27"/>
        <v>3.3047363506057925</v>
      </c>
    </row>
    <row r="841" spans="1:6" x14ac:dyDescent="0.25">
      <c r="A841" s="9" t="s">
        <v>74</v>
      </c>
      <c r="B841" s="9" t="s">
        <v>87</v>
      </c>
      <c r="C841" s="9" t="s">
        <v>118</v>
      </c>
      <c r="D841" s="20">
        <v>3596814.3726509102</v>
      </c>
      <c r="E841" s="17">
        <f t="shared" si="26"/>
        <v>0.72414677557968543</v>
      </c>
      <c r="F841" s="18">
        <f t="shared" si="27"/>
        <v>3.3033154262280742</v>
      </c>
    </row>
    <row r="842" spans="1:6" x14ac:dyDescent="0.25">
      <c r="A842" s="9" t="s">
        <v>75</v>
      </c>
      <c r="B842" s="9" t="s">
        <v>88</v>
      </c>
      <c r="C842" s="9" t="s">
        <v>118</v>
      </c>
      <c r="D842" s="20">
        <v>3951708.1509743901</v>
      </c>
      <c r="E842" s="17">
        <f t="shared" si="26"/>
        <v>0.7960284438284726</v>
      </c>
      <c r="F842" s="18">
        <f t="shared" si="27"/>
        <v>3.7342919991301069</v>
      </c>
    </row>
    <row r="843" spans="1:6" x14ac:dyDescent="0.25">
      <c r="A843" s="9" t="s">
        <v>76</v>
      </c>
      <c r="B843" s="9" t="s">
        <v>91</v>
      </c>
      <c r="C843" s="9" t="s">
        <v>118</v>
      </c>
      <c r="D843" s="20">
        <v>3854142.68502616</v>
      </c>
      <c r="E843" s="17">
        <f t="shared" si="26"/>
        <v>0.77626712682551113</v>
      </c>
      <c r="F843" s="18">
        <f t="shared" si="27"/>
        <v>3.6158102653939026</v>
      </c>
    </row>
    <row r="844" spans="1:6" x14ac:dyDescent="0.25">
      <c r="A844" s="9" t="s">
        <v>77</v>
      </c>
      <c r="B844" s="9" t="s">
        <v>97</v>
      </c>
      <c r="C844" s="9" t="s">
        <v>118</v>
      </c>
      <c r="D844" s="20">
        <v>3743401.0520483302</v>
      </c>
      <c r="E844" s="17">
        <f t="shared" si="26"/>
        <v>0.75383705391567946</v>
      </c>
      <c r="F844" s="18">
        <f t="shared" si="27"/>
        <v>3.4813276331994958</v>
      </c>
    </row>
    <row r="845" spans="1:6" x14ac:dyDescent="0.25">
      <c r="A845" s="9" t="s">
        <v>78</v>
      </c>
      <c r="B845" s="9" t="s">
        <v>87</v>
      </c>
      <c r="C845" s="9" t="s">
        <v>118</v>
      </c>
      <c r="D845" s="20">
        <v>3699622.1119511798</v>
      </c>
      <c r="E845" s="17">
        <f t="shared" si="26"/>
        <v>0.74496988452428325</v>
      </c>
      <c r="F845" s="18">
        <f t="shared" si="27"/>
        <v>3.4281632817209089</v>
      </c>
    </row>
    <row r="846" spans="1:6" x14ac:dyDescent="0.25">
      <c r="A846" s="9" t="s">
        <v>79</v>
      </c>
      <c r="B846" s="9" t="s">
        <v>88</v>
      </c>
      <c r="C846" s="9" t="s">
        <v>118</v>
      </c>
      <c r="D846" s="20">
        <v>3739000.6260189102</v>
      </c>
      <c r="E846" s="17">
        <f t="shared" si="26"/>
        <v>0.75294577324715284</v>
      </c>
      <c r="F846" s="18">
        <f t="shared" si="27"/>
        <v>3.4759838355752395</v>
      </c>
    </row>
    <row r="847" spans="1:6" x14ac:dyDescent="0.25">
      <c r="A847" s="9" t="s">
        <v>80</v>
      </c>
      <c r="B847" s="9" t="s">
        <v>91</v>
      </c>
      <c r="C847" s="9" t="s">
        <v>118</v>
      </c>
      <c r="D847" s="20">
        <v>3829329.1164277499</v>
      </c>
      <c r="E847" s="17">
        <f t="shared" si="26"/>
        <v>0.77124128299560413</v>
      </c>
      <c r="F847" s="18">
        <f t="shared" si="27"/>
        <v>3.5856771173671009</v>
      </c>
    </row>
    <row r="848" spans="1:6" x14ac:dyDescent="0.25">
      <c r="A848" s="9" t="s">
        <v>81</v>
      </c>
      <c r="B848" s="9" t="s">
        <v>87</v>
      </c>
      <c r="C848" s="9" t="s">
        <v>118</v>
      </c>
      <c r="D848" s="20">
        <v>3872594.0195836602</v>
      </c>
      <c r="E848" s="17">
        <f t="shared" si="26"/>
        <v>0.78000433719779527</v>
      </c>
      <c r="F848" s="18">
        <f t="shared" si="27"/>
        <v>3.6382172316997812</v>
      </c>
    </row>
    <row r="849" spans="1:6" x14ac:dyDescent="0.25">
      <c r="A849" s="9" t="s">
        <v>82</v>
      </c>
      <c r="B849" s="9" t="s">
        <v>88</v>
      </c>
      <c r="C849" s="9" t="s">
        <v>118</v>
      </c>
      <c r="D849" s="20">
        <v>3835762.2379713301</v>
      </c>
      <c r="E849" s="17">
        <f t="shared" si="26"/>
        <v>0.7725442743041141</v>
      </c>
      <c r="F849" s="18">
        <f t="shared" si="27"/>
        <v>3.5934893835866211</v>
      </c>
    </row>
    <row r="850" spans="1:6" x14ac:dyDescent="0.25">
      <c r="A850" s="9" t="s">
        <v>83</v>
      </c>
      <c r="B850" s="9" t="s">
        <v>89</v>
      </c>
      <c r="C850" s="9" t="s">
        <v>118</v>
      </c>
      <c r="D850" s="20">
        <v>3753050.64932627</v>
      </c>
      <c r="E850" s="17">
        <f t="shared" si="26"/>
        <v>0.755791523654608</v>
      </c>
      <c r="F850" s="18">
        <f t="shared" si="27"/>
        <v>3.4930459292608615</v>
      </c>
    </row>
    <row r="851" spans="1:6" x14ac:dyDescent="0.25">
      <c r="A851" s="9" t="s">
        <v>84</v>
      </c>
      <c r="B851" s="9" t="s">
        <v>100</v>
      </c>
      <c r="C851" s="9" t="s">
        <v>118</v>
      </c>
      <c r="D851" s="20">
        <v>2993465.3763209502</v>
      </c>
      <c r="E851" s="17">
        <f t="shared" si="26"/>
        <v>0.60194194968133408</v>
      </c>
      <c r="F851" s="18">
        <f t="shared" si="27"/>
        <v>2.5706193391607077</v>
      </c>
    </row>
    <row r="852" spans="1:6" x14ac:dyDescent="0.25">
      <c r="A852" s="9" t="s">
        <v>85</v>
      </c>
      <c r="B852" s="9" t="s">
        <v>94</v>
      </c>
      <c r="C852" s="9" t="s">
        <v>118</v>
      </c>
      <c r="D852" s="20">
        <v>3299283.4129672302</v>
      </c>
      <c r="E852" s="17">
        <f t="shared" si="26"/>
        <v>0.66388361222202386</v>
      </c>
      <c r="F852" s="18">
        <f t="shared" si="27"/>
        <v>2.9419992207356054</v>
      </c>
    </row>
    <row r="853" spans="1:6" x14ac:dyDescent="0.25">
      <c r="A853" s="9" t="s">
        <v>86</v>
      </c>
      <c r="B853" s="9" t="s">
        <v>87</v>
      </c>
      <c r="C853" s="9" t="s">
        <v>118</v>
      </c>
      <c r="D853" s="20">
        <v>3556615.5613876302</v>
      </c>
      <c r="E853" s="17">
        <f t="shared" si="26"/>
        <v>0.71600474043645745</v>
      </c>
      <c r="F853" s="18">
        <f t="shared" si="27"/>
        <v>3.2544987183251459</v>
      </c>
    </row>
    <row r="854" spans="1:6" x14ac:dyDescent="0.25">
      <c r="A854" s="9" t="s">
        <v>126</v>
      </c>
      <c r="B854" s="9" t="s">
        <v>88</v>
      </c>
      <c r="C854" s="9" t="s">
        <v>118</v>
      </c>
      <c r="D854" s="20">
        <v>3654158.1086917599</v>
      </c>
      <c r="E854" s="17">
        <f t="shared" si="26"/>
        <v>0.73576141540151196</v>
      </c>
      <c r="F854" s="18">
        <f t="shared" si="27"/>
        <v>3.3729526200752935</v>
      </c>
    </row>
    <row r="855" spans="1:6" x14ac:dyDescent="0.25">
      <c r="A855" s="9" t="s">
        <v>127</v>
      </c>
      <c r="B855" s="9" t="s">
        <v>96</v>
      </c>
      <c r="C855" s="9" t="s">
        <v>118</v>
      </c>
      <c r="D855" s="20">
        <v>3990411.9091044501</v>
      </c>
      <c r="E855" s="17">
        <f t="shared" si="26"/>
        <v>0.80386766466527881</v>
      </c>
      <c r="F855" s="18">
        <f t="shared" si="27"/>
        <v>3.7812931416018651</v>
      </c>
    </row>
    <row r="856" spans="1:6" x14ac:dyDescent="0.25">
      <c r="A856" s="9" t="s">
        <v>128</v>
      </c>
      <c r="B856" s="9" t="s">
        <v>101</v>
      </c>
      <c r="C856" s="9" t="s">
        <v>118</v>
      </c>
      <c r="D856" s="20">
        <v>4169258.3586398</v>
      </c>
      <c r="E856" s="17">
        <f t="shared" si="26"/>
        <v>0.84009197159369065</v>
      </c>
      <c r="F856" s="18">
        <f t="shared" si="27"/>
        <v>3.9984810288073307</v>
      </c>
    </row>
    <row r="857" spans="1:6" x14ac:dyDescent="0.25">
      <c r="A857" s="9" t="s">
        <v>129</v>
      </c>
      <c r="B857" s="9" t="s">
        <v>100</v>
      </c>
      <c r="C857" s="9" t="s">
        <v>118</v>
      </c>
      <c r="D857" s="20">
        <v>4400528.6235628398</v>
      </c>
      <c r="E857" s="17">
        <f t="shared" si="26"/>
        <v>0.88693441706438736</v>
      </c>
      <c r="F857" s="18">
        <f t="shared" si="27"/>
        <v>4.2793314473791302</v>
      </c>
    </row>
    <row r="858" spans="1:6" x14ac:dyDescent="0.25">
      <c r="A858" s="9" t="s">
        <v>130</v>
      </c>
      <c r="B858" s="9" t="s">
        <v>91</v>
      </c>
      <c r="C858" s="9" t="s">
        <v>118</v>
      </c>
      <c r="D858" s="20">
        <v>4651384.18324262</v>
      </c>
      <c r="E858" s="17">
        <f t="shared" si="26"/>
        <v>0.93774374994266052</v>
      </c>
      <c r="F858" s="18">
        <f t="shared" si="27"/>
        <v>4.5839658929727918</v>
      </c>
    </row>
    <row r="859" spans="1:6" x14ac:dyDescent="0.25">
      <c r="A859" s="9" t="s">
        <v>131</v>
      </c>
      <c r="B859" s="9" t="s">
        <v>88</v>
      </c>
      <c r="C859" s="9" t="s">
        <v>118</v>
      </c>
      <c r="D859" s="20">
        <v>4591801.9557489399</v>
      </c>
      <c r="E859" s="17">
        <f t="shared" si="26"/>
        <v>0.92567571671182514</v>
      </c>
      <c r="F859" s="18">
        <f t="shared" si="27"/>
        <v>4.5116103156718843</v>
      </c>
    </row>
    <row r="860" spans="1:6" x14ac:dyDescent="0.25">
      <c r="A860" s="9" t="s">
        <v>132</v>
      </c>
      <c r="B860" s="9" t="s">
        <v>97</v>
      </c>
      <c r="C860" s="9" t="s">
        <v>118</v>
      </c>
      <c r="D860" s="20">
        <v>4958755.3996510999</v>
      </c>
      <c r="E860" s="17">
        <f t="shared" si="26"/>
        <v>1</v>
      </c>
      <c r="F860" s="18">
        <f t="shared" si="27"/>
        <v>4.9572319279037043</v>
      </c>
    </row>
    <row r="861" spans="1:6" x14ac:dyDescent="0.25">
      <c r="A861" s="9" t="s">
        <v>133</v>
      </c>
      <c r="B861" s="9" t="s">
        <v>87</v>
      </c>
      <c r="C861" s="9" t="s">
        <v>118</v>
      </c>
      <c r="D861" s="20">
        <v>4696958.4613573505</v>
      </c>
      <c r="E861" s="17">
        <f t="shared" si="26"/>
        <v>0.94697455459524327</v>
      </c>
      <c r="F861" s="18">
        <f t="shared" si="27"/>
        <v>4.6393104704042614</v>
      </c>
    </row>
    <row r="862" spans="1:6" x14ac:dyDescent="0.25">
      <c r="A862" s="9" t="s">
        <v>122</v>
      </c>
      <c r="B862" s="9" t="s">
        <v>101</v>
      </c>
      <c r="C862" s="9" t="s">
        <v>118</v>
      </c>
      <c r="D862" s="20">
        <v>4905219.1490892703</v>
      </c>
      <c r="E862" s="17">
        <f t="shared" si="26"/>
        <v>0.98915654419091636</v>
      </c>
      <c r="F862" s="18">
        <f t="shared" si="27"/>
        <v>4.892218475421787</v>
      </c>
    </row>
    <row r="863" spans="1:6" x14ac:dyDescent="0.25">
      <c r="A863" s="9" t="s">
        <v>123</v>
      </c>
      <c r="B863" s="9" t="s">
        <v>87</v>
      </c>
      <c r="C863" s="9" t="s">
        <v>118</v>
      </c>
      <c r="D863" s="20">
        <v>4863496.6132159997</v>
      </c>
      <c r="E863" s="17">
        <f t="shared" si="26"/>
        <v>0.98070588750060106</v>
      </c>
      <c r="F863" s="18">
        <f t="shared" si="27"/>
        <v>4.841551383965891</v>
      </c>
    </row>
    <row r="864" spans="1:6" x14ac:dyDescent="0.25">
      <c r="A864" s="9" t="s">
        <v>124</v>
      </c>
      <c r="B864" s="9" t="s">
        <v>88</v>
      </c>
      <c r="C864" s="9" t="s">
        <v>118</v>
      </c>
      <c r="D864" s="20">
        <v>4693909.1267459802</v>
      </c>
      <c r="E864" s="17">
        <f t="shared" si="26"/>
        <v>0.94635692962602147</v>
      </c>
      <c r="F864" s="18">
        <f t="shared" si="27"/>
        <v>4.6356074137131911</v>
      </c>
    </row>
    <row r="865" spans="1:6" x14ac:dyDescent="0.25">
      <c r="A865" s="9" t="s">
        <v>125</v>
      </c>
      <c r="B865" s="9" t="s">
        <v>96</v>
      </c>
      <c r="C865" s="9" t="s">
        <v>118</v>
      </c>
      <c r="D865" s="20">
        <v>4619885.34824319</v>
      </c>
      <c r="E865" s="17">
        <f t="shared" si="26"/>
        <v>0.93136384433161168</v>
      </c>
      <c r="F865" s="18">
        <f t="shared" si="27"/>
        <v>4.545714278581042</v>
      </c>
    </row>
    <row r="866" spans="1:6" x14ac:dyDescent="0.25">
      <c r="A866" s="9" t="s">
        <v>3</v>
      </c>
      <c r="B866" s="9" t="s">
        <v>87</v>
      </c>
      <c r="C866" s="9" t="s">
        <v>102</v>
      </c>
      <c r="D866" s="20">
        <v>288610.30807407398</v>
      </c>
      <c r="E866" s="17">
        <f t="shared" si="26"/>
        <v>5.408930601071596E-2</v>
      </c>
      <c r="F866" s="18">
        <f t="shared" si="27"/>
        <v>-0.71410763750437567</v>
      </c>
    </row>
    <row r="867" spans="1:6" x14ac:dyDescent="0.25">
      <c r="A867" s="9" t="s">
        <v>4</v>
      </c>
      <c r="B867" s="9" t="s">
        <v>88</v>
      </c>
      <c r="C867" s="9" t="s">
        <v>102</v>
      </c>
      <c r="D867" s="20">
        <v>360489.826709427</v>
      </c>
      <c r="E867" s="17">
        <f t="shared" si="26"/>
        <v>6.864808395502664E-2</v>
      </c>
      <c r="F867" s="18">
        <f t="shared" si="27"/>
        <v>-0.62681845269630632</v>
      </c>
    </row>
    <row r="868" spans="1:6" x14ac:dyDescent="0.25">
      <c r="A868" s="9" t="s">
        <v>5</v>
      </c>
      <c r="B868" s="9" t="s">
        <v>89</v>
      </c>
      <c r="C868" s="9" t="s">
        <v>102</v>
      </c>
      <c r="D868" s="20">
        <v>377406.93198157701</v>
      </c>
      <c r="E868" s="17">
        <f t="shared" si="26"/>
        <v>7.2074545119398203E-2</v>
      </c>
      <c r="F868" s="18">
        <f t="shared" si="27"/>
        <v>-0.60627462663078258</v>
      </c>
    </row>
    <row r="869" spans="1:6" x14ac:dyDescent="0.25">
      <c r="A869" s="9" t="s">
        <v>6</v>
      </c>
      <c r="B869" s="9" t="s">
        <v>90</v>
      </c>
      <c r="C869" s="9" t="s">
        <v>102</v>
      </c>
      <c r="D869" s="20">
        <v>359936.73955546803</v>
      </c>
      <c r="E869" s="17">
        <f t="shared" si="26"/>
        <v>6.8536059372625233E-2</v>
      </c>
      <c r="F869" s="18">
        <f t="shared" si="27"/>
        <v>-0.62749011171285884</v>
      </c>
    </row>
    <row r="870" spans="1:6" x14ac:dyDescent="0.25">
      <c r="A870" s="9" t="s">
        <v>7</v>
      </c>
      <c r="B870" s="9" t="s">
        <v>89</v>
      </c>
      <c r="C870" s="9" t="s">
        <v>102</v>
      </c>
      <c r="D870" s="20">
        <v>558420.66728030704</v>
      </c>
      <c r="E870" s="17">
        <f t="shared" si="26"/>
        <v>0.1087378231590523</v>
      </c>
      <c r="F870" s="18">
        <f t="shared" si="27"/>
        <v>-0.38645482687048616</v>
      </c>
    </row>
    <row r="871" spans="1:6" x14ac:dyDescent="0.25">
      <c r="A871" s="9" t="s">
        <v>8</v>
      </c>
      <c r="B871" s="9" t="s">
        <v>90</v>
      </c>
      <c r="C871" s="9" t="s">
        <v>102</v>
      </c>
      <c r="D871" s="20">
        <v>554149.01336569502</v>
      </c>
      <c r="E871" s="17">
        <f t="shared" si="26"/>
        <v>0.10787262453253849</v>
      </c>
      <c r="F871" s="18">
        <f t="shared" si="27"/>
        <v>-0.3916422459721674</v>
      </c>
    </row>
    <row r="872" spans="1:6" x14ac:dyDescent="0.25">
      <c r="A872" s="9" t="s">
        <v>9</v>
      </c>
      <c r="B872" s="9" t="s">
        <v>91</v>
      </c>
      <c r="C872" s="9" t="s">
        <v>102</v>
      </c>
      <c r="D872" s="20">
        <v>564792.05839460297</v>
      </c>
      <c r="E872" s="17">
        <f t="shared" si="26"/>
        <v>0.11002831132856776</v>
      </c>
      <c r="F872" s="18">
        <f t="shared" si="27"/>
        <v>-0.37871752496559097</v>
      </c>
    </row>
    <row r="873" spans="1:6" x14ac:dyDescent="0.25">
      <c r="A873" s="9" t="s">
        <v>10</v>
      </c>
      <c r="B873" s="9" t="s">
        <v>92</v>
      </c>
      <c r="C873" s="9" t="s">
        <v>102</v>
      </c>
      <c r="D873" s="20">
        <v>585301.77836220001</v>
      </c>
      <c r="E873" s="17">
        <f t="shared" si="26"/>
        <v>0.11418243567966462</v>
      </c>
      <c r="F873" s="18">
        <f t="shared" si="27"/>
        <v>-0.35381089272038274</v>
      </c>
    </row>
    <row r="874" spans="1:6" x14ac:dyDescent="0.25">
      <c r="A874" s="9" t="s">
        <v>11</v>
      </c>
      <c r="B874" s="9" t="s">
        <v>89</v>
      </c>
      <c r="C874" s="9" t="s">
        <v>102</v>
      </c>
      <c r="D874" s="20">
        <v>571197.93380618806</v>
      </c>
      <c r="E874" s="17">
        <f t="shared" si="26"/>
        <v>0.11132578409169666</v>
      </c>
      <c r="F874" s="18">
        <f t="shared" si="27"/>
        <v>-0.3709383459550028</v>
      </c>
    </row>
    <row r="875" spans="1:6" x14ac:dyDescent="0.25">
      <c r="A875" s="9" t="s">
        <v>12</v>
      </c>
      <c r="B875" s="9" t="s">
        <v>88</v>
      </c>
      <c r="C875" s="9" t="s">
        <v>102</v>
      </c>
      <c r="D875" s="20">
        <v>584030.155049272</v>
      </c>
      <c r="E875" s="17">
        <f t="shared" si="26"/>
        <v>0.1139248757823085</v>
      </c>
      <c r="F875" s="18">
        <f t="shared" si="27"/>
        <v>-0.35535512902685445</v>
      </c>
    </row>
    <row r="876" spans="1:6" x14ac:dyDescent="0.25">
      <c r="A876" s="9" t="s">
        <v>13</v>
      </c>
      <c r="B876" s="9" t="s">
        <v>91</v>
      </c>
      <c r="C876" s="9" t="s">
        <v>102</v>
      </c>
      <c r="D876" s="20">
        <v>604029.87121833698</v>
      </c>
      <c r="E876" s="17">
        <f t="shared" si="26"/>
        <v>0.1179757018337708</v>
      </c>
      <c r="F876" s="18">
        <f t="shared" si="27"/>
        <v>-0.33106783615213814</v>
      </c>
    </row>
    <row r="877" spans="1:6" x14ac:dyDescent="0.25">
      <c r="A877" s="9" t="s">
        <v>14</v>
      </c>
      <c r="B877" s="9" t="s">
        <v>92</v>
      </c>
      <c r="C877" s="9" t="s">
        <v>102</v>
      </c>
      <c r="D877" s="20">
        <v>609170.13733579603</v>
      </c>
      <c r="E877" s="17">
        <f t="shared" si="26"/>
        <v>0.11901683280403223</v>
      </c>
      <c r="F877" s="18">
        <f t="shared" si="27"/>
        <v>-0.3248255901325765</v>
      </c>
    </row>
    <row r="878" spans="1:6" x14ac:dyDescent="0.25">
      <c r="A878" s="9" t="s">
        <v>15</v>
      </c>
      <c r="B878" s="9" t="s">
        <v>87</v>
      </c>
      <c r="C878" s="9" t="s">
        <v>102</v>
      </c>
      <c r="D878" s="20">
        <v>672861.00313753705</v>
      </c>
      <c r="E878" s="17">
        <f t="shared" si="26"/>
        <v>0.13191704679951632</v>
      </c>
      <c r="F878" s="18">
        <f t="shared" si="27"/>
        <v>-0.24748055692836504</v>
      </c>
    </row>
    <row r="879" spans="1:6" x14ac:dyDescent="0.25">
      <c r="A879" s="9" t="s">
        <v>16</v>
      </c>
      <c r="B879" s="9" t="s">
        <v>90</v>
      </c>
      <c r="C879" s="9" t="s">
        <v>102</v>
      </c>
      <c r="D879" s="20">
        <v>657000.72197955695</v>
      </c>
      <c r="E879" s="17">
        <f t="shared" si="26"/>
        <v>0.12870463920557065</v>
      </c>
      <c r="F879" s="18">
        <f t="shared" si="27"/>
        <v>-0.26674099494173187</v>
      </c>
    </row>
    <row r="880" spans="1:6" x14ac:dyDescent="0.25">
      <c r="A880" s="9" t="s">
        <v>17</v>
      </c>
      <c r="B880" s="9" t="s">
        <v>93</v>
      </c>
      <c r="C880" s="9" t="s">
        <v>102</v>
      </c>
      <c r="D880" s="20">
        <v>665075.393431245</v>
      </c>
      <c r="E880" s="17">
        <f t="shared" si="26"/>
        <v>0.13034011688920349</v>
      </c>
      <c r="F880" s="18">
        <f t="shared" si="27"/>
        <v>-0.25693526026247687</v>
      </c>
    </row>
    <row r="881" spans="1:6" x14ac:dyDescent="0.25">
      <c r="A881" s="9" t="s">
        <v>18</v>
      </c>
      <c r="B881" s="9" t="s">
        <v>92</v>
      </c>
      <c r="C881" s="9" t="s">
        <v>102</v>
      </c>
      <c r="D881" s="20">
        <v>653179.34989553702</v>
      </c>
      <c r="E881" s="17">
        <f t="shared" si="26"/>
        <v>0.12793064254184688</v>
      </c>
      <c r="F881" s="18">
        <f t="shared" si="27"/>
        <v>-0.27138159994848765</v>
      </c>
    </row>
    <row r="882" spans="1:6" x14ac:dyDescent="0.25">
      <c r="A882" s="9" t="s">
        <v>19</v>
      </c>
      <c r="B882" s="9" t="s">
        <v>89</v>
      </c>
      <c r="C882" s="9" t="s">
        <v>102</v>
      </c>
      <c r="D882" s="20">
        <v>717591.63801445998</v>
      </c>
      <c r="E882" s="17">
        <f t="shared" si="26"/>
        <v>0.14097697642682552</v>
      </c>
      <c r="F882" s="18">
        <f t="shared" si="27"/>
        <v>-0.19316048455612714</v>
      </c>
    </row>
    <row r="883" spans="1:6" x14ac:dyDescent="0.25">
      <c r="A883" s="9" t="s">
        <v>20</v>
      </c>
      <c r="B883" s="9" t="s">
        <v>88</v>
      </c>
      <c r="C883" s="9" t="s">
        <v>102</v>
      </c>
      <c r="D883" s="20">
        <v>700207.471754484</v>
      </c>
      <c r="E883" s="17">
        <f t="shared" si="26"/>
        <v>0.13745591477907143</v>
      </c>
      <c r="F883" s="18">
        <f t="shared" si="27"/>
        <v>-0.21427150102104417</v>
      </c>
    </row>
    <row r="884" spans="1:6" x14ac:dyDescent="0.25">
      <c r="A884" s="9" t="s">
        <v>21</v>
      </c>
      <c r="B884" s="9" t="s">
        <v>91</v>
      </c>
      <c r="C884" s="9" t="s">
        <v>102</v>
      </c>
      <c r="D884" s="20">
        <v>711283.01384647505</v>
      </c>
      <c r="E884" s="17">
        <f t="shared" si="26"/>
        <v>0.1396992013367927</v>
      </c>
      <c r="F884" s="18">
        <f t="shared" si="27"/>
        <v>-0.20082156341890417</v>
      </c>
    </row>
    <row r="885" spans="1:6" x14ac:dyDescent="0.25">
      <c r="A885" s="9" t="s">
        <v>22</v>
      </c>
      <c r="B885" s="9" t="s">
        <v>92</v>
      </c>
      <c r="C885" s="9" t="s">
        <v>102</v>
      </c>
      <c r="D885" s="20">
        <v>729310.08615840902</v>
      </c>
      <c r="E885" s="17">
        <f t="shared" si="26"/>
        <v>0.14335047986172142</v>
      </c>
      <c r="F885" s="18">
        <f t="shared" si="27"/>
        <v>-0.17892981349543022</v>
      </c>
    </row>
    <row r="886" spans="1:6" x14ac:dyDescent="0.25">
      <c r="A886" s="9" t="s">
        <v>23</v>
      </c>
      <c r="B886" s="9" t="s">
        <v>87</v>
      </c>
      <c r="C886" s="9" t="s">
        <v>102</v>
      </c>
      <c r="D886" s="20">
        <v>750432.65440811601</v>
      </c>
      <c r="E886" s="17">
        <f t="shared" si="26"/>
        <v>0.14762873306373692</v>
      </c>
      <c r="F886" s="18">
        <f t="shared" si="27"/>
        <v>-0.15327894940265238</v>
      </c>
    </row>
    <row r="887" spans="1:6" x14ac:dyDescent="0.25">
      <c r="A887" s="9" t="s">
        <v>24</v>
      </c>
      <c r="B887" s="9" t="s">
        <v>90</v>
      </c>
      <c r="C887" s="9" t="s">
        <v>102</v>
      </c>
      <c r="D887" s="20">
        <v>771743.58602222195</v>
      </c>
      <c r="E887" s="17">
        <f t="shared" si="26"/>
        <v>0.15194513816836935</v>
      </c>
      <c r="F887" s="18">
        <f t="shared" si="27"/>
        <v>-0.12739934025372718</v>
      </c>
    </row>
    <row r="888" spans="1:6" x14ac:dyDescent="0.25">
      <c r="A888" s="9" t="s">
        <v>25</v>
      </c>
      <c r="B888" s="9" t="s">
        <v>94</v>
      </c>
      <c r="C888" s="9" t="s">
        <v>102</v>
      </c>
      <c r="D888" s="20">
        <v>782048.868147842</v>
      </c>
      <c r="E888" s="17">
        <f t="shared" si="26"/>
        <v>0.15403241305513501</v>
      </c>
      <c r="F888" s="18">
        <f t="shared" si="27"/>
        <v>-0.11488479239586054</v>
      </c>
    </row>
    <row r="889" spans="1:6" x14ac:dyDescent="0.25">
      <c r="A889" s="9" t="s">
        <v>26</v>
      </c>
      <c r="B889" s="9" t="s">
        <v>92</v>
      </c>
      <c r="C889" s="9" t="s">
        <v>102</v>
      </c>
      <c r="D889" s="20">
        <v>801260.99257114797</v>
      </c>
      <c r="E889" s="17">
        <f t="shared" si="26"/>
        <v>0.15792371698464977</v>
      </c>
      <c r="F889" s="18">
        <f t="shared" si="27"/>
        <v>-9.1553936664214589E-2</v>
      </c>
    </row>
    <row r="890" spans="1:6" x14ac:dyDescent="0.25">
      <c r="A890" s="9" t="s">
        <v>27</v>
      </c>
      <c r="B890" s="9" t="s">
        <v>87</v>
      </c>
      <c r="C890" s="9" t="s">
        <v>102</v>
      </c>
      <c r="D890" s="20">
        <v>810928.04246266803</v>
      </c>
      <c r="E890" s="17">
        <f t="shared" si="26"/>
        <v>0.15988172164883227</v>
      </c>
      <c r="F890" s="18">
        <f t="shared" si="27"/>
        <v>-7.9814446465198502E-2</v>
      </c>
    </row>
    <row r="891" spans="1:6" x14ac:dyDescent="0.25">
      <c r="A891" s="9" t="s">
        <v>28</v>
      </c>
      <c r="B891" s="9" t="s">
        <v>90</v>
      </c>
      <c r="C891" s="9" t="s">
        <v>102</v>
      </c>
      <c r="D891" s="20">
        <v>823454.15263112006</v>
      </c>
      <c r="E891" s="17">
        <f t="shared" si="26"/>
        <v>0.16241881232376579</v>
      </c>
      <c r="F891" s="18">
        <f t="shared" si="27"/>
        <v>-6.4602965278644287E-2</v>
      </c>
    </row>
    <row r="892" spans="1:6" x14ac:dyDescent="0.25">
      <c r="A892" s="9" t="s">
        <v>29</v>
      </c>
      <c r="B892" s="9" t="s">
        <v>91</v>
      </c>
      <c r="C892" s="9" t="s">
        <v>102</v>
      </c>
      <c r="D892" s="20">
        <v>832906.16215000604</v>
      </c>
      <c r="E892" s="17">
        <f t="shared" si="26"/>
        <v>0.16433326181265387</v>
      </c>
      <c r="F892" s="18">
        <f t="shared" si="27"/>
        <v>-5.3124616211127358E-2</v>
      </c>
    </row>
    <row r="893" spans="1:6" x14ac:dyDescent="0.25">
      <c r="A893" s="9" t="s">
        <v>30</v>
      </c>
      <c r="B893" s="9" t="s">
        <v>92</v>
      </c>
      <c r="C893" s="9" t="s">
        <v>102</v>
      </c>
      <c r="D893" s="20">
        <v>834850.33018733701</v>
      </c>
      <c r="E893" s="17">
        <f t="shared" si="26"/>
        <v>0.16472704172770197</v>
      </c>
      <c r="F893" s="18">
        <f t="shared" si="27"/>
        <v>-5.0763653779402659E-2</v>
      </c>
    </row>
    <row r="894" spans="1:6" x14ac:dyDescent="0.25">
      <c r="A894" s="9" t="s">
        <v>31</v>
      </c>
      <c r="B894" s="9" t="s">
        <v>87</v>
      </c>
      <c r="C894" s="9" t="s">
        <v>102</v>
      </c>
      <c r="D894" s="20">
        <v>810610.76737853896</v>
      </c>
      <c r="E894" s="17">
        <f t="shared" si="26"/>
        <v>0.15981745942803846</v>
      </c>
      <c r="F894" s="18">
        <f t="shared" si="27"/>
        <v>-8.0199739577608356E-2</v>
      </c>
    </row>
    <row r="895" spans="1:6" x14ac:dyDescent="0.25">
      <c r="A895" s="9" t="s">
        <v>32</v>
      </c>
      <c r="B895" s="9" t="s">
        <v>88</v>
      </c>
      <c r="C895" s="9" t="s">
        <v>102</v>
      </c>
      <c r="D895" s="20">
        <v>809815.92953799304</v>
      </c>
      <c r="E895" s="17">
        <f t="shared" si="26"/>
        <v>0.15965646965178595</v>
      </c>
      <c r="F895" s="18">
        <f t="shared" si="27"/>
        <v>-8.1164976246871967E-2</v>
      </c>
    </row>
    <row r="896" spans="1:6" x14ac:dyDescent="0.25">
      <c r="A896" s="9" t="s">
        <v>33</v>
      </c>
      <c r="B896" s="9" t="s">
        <v>94</v>
      </c>
      <c r="C896" s="9" t="s">
        <v>102</v>
      </c>
      <c r="D896" s="20">
        <v>835017.78782316798</v>
      </c>
      <c r="E896" s="17">
        <f t="shared" si="26"/>
        <v>0.16476095929673176</v>
      </c>
      <c r="F896" s="18">
        <f t="shared" si="27"/>
        <v>-5.056029626116821E-2</v>
      </c>
    </row>
    <row r="897" spans="1:6" x14ac:dyDescent="0.25">
      <c r="A897" s="9" t="s">
        <v>34</v>
      </c>
      <c r="B897" s="9" t="s">
        <v>92</v>
      </c>
      <c r="C897" s="9" t="s">
        <v>102</v>
      </c>
      <c r="D897" s="20">
        <v>830781.01366336003</v>
      </c>
      <c r="E897" s="17">
        <f t="shared" si="26"/>
        <v>0.16390282536144829</v>
      </c>
      <c r="F897" s="18">
        <f t="shared" si="27"/>
        <v>-5.5705358020716987E-2</v>
      </c>
    </row>
    <row r="898" spans="1:6" x14ac:dyDescent="0.25">
      <c r="A898" s="9" t="s">
        <v>35</v>
      </c>
      <c r="B898" s="9" t="s">
        <v>89</v>
      </c>
      <c r="C898" s="9" t="s">
        <v>102</v>
      </c>
      <c r="D898" s="20">
        <v>856744.65128880797</v>
      </c>
      <c r="E898" s="17">
        <f t="shared" ref="E898:E961" si="28">(D898-$G$2)/($H$2-$G$2)</f>
        <v>0.16916160897591637</v>
      </c>
      <c r="F898" s="18">
        <f t="shared" ref="F898:F961" si="29">(D898-$I$2)/$J$2</f>
        <v>-2.4175587009384762E-2</v>
      </c>
    </row>
    <row r="899" spans="1:6" x14ac:dyDescent="0.25">
      <c r="A899" s="9" t="s">
        <v>36</v>
      </c>
      <c r="B899" s="9" t="s">
        <v>88</v>
      </c>
      <c r="C899" s="9" t="s">
        <v>102</v>
      </c>
      <c r="D899" s="20">
        <v>883131.15220938204</v>
      </c>
      <c r="E899" s="17">
        <f t="shared" si="28"/>
        <v>0.17450604108847428</v>
      </c>
      <c r="F899" s="18">
        <f t="shared" si="29"/>
        <v>7.8677015242901785E-3</v>
      </c>
    </row>
    <row r="900" spans="1:6" x14ac:dyDescent="0.25">
      <c r="A900" s="9" t="s">
        <v>37</v>
      </c>
      <c r="B900" s="9" t="s">
        <v>91</v>
      </c>
      <c r="C900" s="9" t="s">
        <v>102</v>
      </c>
      <c r="D900" s="20">
        <v>908769.04986926599</v>
      </c>
      <c r="E900" s="17">
        <f t="shared" si="28"/>
        <v>0.17969884796970501</v>
      </c>
      <c r="F900" s="18">
        <f t="shared" si="29"/>
        <v>3.9001899824601151E-2</v>
      </c>
    </row>
    <row r="901" spans="1:6" x14ac:dyDescent="0.25">
      <c r="A901" s="9" t="s">
        <v>38</v>
      </c>
      <c r="B901" s="9" t="s">
        <v>92</v>
      </c>
      <c r="C901" s="9" t="s">
        <v>102</v>
      </c>
      <c r="D901" s="20">
        <v>916592.37712455797</v>
      </c>
      <c r="E901" s="17">
        <f t="shared" si="28"/>
        <v>0.18128341734993805</v>
      </c>
      <c r="F901" s="18">
        <f t="shared" si="29"/>
        <v>4.8502406666689493E-2</v>
      </c>
    </row>
    <row r="902" spans="1:6" x14ac:dyDescent="0.25">
      <c r="A902" s="9" t="s">
        <v>39</v>
      </c>
      <c r="B902" s="9" t="s">
        <v>87</v>
      </c>
      <c r="C902" s="9" t="s">
        <v>102</v>
      </c>
      <c r="D902" s="20">
        <v>906511.64797315304</v>
      </c>
      <c r="E902" s="17">
        <f t="shared" si="28"/>
        <v>0.17924162436052504</v>
      </c>
      <c r="F902" s="18">
        <f t="shared" si="29"/>
        <v>3.6260551871291763E-2</v>
      </c>
    </row>
    <row r="903" spans="1:6" x14ac:dyDescent="0.25">
      <c r="A903" s="9" t="s">
        <v>40</v>
      </c>
      <c r="B903" s="9" t="s">
        <v>90</v>
      </c>
      <c r="C903" s="9" t="s">
        <v>102</v>
      </c>
      <c r="D903" s="20">
        <v>906465.88921712001</v>
      </c>
      <c r="E903" s="17">
        <f t="shared" si="28"/>
        <v>0.17923235619094433</v>
      </c>
      <c r="F903" s="18">
        <f t="shared" si="29"/>
        <v>3.6204983267219479E-2</v>
      </c>
    </row>
    <row r="904" spans="1:6" x14ac:dyDescent="0.25">
      <c r="A904" s="9" t="s">
        <v>41</v>
      </c>
      <c r="B904" s="9" t="s">
        <v>94</v>
      </c>
      <c r="C904" s="9" t="s">
        <v>102</v>
      </c>
      <c r="D904" s="20">
        <v>900504.97189772804</v>
      </c>
      <c r="E904" s="17">
        <f t="shared" si="28"/>
        <v>0.17802500709839295</v>
      </c>
      <c r="F904" s="18">
        <f t="shared" si="29"/>
        <v>2.89661533001235E-2</v>
      </c>
    </row>
    <row r="905" spans="1:6" x14ac:dyDescent="0.25">
      <c r="A905" s="9" t="s">
        <v>42</v>
      </c>
      <c r="B905" s="9" t="s">
        <v>92</v>
      </c>
      <c r="C905" s="9" t="s">
        <v>102</v>
      </c>
      <c r="D905" s="20">
        <v>910157.12459514802</v>
      </c>
      <c r="E905" s="17">
        <f t="shared" si="28"/>
        <v>0.17997999442265702</v>
      </c>
      <c r="F905" s="18">
        <f t="shared" si="29"/>
        <v>4.0687552616595977E-2</v>
      </c>
    </row>
    <row r="906" spans="1:6" x14ac:dyDescent="0.25">
      <c r="A906" s="9" t="s">
        <v>43</v>
      </c>
      <c r="B906" s="9" t="s">
        <v>87</v>
      </c>
      <c r="C906" s="9" t="s">
        <v>102</v>
      </c>
      <c r="D906" s="20">
        <v>924386.06376549799</v>
      </c>
      <c r="E906" s="17">
        <f t="shared" si="28"/>
        <v>0.18286198319633173</v>
      </c>
      <c r="F906" s="18">
        <f t="shared" si="29"/>
        <v>5.7966918483865128E-2</v>
      </c>
    </row>
    <row r="907" spans="1:6" x14ac:dyDescent="0.25">
      <c r="A907" s="9" t="s">
        <v>44</v>
      </c>
      <c r="B907" s="9" t="s">
        <v>88</v>
      </c>
      <c r="C907" s="9" t="s">
        <v>102</v>
      </c>
      <c r="D907" s="20">
        <v>928173.06113432196</v>
      </c>
      <c r="E907" s="17">
        <f t="shared" si="28"/>
        <v>0.18362901746165691</v>
      </c>
      <c r="F907" s="18">
        <f t="shared" si="29"/>
        <v>6.2565779459436047E-2</v>
      </c>
    </row>
    <row r="908" spans="1:6" x14ac:dyDescent="0.25">
      <c r="A908" s="9" t="s">
        <v>45</v>
      </c>
      <c r="B908" s="9" t="s">
        <v>91</v>
      </c>
      <c r="C908" s="9" t="s">
        <v>102</v>
      </c>
      <c r="D908" s="20">
        <v>939434.35114618205</v>
      </c>
      <c r="E908" s="17">
        <f t="shared" si="28"/>
        <v>0.18590992617893537</v>
      </c>
      <c r="F908" s="18">
        <f t="shared" si="29"/>
        <v>7.6241285969284187E-2</v>
      </c>
    </row>
    <row r="909" spans="1:6" x14ac:dyDescent="0.25">
      <c r="A909" s="9" t="s">
        <v>46</v>
      </c>
      <c r="B909" s="9" t="s">
        <v>92</v>
      </c>
      <c r="C909" s="9" t="s">
        <v>102</v>
      </c>
      <c r="D909" s="20">
        <v>959149.58998704096</v>
      </c>
      <c r="E909" s="17">
        <f t="shared" si="28"/>
        <v>0.18990313300408435</v>
      </c>
      <c r="F909" s="18">
        <f t="shared" si="29"/>
        <v>0.1001831147320125</v>
      </c>
    </row>
    <row r="910" spans="1:6" x14ac:dyDescent="0.25">
      <c r="A910" s="9" t="s">
        <v>47</v>
      </c>
      <c r="B910" s="9" t="s">
        <v>87</v>
      </c>
      <c r="C910" s="9" t="s">
        <v>102</v>
      </c>
      <c r="D910" s="20">
        <v>925319.41385137697</v>
      </c>
      <c r="E910" s="17">
        <f t="shared" si="28"/>
        <v>0.18305102782131802</v>
      </c>
      <c r="F910" s="18">
        <f t="shared" si="29"/>
        <v>5.9100361913699766E-2</v>
      </c>
    </row>
    <row r="911" spans="1:6" x14ac:dyDescent="0.25">
      <c r="A911" s="9" t="s">
        <v>48</v>
      </c>
      <c r="B911" s="9" t="s">
        <v>90</v>
      </c>
      <c r="C911" s="9" t="s">
        <v>102</v>
      </c>
      <c r="D911" s="20">
        <v>931495.60930027894</v>
      </c>
      <c r="E911" s="17">
        <f t="shared" si="28"/>
        <v>0.18430198024543457</v>
      </c>
      <c r="F911" s="18">
        <f t="shared" si="29"/>
        <v>6.6600621739936333E-2</v>
      </c>
    </row>
    <row r="912" spans="1:6" x14ac:dyDescent="0.25">
      <c r="A912" s="9" t="s">
        <v>49</v>
      </c>
      <c r="B912" s="9" t="s">
        <v>91</v>
      </c>
      <c r="C912" s="9" t="s">
        <v>102</v>
      </c>
      <c r="D912" s="20">
        <v>936801.78351956198</v>
      </c>
      <c r="E912" s="17">
        <f t="shared" si="28"/>
        <v>0.18537671493563565</v>
      </c>
      <c r="F912" s="18">
        <f t="shared" si="29"/>
        <v>7.304434355171549E-2</v>
      </c>
    </row>
    <row r="913" spans="1:6" x14ac:dyDescent="0.25">
      <c r="A913" s="9" t="s">
        <v>50</v>
      </c>
      <c r="B913" s="9" t="s">
        <v>92</v>
      </c>
      <c r="C913" s="9" t="s">
        <v>102</v>
      </c>
      <c r="D913" s="20">
        <v>939246.74417159299</v>
      </c>
      <c r="E913" s="17">
        <f t="shared" si="28"/>
        <v>0.18587192747866996</v>
      </c>
      <c r="F913" s="18">
        <f t="shared" si="29"/>
        <v>7.6013459459214422E-2</v>
      </c>
    </row>
    <row r="914" spans="1:6" x14ac:dyDescent="0.25">
      <c r="A914" s="9" t="s">
        <v>51</v>
      </c>
      <c r="B914" s="9" t="s">
        <v>88</v>
      </c>
      <c r="C914" s="9" t="s">
        <v>102</v>
      </c>
      <c r="D914" s="20">
        <v>951249.03676272905</v>
      </c>
      <c r="E914" s="17">
        <f t="shared" si="28"/>
        <v>0.18830292195351406</v>
      </c>
      <c r="F914" s="18">
        <f t="shared" si="29"/>
        <v>9.058882607265907E-2</v>
      </c>
    </row>
    <row r="915" spans="1:6" x14ac:dyDescent="0.25">
      <c r="A915" s="9" t="s">
        <v>52</v>
      </c>
      <c r="B915" s="9" t="s">
        <v>91</v>
      </c>
      <c r="C915" s="9" t="s">
        <v>102</v>
      </c>
      <c r="D915" s="20">
        <v>966504.99079758197</v>
      </c>
      <c r="E915" s="17">
        <f t="shared" si="28"/>
        <v>0.19139292660767424</v>
      </c>
      <c r="F915" s="18">
        <f t="shared" si="29"/>
        <v>0.10911538017950194</v>
      </c>
    </row>
    <row r="916" spans="1:6" x14ac:dyDescent="0.25">
      <c r="A916" s="9" t="s">
        <v>53</v>
      </c>
      <c r="B916" s="9" t="s">
        <v>95</v>
      </c>
      <c r="C916" s="9" t="s">
        <v>102</v>
      </c>
      <c r="D916" s="20">
        <v>974531.05008975405</v>
      </c>
      <c r="E916" s="17">
        <f t="shared" si="28"/>
        <v>0.19301855818146629</v>
      </c>
      <c r="F916" s="18">
        <f t="shared" si="29"/>
        <v>0.11886208113320526</v>
      </c>
    </row>
    <row r="917" spans="1:6" x14ac:dyDescent="0.25">
      <c r="A917" s="9" t="s">
        <v>54</v>
      </c>
      <c r="B917" s="9" t="s">
        <v>92</v>
      </c>
      <c r="C917" s="9" t="s">
        <v>102</v>
      </c>
      <c r="D917" s="20">
        <v>991766.05661971297</v>
      </c>
      <c r="E917" s="17">
        <f t="shared" si="28"/>
        <v>0.19650940839446429</v>
      </c>
      <c r="F917" s="18">
        <f t="shared" si="29"/>
        <v>0.13979196072510797</v>
      </c>
    </row>
    <row r="918" spans="1:6" x14ac:dyDescent="0.25">
      <c r="A918" s="9" t="s">
        <v>55</v>
      </c>
      <c r="B918" s="9" t="s">
        <v>88</v>
      </c>
      <c r="C918" s="9" t="s">
        <v>102</v>
      </c>
      <c r="D918" s="20">
        <v>1037828.69012881</v>
      </c>
      <c r="E918" s="17">
        <f t="shared" si="28"/>
        <v>0.20583912658847672</v>
      </c>
      <c r="F918" s="18">
        <f t="shared" si="29"/>
        <v>0.19572958809736998</v>
      </c>
    </row>
    <row r="919" spans="1:6" x14ac:dyDescent="0.25">
      <c r="A919" s="9" t="s">
        <v>56</v>
      </c>
      <c r="B919" s="9" t="s">
        <v>96</v>
      </c>
      <c r="C919" s="9" t="s">
        <v>102</v>
      </c>
      <c r="D919" s="20">
        <v>1061078.5104203699</v>
      </c>
      <c r="E919" s="17">
        <f t="shared" si="28"/>
        <v>0.21054824230455593</v>
      </c>
      <c r="F919" s="18">
        <f t="shared" si="29"/>
        <v>0.22396374851905942</v>
      </c>
    </row>
    <row r="920" spans="1:6" x14ac:dyDescent="0.25">
      <c r="A920" s="9" t="s">
        <v>57</v>
      </c>
      <c r="B920" s="9" t="s">
        <v>91</v>
      </c>
      <c r="C920" s="9" t="s">
        <v>102</v>
      </c>
      <c r="D920" s="20">
        <v>1087638.5005366299</v>
      </c>
      <c r="E920" s="17">
        <f t="shared" si="28"/>
        <v>0.21592781364347044</v>
      </c>
      <c r="F920" s="18">
        <f t="shared" si="29"/>
        <v>0.25621771918795094</v>
      </c>
    </row>
    <row r="921" spans="1:6" x14ac:dyDescent="0.25">
      <c r="A921" s="9" t="s">
        <v>58</v>
      </c>
      <c r="B921" s="9" t="s">
        <v>92</v>
      </c>
      <c r="C921" s="9" t="s">
        <v>102</v>
      </c>
      <c r="D921" s="20">
        <v>1129784.62935515</v>
      </c>
      <c r="E921" s="17">
        <f t="shared" si="28"/>
        <v>0.22446426661825924</v>
      </c>
      <c r="F921" s="18">
        <f t="shared" si="29"/>
        <v>0.30739921424007666</v>
      </c>
    </row>
    <row r="922" spans="1:6" x14ac:dyDescent="0.25">
      <c r="A922" s="9" t="s">
        <v>59</v>
      </c>
      <c r="B922" s="9" t="s">
        <v>88</v>
      </c>
      <c r="C922" s="9" t="s">
        <v>102</v>
      </c>
      <c r="D922" s="20">
        <v>1080294.5194338099</v>
      </c>
      <c r="E922" s="17">
        <f t="shared" si="28"/>
        <v>0.21444033303518234</v>
      </c>
      <c r="F922" s="18">
        <f t="shared" si="29"/>
        <v>0.2472993216265664</v>
      </c>
    </row>
    <row r="923" spans="1:6" x14ac:dyDescent="0.25">
      <c r="A923" s="9" t="s">
        <v>60</v>
      </c>
      <c r="B923" s="9" t="s">
        <v>91</v>
      </c>
      <c r="C923" s="9" t="s">
        <v>102</v>
      </c>
      <c r="D923" s="20">
        <v>1063938.74483999</v>
      </c>
      <c r="E923" s="17">
        <f t="shared" si="28"/>
        <v>0.21112756613107142</v>
      </c>
      <c r="F923" s="18">
        <f t="shared" si="29"/>
        <v>0.22743716536419989</v>
      </c>
    </row>
    <row r="924" spans="1:6" x14ac:dyDescent="0.25">
      <c r="A924" s="9" t="s">
        <v>61</v>
      </c>
      <c r="B924" s="9" t="s">
        <v>97</v>
      </c>
      <c r="C924" s="9" t="s">
        <v>102</v>
      </c>
      <c r="D924" s="20">
        <v>1089464.2865663001</v>
      </c>
      <c r="E924" s="17">
        <f t="shared" si="28"/>
        <v>0.21629761597220665</v>
      </c>
      <c r="F924" s="18">
        <f t="shared" si="29"/>
        <v>0.2584349206549274</v>
      </c>
    </row>
    <row r="925" spans="1:6" x14ac:dyDescent="0.25">
      <c r="A925" s="9" t="s">
        <v>62</v>
      </c>
      <c r="B925" s="9" t="s">
        <v>92</v>
      </c>
      <c r="C925" s="9" t="s">
        <v>102</v>
      </c>
      <c r="D925" s="20">
        <v>1104361.15975529</v>
      </c>
      <c r="E925" s="17">
        <f t="shared" si="28"/>
        <v>0.21931489089196926</v>
      </c>
      <c r="F925" s="18">
        <f t="shared" si="29"/>
        <v>0.2765254134899276</v>
      </c>
    </row>
    <row r="926" spans="1:6" x14ac:dyDescent="0.25">
      <c r="A926" s="9" t="s">
        <v>63</v>
      </c>
      <c r="B926" s="9" t="s">
        <v>88</v>
      </c>
      <c r="C926" s="9" t="s">
        <v>102</v>
      </c>
      <c r="D926" s="20">
        <v>1153419.11266862</v>
      </c>
      <c r="E926" s="17">
        <f t="shared" si="28"/>
        <v>0.22925129358952906</v>
      </c>
      <c r="F926" s="18">
        <f t="shared" si="29"/>
        <v>0.33610050246459222</v>
      </c>
    </row>
    <row r="927" spans="1:6" x14ac:dyDescent="0.25">
      <c r="A927" s="9" t="s">
        <v>64</v>
      </c>
      <c r="B927" s="9" t="s">
        <v>97</v>
      </c>
      <c r="C927" s="9" t="s">
        <v>102</v>
      </c>
      <c r="D927" s="20">
        <v>1165725.1210425999</v>
      </c>
      <c r="E927" s="17">
        <f t="shared" si="28"/>
        <v>0.2317438039276476</v>
      </c>
      <c r="F927" s="18">
        <f t="shared" si="29"/>
        <v>0.35104469602069183</v>
      </c>
    </row>
    <row r="928" spans="1:6" x14ac:dyDescent="0.25">
      <c r="A928" s="9" t="s">
        <v>65</v>
      </c>
      <c r="B928" s="9" t="s">
        <v>91</v>
      </c>
      <c r="C928" s="9" t="s">
        <v>102</v>
      </c>
      <c r="D928" s="20">
        <v>1172091.94247946</v>
      </c>
      <c r="E928" s="17">
        <f t="shared" si="28"/>
        <v>0.23303336653560772</v>
      </c>
      <c r="F928" s="18">
        <f t="shared" si="29"/>
        <v>0.35877644859212215</v>
      </c>
    </row>
    <row r="929" spans="1:6" x14ac:dyDescent="0.25">
      <c r="A929" s="9" t="s">
        <v>66</v>
      </c>
      <c r="B929" s="9" t="s">
        <v>92</v>
      </c>
      <c r="C929" s="9" t="s">
        <v>102</v>
      </c>
      <c r="D929" s="20">
        <v>1228802.6456394801</v>
      </c>
      <c r="E929" s="17">
        <f t="shared" si="28"/>
        <v>0.24451978923358014</v>
      </c>
      <c r="F929" s="18">
        <f t="shared" si="29"/>
        <v>0.42764489878087791</v>
      </c>
    </row>
    <row r="930" spans="1:6" x14ac:dyDescent="0.25">
      <c r="A930" s="9" t="s">
        <v>67</v>
      </c>
      <c r="B930" s="9" t="s">
        <v>98</v>
      </c>
      <c r="C930" s="9" t="s">
        <v>102</v>
      </c>
      <c r="D930" s="20">
        <v>1244349.7902126701</v>
      </c>
      <c r="E930" s="17">
        <f t="shared" si="28"/>
        <v>0.24766877283567457</v>
      </c>
      <c r="F930" s="18">
        <f t="shared" si="29"/>
        <v>0.44652506940043302</v>
      </c>
    </row>
    <row r="931" spans="1:6" x14ac:dyDescent="0.25">
      <c r="A931" s="9" t="s">
        <v>68</v>
      </c>
      <c r="B931" s="9" t="s">
        <v>94</v>
      </c>
      <c r="C931" s="9" t="s">
        <v>102</v>
      </c>
      <c r="D931" s="20">
        <v>1303508.1544448701</v>
      </c>
      <c r="E931" s="17">
        <f t="shared" si="28"/>
        <v>0.2596509550310579</v>
      </c>
      <c r="F931" s="18">
        <f t="shared" si="29"/>
        <v>0.51836591483797878</v>
      </c>
    </row>
    <row r="932" spans="1:6" x14ac:dyDescent="0.25">
      <c r="A932" s="9" t="s">
        <v>69</v>
      </c>
      <c r="B932" s="9" t="s">
        <v>99</v>
      </c>
      <c r="C932" s="9" t="s">
        <v>102</v>
      </c>
      <c r="D932" s="20">
        <v>1341788.00984127</v>
      </c>
      <c r="E932" s="17">
        <f t="shared" si="28"/>
        <v>0.26740431683755178</v>
      </c>
      <c r="F932" s="18">
        <f t="shared" si="29"/>
        <v>0.56485227751207567</v>
      </c>
    </row>
    <row r="933" spans="1:6" x14ac:dyDescent="0.25">
      <c r="A933" s="9" t="s">
        <v>70</v>
      </c>
      <c r="B933" s="9" t="s">
        <v>89</v>
      </c>
      <c r="C933" s="9" t="s">
        <v>102</v>
      </c>
      <c r="D933" s="20">
        <v>1407095.98298549</v>
      </c>
      <c r="E933" s="17">
        <f t="shared" si="28"/>
        <v>0.28063206650881994</v>
      </c>
      <c r="F933" s="18">
        <f t="shared" si="29"/>
        <v>0.64416109656727782</v>
      </c>
    </row>
    <row r="934" spans="1:6" x14ac:dyDescent="0.25">
      <c r="A934" s="9" t="s">
        <v>71</v>
      </c>
      <c r="B934" s="9" t="s">
        <v>88</v>
      </c>
      <c r="C934" s="9" t="s">
        <v>102</v>
      </c>
      <c r="D934" s="20">
        <v>1322052.1152472801</v>
      </c>
      <c r="E934" s="17">
        <f t="shared" si="28"/>
        <v>0.26340692630988483</v>
      </c>
      <c r="F934" s="18">
        <f t="shared" si="29"/>
        <v>0.54088536477707494</v>
      </c>
    </row>
    <row r="935" spans="1:6" x14ac:dyDescent="0.25">
      <c r="A935" s="9" t="s">
        <v>72</v>
      </c>
      <c r="B935" s="9" t="s">
        <v>96</v>
      </c>
      <c r="C935" s="9" t="s">
        <v>102</v>
      </c>
      <c r="D935" s="20">
        <v>1323673.48635761</v>
      </c>
      <c r="E935" s="17">
        <f t="shared" si="28"/>
        <v>0.26373532558701912</v>
      </c>
      <c r="F935" s="18">
        <f t="shared" si="29"/>
        <v>0.54285432847047455</v>
      </c>
    </row>
    <row r="936" spans="1:6" x14ac:dyDescent="0.25">
      <c r="A936" s="9" t="s">
        <v>73</v>
      </c>
      <c r="B936" s="9" t="s">
        <v>91</v>
      </c>
      <c r="C936" s="9" t="s">
        <v>102</v>
      </c>
      <c r="D936" s="20">
        <v>1307755.86952661</v>
      </c>
      <c r="E936" s="17">
        <f t="shared" si="28"/>
        <v>0.2605113049863696</v>
      </c>
      <c r="F936" s="18">
        <f t="shared" si="29"/>
        <v>0.52352426305484701</v>
      </c>
    </row>
    <row r="937" spans="1:6" x14ac:dyDescent="0.25">
      <c r="A937" s="9" t="s">
        <v>74</v>
      </c>
      <c r="B937" s="9" t="s">
        <v>87</v>
      </c>
      <c r="C937" s="9" t="s">
        <v>102</v>
      </c>
      <c r="D937" s="20">
        <v>1295722.7550780501</v>
      </c>
      <c r="E937" s="17">
        <f t="shared" si="28"/>
        <v>0.25807406772378033</v>
      </c>
      <c r="F937" s="18">
        <f t="shared" si="29"/>
        <v>0.50891146693630995</v>
      </c>
    </row>
    <row r="938" spans="1:6" x14ac:dyDescent="0.25">
      <c r="A938" s="9" t="s">
        <v>75</v>
      </c>
      <c r="B938" s="9" t="s">
        <v>88</v>
      </c>
      <c r="C938" s="9" t="s">
        <v>102</v>
      </c>
      <c r="D938" s="20">
        <v>1373546.2619609099</v>
      </c>
      <c r="E938" s="17">
        <f t="shared" si="28"/>
        <v>0.27383676587571026</v>
      </c>
      <c r="F938" s="18">
        <f t="shared" si="29"/>
        <v>0.60341892335337177</v>
      </c>
    </row>
    <row r="939" spans="1:6" x14ac:dyDescent="0.25">
      <c r="A939" s="9" t="s">
        <v>76</v>
      </c>
      <c r="B939" s="9" t="s">
        <v>91</v>
      </c>
      <c r="C939" s="9" t="s">
        <v>102</v>
      </c>
      <c r="D939" s="20">
        <v>1327507.9309325099</v>
      </c>
      <c r="E939" s="17">
        <f t="shared" si="28"/>
        <v>0.26451197000764937</v>
      </c>
      <c r="F939" s="18">
        <f t="shared" si="29"/>
        <v>0.54751080847325129</v>
      </c>
    </row>
    <row r="940" spans="1:6" x14ac:dyDescent="0.25">
      <c r="A940" s="9" t="s">
        <v>77</v>
      </c>
      <c r="B940" s="9" t="s">
        <v>97</v>
      </c>
      <c r="C940" s="9" t="s">
        <v>102</v>
      </c>
      <c r="D940" s="20">
        <v>1310114.8456592599</v>
      </c>
      <c r="E940" s="17">
        <f t="shared" si="28"/>
        <v>0.26098910186569213</v>
      </c>
      <c r="F940" s="18">
        <f t="shared" si="29"/>
        <v>0.52638896092024734</v>
      </c>
    </row>
    <row r="941" spans="1:6" x14ac:dyDescent="0.25">
      <c r="A941" s="9" t="s">
        <v>78</v>
      </c>
      <c r="B941" s="9" t="s">
        <v>87</v>
      </c>
      <c r="C941" s="9" t="s">
        <v>102</v>
      </c>
      <c r="D941" s="20">
        <v>1344358.9614476699</v>
      </c>
      <c r="E941" s="17">
        <f t="shared" si="28"/>
        <v>0.26792504811474671</v>
      </c>
      <c r="F941" s="18">
        <f t="shared" si="29"/>
        <v>0.56797439455131338</v>
      </c>
    </row>
    <row r="942" spans="1:6" x14ac:dyDescent="0.25">
      <c r="A942" s="9" t="s">
        <v>79</v>
      </c>
      <c r="B942" s="9" t="s">
        <v>88</v>
      </c>
      <c r="C942" s="9" t="s">
        <v>102</v>
      </c>
      <c r="D942" s="20">
        <v>1363401.1148860999</v>
      </c>
      <c r="E942" s="17">
        <f t="shared" si="28"/>
        <v>0.27178192541101792</v>
      </c>
      <c r="F942" s="18">
        <f t="shared" si="29"/>
        <v>0.59109884059919238</v>
      </c>
    </row>
    <row r="943" spans="1:6" x14ac:dyDescent="0.25">
      <c r="A943" s="9" t="s">
        <v>80</v>
      </c>
      <c r="B943" s="9" t="s">
        <v>91</v>
      </c>
      <c r="C943" s="9" t="s">
        <v>102</v>
      </c>
      <c r="D943" s="20">
        <v>1409605.5909176201</v>
      </c>
      <c r="E943" s="17">
        <f t="shared" si="28"/>
        <v>0.28114037298199646</v>
      </c>
      <c r="F943" s="18">
        <f t="shared" si="29"/>
        <v>0.64720871896017129</v>
      </c>
    </row>
    <row r="944" spans="1:6" x14ac:dyDescent="0.25">
      <c r="A944" s="9" t="s">
        <v>81</v>
      </c>
      <c r="B944" s="9" t="s">
        <v>87</v>
      </c>
      <c r="C944" s="9" t="s">
        <v>102</v>
      </c>
      <c r="D944" s="20">
        <v>1402656.19526617</v>
      </c>
      <c r="E944" s="17">
        <f t="shared" si="28"/>
        <v>0.27973281335920763</v>
      </c>
      <c r="F944" s="18">
        <f t="shared" si="29"/>
        <v>0.63876949882013168</v>
      </c>
    </row>
    <row r="945" spans="1:6" x14ac:dyDescent="0.25">
      <c r="A945" s="9" t="s">
        <v>82</v>
      </c>
      <c r="B945" s="9" t="s">
        <v>88</v>
      </c>
      <c r="C945" s="9" t="s">
        <v>102</v>
      </c>
      <c r="D945" s="20">
        <v>1410014.09893074</v>
      </c>
      <c r="E945" s="17">
        <f t="shared" si="28"/>
        <v>0.28122311390130694</v>
      </c>
      <c r="F945" s="18">
        <f t="shared" si="29"/>
        <v>0.6477048036881965</v>
      </c>
    </row>
    <row r="946" spans="1:6" x14ac:dyDescent="0.25">
      <c r="A946" s="9" t="s">
        <v>83</v>
      </c>
      <c r="B946" s="9" t="s">
        <v>89</v>
      </c>
      <c r="C946" s="9" t="s">
        <v>102</v>
      </c>
      <c r="D946" s="20">
        <v>1420403.6469126299</v>
      </c>
      <c r="E946" s="17">
        <f t="shared" si="28"/>
        <v>0.28332745634657902</v>
      </c>
      <c r="F946" s="18">
        <f t="shared" si="29"/>
        <v>0.66032168247482548</v>
      </c>
    </row>
    <row r="947" spans="1:6" x14ac:dyDescent="0.25">
      <c r="A947" s="9" t="s">
        <v>84</v>
      </c>
      <c r="B947" s="9" t="s">
        <v>100</v>
      </c>
      <c r="C947" s="9" t="s">
        <v>102</v>
      </c>
      <c r="D947" s="20">
        <v>1019346.71852927</v>
      </c>
      <c r="E947" s="17">
        <f t="shared" si="28"/>
        <v>0.20209571086172731</v>
      </c>
      <c r="F947" s="18">
        <f t="shared" si="29"/>
        <v>0.17328541672285183</v>
      </c>
    </row>
    <row r="948" spans="1:6" x14ac:dyDescent="0.25">
      <c r="A948" s="9" t="s">
        <v>85</v>
      </c>
      <c r="B948" s="9" t="s">
        <v>94</v>
      </c>
      <c r="C948" s="9" t="s">
        <v>102</v>
      </c>
      <c r="D948" s="20">
        <v>1122693.9467982501</v>
      </c>
      <c r="E948" s="17">
        <f t="shared" si="28"/>
        <v>0.22302809015548686</v>
      </c>
      <c r="F948" s="18">
        <f t="shared" si="29"/>
        <v>0.29878841784250343</v>
      </c>
    </row>
    <row r="949" spans="1:6" x14ac:dyDescent="0.25">
      <c r="A949" s="9" t="s">
        <v>86</v>
      </c>
      <c r="B949" s="9" t="s">
        <v>87</v>
      </c>
      <c r="C949" s="9" t="s">
        <v>102</v>
      </c>
      <c r="D949" s="20">
        <v>1298481.68775948</v>
      </c>
      <c r="E949" s="17">
        <f t="shared" si="28"/>
        <v>0.25863287347310659</v>
      </c>
      <c r="F949" s="18">
        <f t="shared" si="29"/>
        <v>0.51226186478641333</v>
      </c>
    </row>
    <row r="950" spans="1:6" x14ac:dyDescent="0.25">
      <c r="A950" s="9" t="s">
        <v>126</v>
      </c>
      <c r="B950" s="9" t="s">
        <v>88</v>
      </c>
      <c r="C950" s="9" t="s">
        <v>102</v>
      </c>
      <c r="D950" s="20">
        <v>1161907.55345314</v>
      </c>
      <c r="E950" s="17">
        <f t="shared" si="28"/>
        <v>0.23097057784214334</v>
      </c>
      <c r="F950" s="18">
        <f t="shared" si="29"/>
        <v>0.34640871112318355</v>
      </c>
    </row>
    <row r="951" spans="1:6" x14ac:dyDescent="0.25">
      <c r="A951" s="9" t="s">
        <v>127</v>
      </c>
      <c r="B951" s="9" t="s">
        <v>96</v>
      </c>
      <c r="C951" s="9" t="s">
        <v>102</v>
      </c>
      <c r="D951" s="20">
        <v>1246568.2639415001</v>
      </c>
      <c r="E951" s="17">
        <f t="shared" si="28"/>
        <v>0.24811811177125054</v>
      </c>
      <c r="F951" s="18">
        <f t="shared" si="29"/>
        <v>0.4492191436928622</v>
      </c>
    </row>
    <row r="952" spans="1:6" x14ac:dyDescent="0.25">
      <c r="A952" s="9" t="s">
        <v>128</v>
      </c>
      <c r="B952" s="9" t="s">
        <v>101</v>
      </c>
      <c r="C952" s="9" t="s">
        <v>102</v>
      </c>
      <c r="D952" s="20">
        <v>1290182.38776772</v>
      </c>
      <c r="E952" s="17">
        <f t="shared" si="28"/>
        <v>0.25695189858669681</v>
      </c>
      <c r="F952" s="18">
        <f t="shared" si="29"/>
        <v>0.50218334527888242</v>
      </c>
    </row>
    <row r="953" spans="1:6" x14ac:dyDescent="0.25">
      <c r="A953" s="9" t="s">
        <v>129</v>
      </c>
      <c r="B953" s="9" t="s">
        <v>100</v>
      </c>
      <c r="C953" s="9" t="s">
        <v>102</v>
      </c>
      <c r="D953" s="20">
        <v>1414380.7948375</v>
      </c>
      <c r="E953" s="17">
        <f t="shared" si="28"/>
        <v>0.28210756272989973</v>
      </c>
      <c r="F953" s="18">
        <f t="shared" si="29"/>
        <v>0.65300764006276202</v>
      </c>
    </row>
    <row r="954" spans="1:6" x14ac:dyDescent="0.25">
      <c r="A954" s="9" t="s">
        <v>130</v>
      </c>
      <c r="B954" s="9" t="s">
        <v>91</v>
      </c>
      <c r="C954" s="9" t="s">
        <v>102</v>
      </c>
      <c r="D954" s="20">
        <v>1291432.4214959301</v>
      </c>
      <c r="E954" s="17">
        <f t="shared" si="28"/>
        <v>0.25720508563938471</v>
      </c>
      <c r="F954" s="18">
        <f t="shared" si="29"/>
        <v>0.50370136358492568</v>
      </c>
    </row>
    <row r="955" spans="1:6" x14ac:dyDescent="0.25">
      <c r="A955" s="9" t="s">
        <v>131</v>
      </c>
      <c r="B955" s="9" t="s">
        <v>88</v>
      </c>
      <c r="C955" s="9" t="s">
        <v>102</v>
      </c>
      <c r="D955" s="20">
        <v>1308530.8500617901</v>
      </c>
      <c r="E955" s="17">
        <f t="shared" si="28"/>
        <v>0.26066827278104959</v>
      </c>
      <c r="F955" s="18">
        <f t="shared" si="29"/>
        <v>0.52446538537233445</v>
      </c>
    </row>
    <row r="956" spans="1:6" x14ac:dyDescent="0.25">
      <c r="A956" s="9" t="s">
        <v>132</v>
      </c>
      <c r="B956" s="9" t="s">
        <v>97</v>
      </c>
      <c r="C956" s="9" t="s">
        <v>102</v>
      </c>
      <c r="D956" s="20">
        <v>1375084.3367309701</v>
      </c>
      <c r="E956" s="17">
        <f t="shared" si="28"/>
        <v>0.27414829396415852</v>
      </c>
      <c r="F956" s="18">
        <f t="shared" si="29"/>
        <v>0.60528673348066964</v>
      </c>
    </row>
    <row r="957" spans="1:6" x14ac:dyDescent="0.25">
      <c r="A957" s="9" t="s">
        <v>133</v>
      </c>
      <c r="B957" s="9" t="s">
        <v>87</v>
      </c>
      <c r="C957" s="9" t="s">
        <v>102</v>
      </c>
      <c r="D957" s="20">
        <v>1390243.39171286</v>
      </c>
      <c r="E957" s="17">
        <f t="shared" si="28"/>
        <v>0.27721867227938535</v>
      </c>
      <c r="F957" s="18">
        <f t="shared" si="29"/>
        <v>0.62369561513362859</v>
      </c>
    </row>
    <row r="958" spans="1:6" x14ac:dyDescent="0.25">
      <c r="A958" s="9" t="s">
        <v>122</v>
      </c>
      <c r="B958" s="9" t="s">
        <v>101</v>
      </c>
      <c r="C958" s="9" t="s">
        <v>102</v>
      </c>
      <c r="D958" s="20">
        <v>1432380.4013290701</v>
      </c>
      <c r="E958" s="17">
        <f t="shared" si="28"/>
        <v>0.28575327821284752</v>
      </c>
      <c r="F958" s="18">
        <f t="shared" si="29"/>
        <v>0.67486603599173012</v>
      </c>
    </row>
    <row r="959" spans="1:6" x14ac:dyDescent="0.25">
      <c r="A959" s="9" t="s">
        <v>123</v>
      </c>
      <c r="B959" s="9" t="s">
        <v>87</v>
      </c>
      <c r="C959" s="9" t="s">
        <v>102</v>
      </c>
      <c r="D959" s="20">
        <v>1428871.0250901</v>
      </c>
      <c r="E959" s="17">
        <f t="shared" si="28"/>
        <v>0.28504247449078313</v>
      </c>
      <c r="F959" s="18">
        <f t="shared" si="29"/>
        <v>0.67060431308511836</v>
      </c>
    </row>
    <row r="960" spans="1:6" x14ac:dyDescent="0.25">
      <c r="A960" s="9" t="s">
        <v>124</v>
      </c>
      <c r="B960" s="9" t="s">
        <v>88</v>
      </c>
      <c r="C960" s="9" t="s">
        <v>102</v>
      </c>
      <c r="D960" s="20">
        <v>1390984.93740049</v>
      </c>
      <c r="E960" s="17">
        <f t="shared" si="28"/>
        <v>0.27736886804038557</v>
      </c>
      <c r="F960" s="18">
        <f t="shared" si="29"/>
        <v>0.624596134778168</v>
      </c>
    </row>
    <row r="961" spans="1:6" x14ac:dyDescent="0.25">
      <c r="A961" s="9" t="s">
        <v>125</v>
      </c>
      <c r="B961" s="9" t="s">
        <v>96</v>
      </c>
      <c r="C961" s="9" t="s">
        <v>102</v>
      </c>
      <c r="D961" s="20">
        <v>1418252.2470007499</v>
      </c>
      <c r="E961" s="17">
        <f t="shared" si="28"/>
        <v>0.28289170282205461</v>
      </c>
      <c r="F961" s="18">
        <f t="shared" si="29"/>
        <v>0.65770906141016805</v>
      </c>
    </row>
    <row r="962" spans="1:6" x14ac:dyDescent="0.25">
      <c r="A962" s="9" t="s">
        <v>3</v>
      </c>
      <c r="B962" s="9" t="s">
        <v>87</v>
      </c>
      <c r="C962" s="9" t="s">
        <v>103</v>
      </c>
      <c r="D962" s="20">
        <v>27433.0163024869</v>
      </c>
      <c r="E962" s="17">
        <f t="shared" ref="E962:E1025" si="30">(D962-$G$2)/($H$2-$G$2)</f>
        <v>1.1893664008142237E-3</v>
      </c>
      <c r="F962" s="18">
        <f t="shared" ref="F962:F1025" si="31">(D962-$I$2)/$J$2</f>
        <v>-1.0312766074967294</v>
      </c>
    </row>
    <row r="963" spans="1:6" x14ac:dyDescent="0.25">
      <c r="A963" s="9" t="s">
        <v>4</v>
      </c>
      <c r="B963" s="9" t="s">
        <v>88</v>
      </c>
      <c r="C963" s="9" t="s">
        <v>103</v>
      </c>
      <c r="D963" s="20">
        <v>35156.784980153403</v>
      </c>
      <c r="E963" s="17">
        <f t="shared" si="30"/>
        <v>2.7537707708799744E-3</v>
      </c>
      <c r="F963" s="18">
        <f t="shared" si="31"/>
        <v>-1.0218970027870784</v>
      </c>
    </row>
    <row r="964" spans="1:6" x14ac:dyDescent="0.25">
      <c r="A964" s="9" t="s">
        <v>5</v>
      </c>
      <c r="B964" s="9" t="s">
        <v>89</v>
      </c>
      <c r="C964" s="9" t="s">
        <v>103</v>
      </c>
      <c r="D964" s="20">
        <v>43024.159816386098</v>
      </c>
      <c r="E964" s="17">
        <f t="shared" si="30"/>
        <v>4.3472617321429624E-3</v>
      </c>
      <c r="F964" s="18">
        <f t="shared" si="31"/>
        <v>-1.0123430053609395</v>
      </c>
    </row>
    <row r="965" spans="1:6" x14ac:dyDescent="0.25">
      <c r="A965" s="9" t="s">
        <v>6</v>
      </c>
      <c r="B965" s="9" t="s">
        <v>90</v>
      </c>
      <c r="C965" s="9" t="s">
        <v>103</v>
      </c>
      <c r="D965" s="20">
        <v>51332.074924603199</v>
      </c>
      <c r="E965" s="17">
        <f t="shared" si="30"/>
        <v>6.0299815602252206E-3</v>
      </c>
      <c r="F965" s="18">
        <f t="shared" si="31"/>
        <v>-1.0022540238121087</v>
      </c>
    </row>
    <row r="966" spans="1:6" x14ac:dyDescent="0.25">
      <c r="A966" s="9" t="s">
        <v>7</v>
      </c>
      <c r="B966" s="9" t="s">
        <v>89</v>
      </c>
      <c r="C966" s="9" t="s">
        <v>103</v>
      </c>
      <c r="D966" s="20">
        <v>66933.272351345193</v>
      </c>
      <c r="E966" s="17">
        <f t="shared" si="30"/>
        <v>9.1899132530562141E-3</v>
      </c>
      <c r="F966" s="18">
        <f t="shared" si="31"/>
        <v>-0.98330821238676247</v>
      </c>
    </row>
    <row r="967" spans="1:6" x14ac:dyDescent="0.25">
      <c r="A967" s="9" t="s">
        <v>8</v>
      </c>
      <c r="B967" s="9" t="s">
        <v>90</v>
      </c>
      <c r="C967" s="9" t="s">
        <v>103</v>
      </c>
      <c r="D967" s="20">
        <v>72651.371385195802</v>
      </c>
      <c r="E967" s="17">
        <f t="shared" si="30"/>
        <v>1.0348080915804915E-2</v>
      </c>
      <c r="F967" s="18">
        <f t="shared" si="31"/>
        <v>-0.97636425654520043</v>
      </c>
    </row>
    <row r="968" spans="1:6" x14ac:dyDescent="0.25">
      <c r="A968" s="9" t="s">
        <v>9</v>
      </c>
      <c r="B968" s="9" t="s">
        <v>91</v>
      </c>
      <c r="C968" s="9" t="s">
        <v>103</v>
      </c>
      <c r="D968" s="20">
        <v>77800.744200782006</v>
      </c>
      <c r="E968" s="17">
        <f t="shared" si="30"/>
        <v>1.1391056394743601E-2</v>
      </c>
      <c r="F968" s="18">
        <f t="shared" si="31"/>
        <v>-0.97011095151646742</v>
      </c>
    </row>
    <row r="969" spans="1:6" x14ac:dyDescent="0.25">
      <c r="A969" s="9" t="s">
        <v>10</v>
      </c>
      <c r="B969" s="9" t="s">
        <v>92</v>
      </c>
      <c r="C969" s="9" t="s">
        <v>103</v>
      </c>
      <c r="D969" s="20">
        <v>81990.464025876994</v>
      </c>
      <c r="E969" s="17">
        <f t="shared" si="30"/>
        <v>1.2239659748528911E-2</v>
      </c>
      <c r="F969" s="18">
        <f t="shared" si="31"/>
        <v>-0.96502303168826109</v>
      </c>
    </row>
    <row r="970" spans="1:6" x14ac:dyDescent="0.25">
      <c r="A970" s="9" t="s">
        <v>11</v>
      </c>
      <c r="B970" s="9" t="s">
        <v>89</v>
      </c>
      <c r="C970" s="9" t="s">
        <v>103</v>
      </c>
      <c r="D970" s="20">
        <v>87498.248700829907</v>
      </c>
      <c r="E970" s="17">
        <f t="shared" si="30"/>
        <v>1.3355229462545861E-2</v>
      </c>
      <c r="F970" s="18">
        <f t="shared" si="31"/>
        <v>-0.95833447779276293</v>
      </c>
    </row>
    <row r="971" spans="1:6" x14ac:dyDescent="0.25">
      <c r="A971" s="9" t="s">
        <v>12</v>
      </c>
      <c r="B971" s="9" t="s">
        <v>88</v>
      </c>
      <c r="C971" s="9" t="s">
        <v>103</v>
      </c>
      <c r="D971" s="20">
        <v>93217.736033567096</v>
      </c>
      <c r="E971" s="17">
        <f t="shared" si="30"/>
        <v>1.4513678317149959E-2</v>
      </c>
      <c r="F971" s="18">
        <f t="shared" si="31"/>
        <v>-0.95138883602619218</v>
      </c>
    </row>
    <row r="972" spans="1:6" x14ac:dyDescent="0.25">
      <c r="A972" s="9" t="s">
        <v>13</v>
      </c>
      <c r="B972" s="9" t="s">
        <v>91</v>
      </c>
      <c r="C972" s="9" t="s">
        <v>103</v>
      </c>
      <c r="D972" s="20">
        <v>96687.942352660102</v>
      </c>
      <c r="E972" s="17">
        <f t="shared" si="30"/>
        <v>1.5216548400030151E-2</v>
      </c>
      <c r="F972" s="18">
        <f t="shared" si="31"/>
        <v>-0.94717468036042984</v>
      </c>
    </row>
    <row r="973" spans="1:6" x14ac:dyDescent="0.25">
      <c r="A973" s="9" t="s">
        <v>14</v>
      </c>
      <c r="B973" s="9" t="s">
        <v>92</v>
      </c>
      <c r="C973" s="9" t="s">
        <v>103</v>
      </c>
      <c r="D973" s="20">
        <v>97893.500386446496</v>
      </c>
      <c r="E973" s="17">
        <f t="shared" si="30"/>
        <v>1.5460727159795015E-2</v>
      </c>
      <c r="F973" s="18">
        <f t="shared" si="31"/>
        <v>-0.9457106725316925</v>
      </c>
    </row>
    <row r="974" spans="1:6" x14ac:dyDescent="0.25">
      <c r="A974" s="9" t="s">
        <v>15</v>
      </c>
      <c r="B974" s="9" t="s">
        <v>87</v>
      </c>
      <c r="C974" s="9" t="s">
        <v>103</v>
      </c>
      <c r="D974" s="20">
        <v>99875.641048971302</v>
      </c>
      <c r="E974" s="17">
        <f t="shared" si="30"/>
        <v>1.5862198208961089E-2</v>
      </c>
      <c r="F974" s="18">
        <f t="shared" si="31"/>
        <v>-0.94330359683208387</v>
      </c>
    </row>
    <row r="975" spans="1:6" x14ac:dyDescent="0.25">
      <c r="A975" s="9" t="s">
        <v>16</v>
      </c>
      <c r="B975" s="9" t="s">
        <v>90</v>
      </c>
      <c r="C975" s="9" t="s">
        <v>103</v>
      </c>
      <c r="D975" s="20">
        <v>101718.339326266</v>
      </c>
      <c r="E975" s="17">
        <f t="shared" si="30"/>
        <v>1.6235426014973447E-2</v>
      </c>
      <c r="F975" s="18">
        <f t="shared" si="31"/>
        <v>-0.94106585743808113</v>
      </c>
    </row>
    <row r="976" spans="1:6" x14ac:dyDescent="0.25">
      <c r="A976" s="9" t="s">
        <v>17</v>
      </c>
      <c r="B976" s="9" t="s">
        <v>93</v>
      </c>
      <c r="C976" s="9" t="s">
        <v>103</v>
      </c>
      <c r="D976" s="20">
        <v>102213.291850347</v>
      </c>
      <c r="E976" s="17">
        <f t="shared" si="30"/>
        <v>1.6335675766611702E-2</v>
      </c>
      <c r="F976" s="18">
        <f t="shared" si="31"/>
        <v>-0.94046479606251887</v>
      </c>
    </row>
    <row r="977" spans="1:6" x14ac:dyDescent="0.25">
      <c r="A977" s="9" t="s">
        <v>18</v>
      </c>
      <c r="B977" s="9" t="s">
        <v>92</v>
      </c>
      <c r="C977" s="9" t="s">
        <v>103</v>
      </c>
      <c r="D977" s="20">
        <v>100389.59501922299</v>
      </c>
      <c r="E977" s="17">
        <f t="shared" si="30"/>
        <v>1.5966296592875573E-2</v>
      </c>
      <c r="F977" s="18">
        <f t="shared" si="31"/>
        <v>-0.94267946044464179</v>
      </c>
    </row>
    <row r="978" spans="1:6" x14ac:dyDescent="0.25">
      <c r="A978" s="9" t="s">
        <v>19</v>
      </c>
      <c r="B978" s="9" t="s">
        <v>89</v>
      </c>
      <c r="C978" s="9" t="s">
        <v>103</v>
      </c>
      <c r="D978" s="20">
        <v>107314.103325064</v>
      </c>
      <c r="E978" s="17">
        <f t="shared" si="30"/>
        <v>1.7368815428730588E-2</v>
      </c>
      <c r="F978" s="18">
        <f t="shared" si="31"/>
        <v>-0.93427046304609396</v>
      </c>
    </row>
    <row r="979" spans="1:6" x14ac:dyDescent="0.25">
      <c r="A979" s="9" t="s">
        <v>20</v>
      </c>
      <c r="B979" s="9" t="s">
        <v>88</v>
      </c>
      <c r="C979" s="9" t="s">
        <v>103</v>
      </c>
      <c r="D979" s="20">
        <v>106085.19937988999</v>
      </c>
      <c r="E979" s="17">
        <f t="shared" si="30"/>
        <v>1.7119908090557679E-2</v>
      </c>
      <c r="F979" s="18">
        <f t="shared" si="31"/>
        <v>-0.93576282172653868</v>
      </c>
    </row>
    <row r="980" spans="1:6" x14ac:dyDescent="0.25">
      <c r="A980" s="9" t="s">
        <v>21</v>
      </c>
      <c r="B980" s="9" t="s">
        <v>91</v>
      </c>
      <c r="C980" s="9" t="s">
        <v>103</v>
      </c>
      <c r="D980" s="20">
        <v>106806.580116148</v>
      </c>
      <c r="E980" s="17">
        <f t="shared" si="30"/>
        <v>1.7266019558078251E-2</v>
      </c>
      <c r="F980" s="18">
        <f t="shared" si="31"/>
        <v>-0.93488679003351016</v>
      </c>
    </row>
    <row r="981" spans="1:6" x14ac:dyDescent="0.25">
      <c r="A981" s="9" t="s">
        <v>22</v>
      </c>
      <c r="B981" s="9" t="s">
        <v>92</v>
      </c>
      <c r="C981" s="9" t="s">
        <v>103</v>
      </c>
      <c r="D981" s="20">
        <v>109902.554809059</v>
      </c>
      <c r="E981" s="17">
        <f t="shared" si="30"/>
        <v>1.7893091204230424E-2</v>
      </c>
      <c r="F981" s="18">
        <f t="shared" si="31"/>
        <v>-0.93112709447264275</v>
      </c>
    </row>
    <row r="982" spans="1:6" x14ac:dyDescent="0.25">
      <c r="A982" s="9" t="s">
        <v>23</v>
      </c>
      <c r="B982" s="9" t="s">
        <v>87</v>
      </c>
      <c r="C982" s="9" t="s">
        <v>103</v>
      </c>
      <c r="D982" s="20">
        <v>110070.273850556</v>
      </c>
      <c r="E982" s="17">
        <f t="shared" si="30"/>
        <v>1.7927061719455694E-2</v>
      </c>
      <c r="F982" s="18">
        <f t="shared" si="31"/>
        <v>-0.93092341950810487</v>
      </c>
    </row>
    <row r="983" spans="1:6" x14ac:dyDescent="0.25">
      <c r="A983" s="9" t="s">
        <v>24</v>
      </c>
      <c r="B983" s="9" t="s">
        <v>90</v>
      </c>
      <c r="C983" s="9" t="s">
        <v>103</v>
      </c>
      <c r="D983" s="20">
        <v>112890.02588549101</v>
      </c>
      <c r="E983" s="17">
        <f t="shared" si="30"/>
        <v>1.8498186074682611E-2</v>
      </c>
      <c r="F983" s="18">
        <f t="shared" si="31"/>
        <v>-0.92749916373729169</v>
      </c>
    </row>
    <row r="984" spans="1:6" x14ac:dyDescent="0.25">
      <c r="A984" s="9" t="s">
        <v>25</v>
      </c>
      <c r="B984" s="9" t="s">
        <v>94</v>
      </c>
      <c r="C984" s="9" t="s">
        <v>103</v>
      </c>
      <c r="D984" s="20">
        <v>117089.655709325</v>
      </c>
      <c r="E984" s="17">
        <f t="shared" si="30"/>
        <v>1.9348796641006465E-2</v>
      </c>
      <c r="F984" s="18">
        <f t="shared" si="31"/>
        <v>-0.92239920938620867</v>
      </c>
    </row>
    <row r="985" spans="1:6" x14ac:dyDescent="0.25">
      <c r="A985" s="9" t="s">
        <v>26</v>
      </c>
      <c r="B985" s="9" t="s">
        <v>92</v>
      </c>
      <c r="C985" s="9" t="s">
        <v>103</v>
      </c>
      <c r="D985" s="20">
        <v>119165.77373934</v>
      </c>
      <c r="E985" s="17">
        <f t="shared" si="30"/>
        <v>1.9769302258726366E-2</v>
      </c>
      <c r="F985" s="18">
        <f t="shared" si="31"/>
        <v>-0.91987800927460672</v>
      </c>
    </row>
    <row r="986" spans="1:6" x14ac:dyDescent="0.25">
      <c r="A986" s="9" t="s">
        <v>27</v>
      </c>
      <c r="B986" s="9" t="s">
        <v>87</v>
      </c>
      <c r="C986" s="9" t="s">
        <v>103</v>
      </c>
      <c r="D986" s="20">
        <v>120147.24448680101</v>
      </c>
      <c r="E986" s="17">
        <f t="shared" si="30"/>
        <v>1.996809344350892E-2</v>
      </c>
      <c r="F986" s="18">
        <f t="shared" si="31"/>
        <v>-0.91868612898540436</v>
      </c>
    </row>
    <row r="987" spans="1:6" x14ac:dyDescent="0.25">
      <c r="A987" s="9" t="s">
        <v>28</v>
      </c>
      <c r="B987" s="9" t="s">
        <v>90</v>
      </c>
      <c r="C987" s="9" t="s">
        <v>103</v>
      </c>
      <c r="D987" s="20">
        <v>122806.207928182</v>
      </c>
      <c r="E987" s="17">
        <f t="shared" si="30"/>
        <v>2.0506651005385335E-2</v>
      </c>
      <c r="F987" s="18">
        <f t="shared" si="31"/>
        <v>-0.91545713196874301</v>
      </c>
    </row>
    <row r="988" spans="1:6" x14ac:dyDescent="0.25">
      <c r="A988" s="9" t="s">
        <v>29</v>
      </c>
      <c r="B988" s="9" t="s">
        <v>91</v>
      </c>
      <c r="C988" s="9" t="s">
        <v>103</v>
      </c>
      <c r="D988" s="20">
        <v>125852.12635900801</v>
      </c>
      <c r="E988" s="17">
        <f t="shared" si="30"/>
        <v>2.1123584047130394E-2</v>
      </c>
      <c r="F988" s="18">
        <f t="shared" si="31"/>
        <v>-0.91175822382541682</v>
      </c>
    </row>
    <row r="989" spans="1:6" x14ac:dyDescent="0.25">
      <c r="A989" s="9" t="s">
        <v>30</v>
      </c>
      <c r="B989" s="9" t="s">
        <v>92</v>
      </c>
      <c r="C989" s="9" t="s">
        <v>103</v>
      </c>
      <c r="D989" s="20">
        <v>128128.444418782</v>
      </c>
      <c r="E989" s="17">
        <f t="shared" si="30"/>
        <v>2.1584639015110856E-2</v>
      </c>
      <c r="F989" s="18">
        <f t="shared" si="31"/>
        <v>-0.90899390442576189</v>
      </c>
    </row>
    <row r="990" spans="1:6" x14ac:dyDescent="0.25">
      <c r="A990" s="9" t="s">
        <v>31</v>
      </c>
      <c r="B990" s="9" t="s">
        <v>87</v>
      </c>
      <c r="C990" s="9" t="s">
        <v>103</v>
      </c>
      <c r="D990" s="20">
        <v>129998.575651088</v>
      </c>
      <c r="E990" s="17">
        <f t="shared" si="30"/>
        <v>2.1963423206418337E-2</v>
      </c>
      <c r="F990" s="18">
        <f t="shared" si="31"/>
        <v>-0.90672285094834182</v>
      </c>
    </row>
    <row r="991" spans="1:6" x14ac:dyDescent="0.25">
      <c r="A991" s="9" t="s">
        <v>32</v>
      </c>
      <c r="B991" s="9" t="s">
        <v>88</v>
      </c>
      <c r="C991" s="9" t="s">
        <v>103</v>
      </c>
      <c r="D991" s="20">
        <v>132296.68313752199</v>
      </c>
      <c r="E991" s="17">
        <f t="shared" si="30"/>
        <v>2.2428891495888694E-2</v>
      </c>
      <c r="F991" s="18">
        <f t="shared" si="31"/>
        <v>-0.90393207086382588</v>
      </c>
    </row>
    <row r="992" spans="1:6" x14ac:dyDescent="0.25">
      <c r="A992" s="9" t="s">
        <v>33</v>
      </c>
      <c r="B992" s="9" t="s">
        <v>94</v>
      </c>
      <c r="C992" s="9" t="s">
        <v>103</v>
      </c>
      <c r="D992" s="20">
        <v>134204.25267801</v>
      </c>
      <c r="E992" s="17">
        <f t="shared" si="30"/>
        <v>2.2815258598514732E-2</v>
      </c>
      <c r="F992" s="18">
        <f t="shared" si="31"/>
        <v>-0.901615552983418</v>
      </c>
    </row>
    <row r="993" spans="1:6" x14ac:dyDescent="0.25">
      <c r="A993" s="9" t="s">
        <v>34</v>
      </c>
      <c r="B993" s="9" t="s">
        <v>92</v>
      </c>
      <c r="C993" s="9" t="s">
        <v>103</v>
      </c>
      <c r="D993" s="20">
        <v>138582.118643839</v>
      </c>
      <c r="E993" s="17">
        <f t="shared" si="30"/>
        <v>2.3701969857528531E-2</v>
      </c>
      <c r="F993" s="18">
        <f t="shared" si="31"/>
        <v>-0.89629915189154619</v>
      </c>
    </row>
    <row r="994" spans="1:6" x14ac:dyDescent="0.25">
      <c r="A994" s="9" t="s">
        <v>35</v>
      </c>
      <c r="B994" s="9" t="s">
        <v>89</v>
      </c>
      <c r="C994" s="9" t="s">
        <v>103</v>
      </c>
      <c r="D994" s="20">
        <v>134993.76109129499</v>
      </c>
      <c r="E994" s="17">
        <f t="shared" si="30"/>
        <v>2.2975168930308858E-2</v>
      </c>
      <c r="F994" s="18">
        <f t="shared" si="31"/>
        <v>-0.9006567882740385</v>
      </c>
    </row>
    <row r="995" spans="1:6" x14ac:dyDescent="0.25">
      <c r="A995" s="9" t="s">
        <v>36</v>
      </c>
      <c r="B995" s="9" t="s">
        <v>88</v>
      </c>
      <c r="C995" s="9" t="s">
        <v>103</v>
      </c>
      <c r="D995" s="20">
        <v>140806.499662413</v>
      </c>
      <c r="E995" s="17">
        <f t="shared" si="30"/>
        <v>2.4152505280243937E-2</v>
      </c>
      <c r="F995" s="18">
        <f t="shared" si="31"/>
        <v>-0.89359790389350569</v>
      </c>
    </row>
    <row r="996" spans="1:6" x14ac:dyDescent="0.25">
      <c r="A996" s="9" t="s">
        <v>37</v>
      </c>
      <c r="B996" s="9" t="s">
        <v>91</v>
      </c>
      <c r="C996" s="9" t="s">
        <v>103</v>
      </c>
      <c r="D996" s="20">
        <v>150187.592456869</v>
      </c>
      <c r="E996" s="17">
        <f t="shared" si="30"/>
        <v>2.6052590999547629E-2</v>
      </c>
      <c r="F996" s="18">
        <f t="shared" si="31"/>
        <v>-0.8822056748109619</v>
      </c>
    </row>
    <row r="997" spans="1:6" x14ac:dyDescent="0.25">
      <c r="A997" s="9" t="s">
        <v>38</v>
      </c>
      <c r="B997" s="9" t="s">
        <v>92</v>
      </c>
      <c r="C997" s="9" t="s">
        <v>103</v>
      </c>
      <c r="D997" s="20">
        <v>159846.960291478</v>
      </c>
      <c r="E997" s="17">
        <f t="shared" si="30"/>
        <v>2.8009039707835488E-2</v>
      </c>
      <c r="F997" s="18">
        <f t="shared" si="31"/>
        <v>-0.87047551356264208</v>
      </c>
    </row>
    <row r="998" spans="1:6" x14ac:dyDescent="0.25">
      <c r="A998" s="9" t="s">
        <v>39</v>
      </c>
      <c r="B998" s="9" t="s">
        <v>87</v>
      </c>
      <c r="C998" s="9" t="s">
        <v>103</v>
      </c>
      <c r="D998" s="20">
        <v>174179.73544523699</v>
      </c>
      <c r="E998" s="17">
        <f t="shared" si="30"/>
        <v>3.0912059855311549E-2</v>
      </c>
      <c r="F998" s="18">
        <f t="shared" si="31"/>
        <v>-0.85307005115886847</v>
      </c>
    </row>
    <row r="999" spans="1:6" x14ac:dyDescent="0.25">
      <c r="A999" s="9" t="s">
        <v>40</v>
      </c>
      <c r="B999" s="9" t="s">
        <v>90</v>
      </c>
      <c r="C999" s="9" t="s">
        <v>103</v>
      </c>
      <c r="D999" s="20">
        <v>181180.36673047399</v>
      </c>
      <c r="E999" s="17">
        <f t="shared" si="30"/>
        <v>3.2329996957378225E-2</v>
      </c>
      <c r="F999" s="18">
        <f t="shared" si="31"/>
        <v>-0.8445686113936659</v>
      </c>
    </row>
    <row r="1000" spans="1:6" x14ac:dyDescent="0.25">
      <c r="A1000" s="9" t="s">
        <v>41</v>
      </c>
      <c r="B1000" s="9" t="s">
        <v>94</v>
      </c>
      <c r="C1000" s="9" t="s">
        <v>103</v>
      </c>
      <c r="D1000" s="20">
        <v>185473.56001586901</v>
      </c>
      <c r="E1000" s="17">
        <f t="shared" si="30"/>
        <v>3.319955825802013E-2</v>
      </c>
      <c r="F1000" s="18">
        <f t="shared" si="31"/>
        <v>-0.83935503527044908</v>
      </c>
    </row>
    <row r="1001" spans="1:6" x14ac:dyDescent="0.25">
      <c r="A1001" s="9" t="s">
        <v>42</v>
      </c>
      <c r="B1001" s="9" t="s">
        <v>92</v>
      </c>
      <c r="C1001" s="9" t="s">
        <v>103</v>
      </c>
      <c r="D1001" s="20">
        <v>190509.31419208701</v>
      </c>
      <c r="E1001" s="17">
        <f t="shared" si="30"/>
        <v>3.4219520943157451E-2</v>
      </c>
      <c r="F1001" s="18">
        <f t="shared" si="31"/>
        <v>-0.83323970665833291</v>
      </c>
    </row>
    <row r="1002" spans="1:6" x14ac:dyDescent="0.25">
      <c r="A1002" s="9" t="s">
        <v>43</v>
      </c>
      <c r="B1002" s="9" t="s">
        <v>87</v>
      </c>
      <c r="C1002" s="9" t="s">
        <v>103</v>
      </c>
      <c r="D1002" s="20">
        <v>195941.710274704</v>
      </c>
      <c r="E1002" s="17">
        <f t="shared" si="30"/>
        <v>3.5319821136785425E-2</v>
      </c>
      <c r="F1002" s="18">
        <f t="shared" si="31"/>
        <v>-0.82664270330315237</v>
      </c>
    </row>
    <row r="1003" spans="1:6" x14ac:dyDescent="0.25">
      <c r="A1003" s="9" t="s">
        <v>44</v>
      </c>
      <c r="B1003" s="9" t="s">
        <v>88</v>
      </c>
      <c r="C1003" s="9" t="s">
        <v>103</v>
      </c>
      <c r="D1003" s="20">
        <v>199086.716513836</v>
      </c>
      <c r="E1003" s="17">
        <f t="shared" si="30"/>
        <v>3.5956823837113391E-2</v>
      </c>
      <c r="F1003" s="18">
        <f t="shared" si="31"/>
        <v>-0.82282346472111922</v>
      </c>
    </row>
    <row r="1004" spans="1:6" x14ac:dyDescent="0.25">
      <c r="A1004" s="9" t="s">
        <v>45</v>
      </c>
      <c r="B1004" s="9" t="s">
        <v>91</v>
      </c>
      <c r="C1004" s="9" t="s">
        <v>103</v>
      </c>
      <c r="D1004" s="20">
        <v>203089.853813828</v>
      </c>
      <c r="E1004" s="17">
        <f t="shared" si="30"/>
        <v>3.6767635986911323E-2</v>
      </c>
      <c r="F1004" s="18">
        <f t="shared" si="31"/>
        <v>-0.81796212733009199</v>
      </c>
    </row>
    <row r="1005" spans="1:6" x14ac:dyDescent="0.25">
      <c r="A1005" s="9" t="s">
        <v>46</v>
      </c>
      <c r="B1005" s="9" t="s">
        <v>92</v>
      </c>
      <c r="C1005" s="9" t="s">
        <v>103</v>
      </c>
      <c r="D1005" s="20">
        <v>213607.67959884301</v>
      </c>
      <c r="E1005" s="17">
        <f t="shared" si="30"/>
        <v>3.8897960354243206E-2</v>
      </c>
      <c r="F1005" s="18">
        <f t="shared" si="31"/>
        <v>-0.80518947030403754</v>
      </c>
    </row>
    <row r="1006" spans="1:6" x14ac:dyDescent="0.25">
      <c r="A1006" s="9" t="s">
        <v>47</v>
      </c>
      <c r="B1006" s="9" t="s">
        <v>87</v>
      </c>
      <c r="C1006" s="9" t="s">
        <v>103</v>
      </c>
      <c r="D1006" s="20">
        <v>204774.04277423699</v>
      </c>
      <c r="E1006" s="17">
        <f t="shared" si="30"/>
        <v>3.7108758653790097E-2</v>
      </c>
      <c r="F1006" s="18">
        <f t="shared" si="31"/>
        <v>-0.8159168787779606</v>
      </c>
    </row>
    <row r="1007" spans="1:6" x14ac:dyDescent="0.25">
      <c r="A1007" s="9" t="s">
        <v>48</v>
      </c>
      <c r="B1007" s="9" t="s">
        <v>90</v>
      </c>
      <c r="C1007" s="9" t="s">
        <v>103</v>
      </c>
      <c r="D1007" s="20">
        <v>216505.153903478</v>
      </c>
      <c r="E1007" s="17">
        <f t="shared" si="30"/>
        <v>3.9484826902620167E-2</v>
      </c>
      <c r="F1007" s="18">
        <f t="shared" si="31"/>
        <v>-0.80167083001740769</v>
      </c>
    </row>
    <row r="1008" spans="1:6" x14ac:dyDescent="0.25">
      <c r="A1008" s="9" t="s">
        <v>49</v>
      </c>
      <c r="B1008" s="9" t="s">
        <v>91</v>
      </c>
      <c r="C1008" s="9" t="s">
        <v>103</v>
      </c>
      <c r="D1008" s="20">
        <v>225573.547360478</v>
      </c>
      <c r="E1008" s="17">
        <f t="shared" si="30"/>
        <v>4.1321577191974053E-2</v>
      </c>
      <c r="F1008" s="18">
        <f t="shared" si="31"/>
        <v>-0.79065833734343705</v>
      </c>
    </row>
    <row r="1009" spans="1:6" x14ac:dyDescent="0.25">
      <c r="A1009" s="9" t="s">
        <v>50</v>
      </c>
      <c r="B1009" s="9" t="s">
        <v>92</v>
      </c>
      <c r="C1009" s="9" t="s">
        <v>103</v>
      </c>
      <c r="D1009" s="20">
        <v>236215.063126525</v>
      </c>
      <c r="E1009" s="17">
        <f t="shared" si="30"/>
        <v>4.347695424471576E-2</v>
      </c>
      <c r="F1009" s="18">
        <f t="shared" si="31"/>
        <v>-0.77773547344596505</v>
      </c>
    </row>
    <row r="1010" spans="1:6" x14ac:dyDescent="0.25">
      <c r="A1010" s="9" t="s">
        <v>51</v>
      </c>
      <c r="B1010" s="9" t="s">
        <v>88</v>
      </c>
      <c r="C1010" s="9" t="s">
        <v>103</v>
      </c>
      <c r="D1010" s="20">
        <v>241883.40867396499</v>
      </c>
      <c r="E1010" s="17">
        <f t="shared" si="30"/>
        <v>4.4625044628507124E-2</v>
      </c>
      <c r="F1010" s="18">
        <f t="shared" si="31"/>
        <v>-0.77085193733665214</v>
      </c>
    </row>
    <row r="1011" spans="1:6" x14ac:dyDescent="0.25">
      <c r="A1011" s="9" t="s">
        <v>52</v>
      </c>
      <c r="B1011" s="9" t="s">
        <v>91</v>
      </c>
      <c r="C1011" s="9" t="s">
        <v>103</v>
      </c>
      <c r="D1011" s="20">
        <v>251150.30201472799</v>
      </c>
      <c r="E1011" s="17">
        <f t="shared" si="30"/>
        <v>4.6501999913450061E-2</v>
      </c>
      <c r="F1011" s="18">
        <f t="shared" si="31"/>
        <v>-0.75959839000111562</v>
      </c>
    </row>
    <row r="1012" spans="1:6" x14ac:dyDescent="0.25">
      <c r="A1012" s="9" t="s">
        <v>53</v>
      </c>
      <c r="B1012" s="9" t="s">
        <v>95</v>
      </c>
      <c r="C1012" s="9" t="s">
        <v>103</v>
      </c>
      <c r="D1012" s="20">
        <v>256277.015638062</v>
      </c>
      <c r="E1012" s="17">
        <f t="shared" si="30"/>
        <v>4.7540385904942806E-2</v>
      </c>
      <c r="F1012" s="18">
        <f t="shared" si="31"/>
        <v>-0.75337260188481692</v>
      </c>
    </row>
    <row r="1013" spans="1:6" x14ac:dyDescent="0.25">
      <c r="A1013" s="9" t="s">
        <v>54</v>
      </c>
      <c r="B1013" s="9" t="s">
        <v>92</v>
      </c>
      <c r="C1013" s="9" t="s">
        <v>103</v>
      </c>
      <c r="D1013" s="20">
        <v>259800.132874815</v>
      </c>
      <c r="E1013" s="17">
        <f t="shared" si="30"/>
        <v>4.8253972786094133E-2</v>
      </c>
      <c r="F1013" s="18">
        <f t="shared" si="31"/>
        <v>-0.74909419215951623</v>
      </c>
    </row>
    <row r="1014" spans="1:6" x14ac:dyDescent="0.25">
      <c r="A1014" s="9" t="s">
        <v>55</v>
      </c>
      <c r="B1014" s="9" t="s">
        <v>88</v>
      </c>
      <c r="C1014" s="9" t="s">
        <v>103</v>
      </c>
      <c r="D1014" s="20">
        <v>273784.27169597498</v>
      </c>
      <c r="E1014" s="17">
        <f t="shared" si="30"/>
        <v>5.1086378674515716E-2</v>
      </c>
      <c r="F1014" s="18">
        <f t="shared" si="31"/>
        <v>-0.73211210739995636</v>
      </c>
    </row>
    <row r="1015" spans="1:6" x14ac:dyDescent="0.25">
      <c r="A1015" s="9" t="s">
        <v>56</v>
      </c>
      <c r="B1015" s="9" t="s">
        <v>96</v>
      </c>
      <c r="C1015" s="9" t="s">
        <v>103</v>
      </c>
      <c r="D1015" s="20">
        <v>281405.87705556001</v>
      </c>
      <c r="E1015" s="17">
        <f t="shared" si="30"/>
        <v>5.2630090459402264E-2</v>
      </c>
      <c r="F1015" s="18">
        <f t="shared" si="31"/>
        <v>-0.72285656797234843</v>
      </c>
    </row>
    <row r="1016" spans="1:6" x14ac:dyDescent="0.25">
      <c r="A1016" s="9" t="s">
        <v>57</v>
      </c>
      <c r="B1016" s="9" t="s">
        <v>91</v>
      </c>
      <c r="C1016" s="9" t="s">
        <v>103</v>
      </c>
      <c r="D1016" s="20">
        <v>296171.39636202197</v>
      </c>
      <c r="E1016" s="17">
        <f t="shared" si="30"/>
        <v>5.562076041513403E-2</v>
      </c>
      <c r="F1016" s="18">
        <f t="shared" si="31"/>
        <v>-0.70492558891185486</v>
      </c>
    </row>
    <row r="1017" spans="1:6" x14ac:dyDescent="0.25">
      <c r="A1017" s="9" t="s">
        <v>58</v>
      </c>
      <c r="B1017" s="9" t="s">
        <v>92</v>
      </c>
      <c r="C1017" s="9" t="s">
        <v>103</v>
      </c>
      <c r="D1017" s="20">
        <v>309649.777227538</v>
      </c>
      <c r="E1017" s="17">
        <f t="shared" si="30"/>
        <v>5.8350727974674436E-2</v>
      </c>
      <c r="F1017" s="18">
        <f t="shared" si="31"/>
        <v>-0.68855768744812784</v>
      </c>
    </row>
    <row r="1018" spans="1:6" x14ac:dyDescent="0.25">
      <c r="A1018" s="9" t="s">
        <v>59</v>
      </c>
      <c r="B1018" s="9" t="s">
        <v>88</v>
      </c>
      <c r="C1018" s="9" t="s">
        <v>103</v>
      </c>
      <c r="D1018" s="20">
        <v>320749.708306655</v>
      </c>
      <c r="E1018" s="17">
        <f t="shared" si="30"/>
        <v>6.0598954379720724E-2</v>
      </c>
      <c r="F1018" s="18">
        <f t="shared" si="31"/>
        <v>-0.67507813230200697</v>
      </c>
    </row>
    <row r="1019" spans="1:6" x14ac:dyDescent="0.25">
      <c r="A1019" s="9" t="s">
        <v>60</v>
      </c>
      <c r="B1019" s="9" t="s">
        <v>91</v>
      </c>
      <c r="C1019" s="9" t="s">
        <v>103</v>
      </c>
      <c r="D1019" s="20">
        <v>312048.24194895697</v>
      </c>
      <c r="E1019" s="17">
        <f t="shared" si="30"/>
        <v>5.8836523037709657E-2</v>
      </c>
      <c r="F1019" s="18">
        <f t="shared" si="31"/>
        <v>-0.68564503535615073</v>
      </c>
    </row>
    <row r="1020" spans="1:6" x14ac:dyDescent="0.25">
      <c r="A1020" s="9" t="s">
        <v>61</v>
      </c>
      <c r="B1020" s="9" t="s">
        <v>97</v>
      </c>
      <c r="C1020" s="9" t="s">
        <v>103</v>
      </c>
      <c r="D1020" s="20">
        <v>315656.86424661899</v>
      </c>
      <c r="E1020" s="17">
        <f t="shared" si="30"/>
        <v>5.9567428471051127E-2</v>
      </c>
      <c r="F1020" s="18">
        <f t="shared" si="31"/>
        <v>-0.681262789834431</v>
      </c>
    </row>
    <row r="1021" spans="1:6" x14ac:dyDescent="0.25">
      <c r="A1021" s="9" t="s">
        <v>62</v>
      </c>
      <c r="B1021" s="9" t="s">
        <v>92</v>
      </c>
      <c r="C1021" s="9" t="s">
        <v>103</v>
      </c>
      <c r="D1021" s="20">
        <v>321821.01171147497</v>
      </c>
      <c r="E1021" s="17">
        <f t="shared" si="30"/>
        <v>6.0815940646154733E-2</v>
      </c>
      <c r="F1021" s="18">
        <f t="shared" si="31"/>
        <v>-0.67377716086168271</v>
      </c>
    </row>
    <row r="1022" spans="1:6" x14ac:dyDescent="0.25">
      <c r="A1022" s="9" t="s">
        <v>63</v>
      </c>
      <c r="B1022" s="9" t="s">
        <v>88</v>
      </c>
      <c r="C1022" s="9" t="s">
        <v>103</v>
      </c>
      <c r="D1022" s="20">
        <v>319342.05976677698</v>
      </c>
      <c r="E1022" s="17">
        <f t="shared" si="30"/>
        <v>6.0313843364722397E-2</v>
      </c>
      <c r="F1022" s="18">
        <f t="shared" si="31"/>
        <v>-0.6767875551789958</v>
      </c>
    </row>
    <row r="1023" spans="1:6" x14ac:dyDescent="0.25">
      <c r="A1023" s="9" t="s">
        <v>64</v>
      </c>
      <c r="B1023" s="9" t="s">
        <v>97</v>
      </c>
      <c r="C1023" s="9" t="s">
        <v>103</v>
      </c>
      <c r="D1023" s="20">
        <v>330102.50335779198</v>
      </c>
      <c r="E1023" s="17">
        <f t="shared" si="30"/>
        <v>6.2493308555893246E-2</v>
      </c>
      <c r="F1023" s="18">
        <f t="shared" si="31"/>
        <v>-0.66372026748612944</v>
      </c>
    </row>
    <row r="1024" spans="1:6" x14ac:dyDescent="0.25">
      <c r="A1024" s="9" t="s">
        <v>65</v>
      </c>
      <c r="B1024" s="9" t="s">
        <v>91</v>
      </c>
      <c r="C1024" s="9" t="s">
        <v>103</v>
      </c>
      <c r="D1024" s="20">
        <v>320772.65095266199</v>
      </c>
      <c r="E1024" s="17">
        <f t="shared" si="30"/>
        <v>6.0603601279074153E-2</v>
      </c>
      <c r="F1024" s="18">
        <f t="shared" si="31"/>
        <v>-0.67505027116846972</v>
      </c>
    </row>
    <row r="1025" spans="1:6" x14ac:dyDescent="0.25">
      <c r="A1025" s="9" t="s">
        <v>66</v>
      </c>
      <c r="B1025" s="9" t="s">
        <v>92</v>
      </c>
      <c r="C1025" s="9" t="s">
        <v>103</v>
      </c>
      <c r="D1025" s="20">
        <v>317693.265519901</v>
      </c>
      <c r="E1025" s="17">
        <f t="shared" si="30"/>
        <v>5.9979889690965897E-2</v>
      </c>
      <c r="F1025" s="18">
        <f t="shared" si="31"/>
        <v>-0.67878982103244645</v>
      </c>
    </row>
    <row r="1026" spans="1:6" x14ac:dyDescent="0.25">
      <c r="A1026" s="9" t="s">
        <v>67</v>
      </c>
      <c r="B1026" s="9" t="s">
        <v>98</v>
      </c>
      <c r="C1026" s="9" t="s">
        <v>103</v>
      </c>
      <c r="D1026" s="20">
        <v>324830.03432396398</v>
      </c>
      <c r="E1026" s="17">
        <f t="shared" ref="E1026:E1089" si="32">(D1026-$G$2)/($H$2-$G$2)</f>
        <v>6.1425400654740406E-2</v>
      </c>
      <c r="F1026" s="18">
        <f t="shared" ref="F1026:F1089" si="33">(D1026-$I$2)/$J$2</f>
        <v>-0.67012305833150765</v>
      </c>
    </row>
    <row r="1027" spans="1:6" x14ac:dyDescent="0.25">
      <c r="A1027" s="9" t="s">
        <v>68</v>
      </c>
      <c r="B1027" s="9" t="s">
        <v>94</v>
      </c>
      <c r="C1027" s="9" t="s">
        <v>103</v>
      </c>
      <c r="D1027" s="20">
        <v>322197.94832809502</v>
      </c>
      <c r="E1027" s="17">
        <f t="shared" si="32"/>
        <v>6.0892286962944783E-2</v>
      </c>
      <c r="F1027" s="18">
        <f t="shared" si="33"/>
        <v>-0.67331941586542043</v>
      </c>
    </row>
    <row r="1028" spans="1:6" x14ac:dyDescent="0.25">
      <c r="A1028" s="9" t="s">
        <v>69</v>
      </c>
      <c r="B1028" s="9" t="s">
        <v>99</v>
      </c>
      <c r="C1028" s="9" t="s">
        <v>103</v>
      </c>
      <c r="D1028" s="20">
        <v>329697.48550882703</v>
      </c>
      <c r="E1028" s="17">
        <f t="shared" si="32"/>
        <v>6.2411274549009084E-2</v>
      </c>
      <c r="F1028" s="18">
        <f t="shared" si="33"/>
        <v>-0.66421211382205458</v>
      </c>
    </row>
    <row r="1029" spans="1:6" x14ac:dyDescent="0.25">
      <c r="A1029" s="9" t="s">
        <v>70</v>
      </c>
      <c r="B1029" s="9" t="s">
        <v>89</v>
      </c>
      <c r="C1029" s="9" t="s">
        <v>103</v>
      </c>
      <c r="D1029" s="20">
        <v>335917.79574144399</v>
      </c>
      <c r="E1029" s="17">
        <f t="shared" si="32"/>
        <v>6.3671162165686218E-2</v>
      </c>
      <c r="F1029" s="18">
        <f t="shared" si="33"/>
        <v>-0.65665828180193619</v>
      </c>
    </row>
    <row r="1030" spans="1:6" x14ac:dyDescent="0.25">
      <c r="A1030" s="9" t="s">
        <v>71</v>
      </c>
      <c r="B1030" s="9" t="s">
        <v>88</v>
      </c>
      <c r="C1030" s="9" t="s">
        <v>103</v>
      </c>
      <c r="D1030" s="20">
        <v>336587.40614729701</v>
      </c>
      <c r="E1030" s="17">
        <f t="shared" si="32"/>
        <v>6.38067878542425E-2</v>
      </c>
      <c r="F1030" s="18">
        <f t="shared" si="33"/>
        <v>-0.65584511905995357</v>
      </c>
    </row>
    <row r="1031" spans="1:6" x14ac:dyDescent="0.25">
      <c r="A1031" s="9" t="s">
        <v>72</v>
      </c>
      <c r="B1031" s="9" t="s">
        <v>96</v>
      </c>
      <c r="C1031" s="9" t="s">
        <v>103</v>
      </c>
      <c r="D1031" s="20">
        <v>346862.18349119899</v>
      </c>
      <c r="E1031" s="17">
        <f t="shared" si="32"/>
        <v>6.5887884175100844E-2</v>
      </c>
      <c r="F1031" s="18">
        <f t="shared" si="33"/>
        <v>-0.6433676156561885</v>
      </c>
    </row>
    <row r="1032" spans="1:6" x14ac:dyDescent="0.25">
      <c r="A1032" s="9" t="s">
        <v>73</v>
      </c>
      <c r="B1032" s="9" t="s">
        <v>91</v>
      </c>
      <c r="C1032" s="9" t="s">
        <v>103</v>
      </c>
      <c r="D1032" s="20">
        <v>346986.611663185</v>
      </c>
      <c r="E1032" s="17">
        <f t="shared" si="32"/>
        <v>6.5913086376789914E-2</v>
      </c>
      <c r="F1032" s="18">
        <f t="shared" si="33"/>
        <v>-0.64321651233905419</v>
      </c>
    </row>
    <row r="1033" spans="1:6" x14ac:dyDescent="0.25">
      <c r="A1033" s="9" t="s">
        <v>74</v>
      </c>
      <c r="B1033" s="9" t="s">
        <v>87</v>
      </c>
      <c r="C1033" s="9" t="s">
        <v>103</v>
      </c>
      <c r="D1033" s="20">
        <v>345290.78416883299</v>
      </c>
      <c r="E1033" s="17">
        <f t="shared" si="32"/>
        <v>6.5569606392632304E-2</v>
      </c>
      <c r="F1033" s="18">
        <f t="shared" si="33"/>
        <v>-0.64527589451588863</v>
      </c>
    </row>
    <row r="1034" spans="1:6" x14ac:dyDescent="0.25">
      <c r="A1034" s="9" t="s">
        <v>75</v>
      </c>
      <c r="B1034" s="9" t="s">
        <v>88</v>
      </c>
      <c r="C1034" s="9" t="s">
        <v>103</v>
      </c>
      <c r="D1034" s="20">
        <v>358279.72620671598</v>
      </c>
      <c r="E1034" s="17">
        <f t="shared" si="32"/>
        <v>6.8200440967643675E-2</v>
      </c>
      <c r="F1034" s="18">
        <f t="shared" si="33"/>
        <v>-0.62950235869467874</v>
      </c>
    </row>
    <row r="1035" spans="1:6" x14ac:dyDescent="0.25">
      <c r="A1035" s="9" t="s">
        <v>76</v>
      </c>
      <c r="B1035" s="9" t="s">
        <v>91</v>
      </c>
      <c r="C1035" s="9" t="s">
        <v>103</v>
      </c>
      <c r="D1035" s="20">
        <v>367616.02901851601</v>
      </c>
      <c r="E1035" s="17">
        <f t="shared" si="32"/>
        <v>7.0091454736772987E-2</v>
      </c>
      <c r="F1035" s="18">
        <f t="shared" si="33"/>
        <v>-0.61816452175537451</v>
      </c>
    </row>
    <row r="1036" spans="1:6" x14ac:dyDescent="0.25">
      <c r="A1036" s="9" t="s">
        <v>77</v>
      </c>
      <c r="B1036" s="9" t="s">
        <v>97</v>
      </c>
      <c r="C1036" s="9" t="s">
        <v>103</v>
      </c>
      <c r="D1036" s="20">
        <v>361399.18709262199</v>
      </c>
      <c r="E1036" s="17">
        <f t="shared" si="32"/>
        <v>6.8832269605426599E-2</v>
      </c>
      <c r="F1036" s="18">
        <f t="shared" si="33"/>
        <v>-0.6257141419266623</v>
      </c>
    </row>
    <row r="1037" spans="1:6" x14ac:dyDescent="0.25">
      <c r="A1037" s="9" t="s">
        <v>78</v>
      </c>
      <c r="B1037" s="9" t="s">
        <v>87</v>
      </c>
      <c r="C1037" s="9" t="s">
        <v>103</v>
      </c>
      <c r="D1037" s="20">
        <v>343331.05768204102</v>
      </c>
      <c r="E1037" s="17">
        <f t="shared" si="32"/>
        <v>6.51726752042429E-2</v>
      </c>
      <c r="F1037" s="18">
        <f t="shared" si="33"/>
        <v>-0.64765575084668392</v>
      </c>
    </row>
    <row r="1038" spans="1:6" x14ac:dyDescent="0.25">
      <c r="A1038" s="9" t="s">
        <v>79</v>
      </c>
      <c r="B1038" s="9" t="s">
        <v>88</v>
      </c>
      <c r="C1038" s="9" t="s">
        <v>103</v>
      </c>
      <c r="D1038" s="20">
        <v>355897.92095159303</v>
      </c>
      <c r="E1038" s="17">
        <f t="shared" si="32"/>
        <v>6.7718020182498451E-2</v>
      </c>
      <c r="F1038" s="18">
        <f t="shared" si="33"/>
        <v>-0.63239477983269399</v>
      </c>
    </row>
    <row r="1039" spans="1:6" x14ac:dyDescent="0.25">
      <c r="A1039" s="9" t="s">
        <v>80</v>
      </c>
      <c r="B1039" s="9" t="s">
        <v>91</v>
      </c>
      <c r="C1039" s="9" t="s">
        <v>103</v>
      </c>
      <c r="D1039" s="20">
        <v>371456.46552443597</v>
      </c>
      <c r="E1039" s="17">
        <f t="shared" si="32"/>
        <v>7.0869312788140279E-2</v>
      </c>
      <c r="F1039" s="18">
        <f t="shared" si="33"/>
        <v>-0.61350076526015473</v>
      </c>
    </row>
    <row r="1040" spans="1:6" x14ac:dyDescent="0.25">
      <c r="A1040" s="9" t="s">
        <v>81</v>
      </c>
      <c r="B1040" s="9" t="s">
        <v>87</v>
      </c>
      <c r="C1040" s="9" t="s">
        <v>103</v>
      </c>
      <c r="D1040" s="20">
        <v>385096.80757121701</v>
      </c>
      <c r="E1040" s="17">
        <f t="shared" si="32"/>
        <v>7.3632084641844037E-2</v>
      </c>
      <c r="F1040" s="18">
        <f t="shared" si="33"/>
        <v>-0.59693618107300994</v>
      </c>
    </row>
    <row r="1041" spans="1:6" x14ac:dyDescent="0.25">
      <c r="A1041" s="9" t="s">
        <v>82</v>
      </c>
      <c r="B1041" s="9" t="s">
        <v>88</v>
      </c>
      <c r="C1041" s="9" t="s">
        <v>103</v>
      </c>
      <c r="D1041" s="20">
        <v>408199.80595309398</v>
      </c>
      <c r="E1041" s="17">
        <f t="shared" si="32"/>
        <v>7.8311462435062679E-2</v>
      </c>
      <c r="F1041" s="18">
        <f t="shared" si="33"/>
        <v>-0.56888031851768772</v>
      </c>
    </row>
    <row r="1042" spans="1:6" x14ac:dyDescent="0.25">
      <c r="A1042" s="9" t="s">
        <v>83</v>
      </c>
      <c r="B1042" s="9" t="s">
        <v>89</v>
      </c>
      <c r="C1042" s="9" t="s">
        <v>103</v>
      </c>
      <c r="D1042" s="20">
        <v>381821.92506233102</v>
      </c>
      <c r="E1042" s="17">
        <f t="shared" si="32"/>
        <v>7.2968776259348458E-2</v>
      </c>
      <c r="F1042" s="18">
        <f t="shared" si="33"/>
        <v>-0.60091313904337484</v>
      </c>
    </row>
    <row r="1043" spans="1:6" x14ac:dyDescent="0.25">
      <c r="A1043" s="9" t="s">
        <v>84</v>
      </c>
      <c r="B1043" s="9" t="s">
        <v>100</v>
      </c>
      <c r="C1043" s="9" t="s">
        <v>103</v>
      </c>
      <c r="D1043" s="20">
        <v>163163.78016691399</v>
      </c>
      <c r="E1043" s="17">
        <f t="shared" si="32"/>
        <v>2.8680842259724011E-2</v>
      </c>
      <c r="F1043" s="18">
        <f t="shared" si="33"/>
        <v>-0.86644762761434058</v>
      </c>
    </row>
    <row r="1044" spans="1:6" x14ac:dyDescent="0.25">
      <c r="A1044" s="9" t="s">
        <v>85</v>
      </c>
      <c r="B1044" s="9" t="s">
        <v>94</v>
      </c>
      <c r="C1044" s="9" t="s">
        <v>103</v>
      </c>
      <c r="D1044" s="20">
        <v>259471.426473817</v>
      </c>
      <c r="E1044" s="17">
        <f t="shared" si="32"/>
        <v>4.8187395218633217E-2</v>
      </c>
      <c r="F1044" s="18">
        <f t="shared" si="33"/>
        <v>-0.74949336725596993</v>
      </c>
    </row>
    <row r="1045" spans="1:6" x14ac:dyDescent="0.25">
      <c r="A1045" s="9" t="s">
        <v>86</v>
      </c>
      <c r="B1045" s="9" t="s">
        <v>87</v>
      </c>
      <c r="C1045" s="9" t="s">
        <v>103</v>
      </c>
      <c r="D1045" s="20">
        <v>323854.86829696101</v>
      </c>
      <c r="E1045" s="17">
        <f t="shared" si="32"/>
        <v>6.1227886454374165E-2</v>
      </c>
      <c r="F1045" s="18">
        <f t="shared" si="33"/>
        <v>-0.67130728228244196</v>
      </c>
    </row>
    <row r="1046" spans="1:6" x14ac:dyDescent="0.25">
      <c r="A1046" s="9" t="s">
        <v>126</v>
      </c>
      <c r="B1046" s="9" t="s">
        <v>88</v>
      </c>
      <c r="C1046" s="9" t="s">
        <v>103</v>
      </c>
      <c r="D1046" s="20">
        <v>318435.73424306902</v>
      </c>
      <c r="E1046" s="17">
        <f t="shared" si="32"/>
        <v>6.0130272407439497E-2</v>
      </c>
      <c r="F1046" s="18">
        <f t="shared" si="33"/>
        <v>-0.67788818047027743</v>
      </c>
    </row>
    <row r="1047" spans="1:6" x14ac:dyDescent="0.25">
      <c r="A1047" s="9" t="s">
        <v>127</v>
      </c>
      <c r="B1047" s="9" t="s">
        <v>96</v>
      </c>
      <c r="C1047" s="9" t="s">
        <v>103</v>
      </c>
      <c r="D1047" s="20">
        <v>327480.27922029502</v>
      </c>
      <c r="E1047" s="17">
        <f t="shared" si="32"/>
        <v>6.1962192326085151E-2</v>
      </c>
      <c r="F1047" s="18">
        <f t="shared" si="33"/>
        <v>-0.66690464895795476</v>
      </c>
    </row>
    <row r="1048" spans="1:6" x14ac:dyDescent="0.25">
      <c r="A1048" s="9" t="s">
        <v>128</v>
      </c>
      <c r="B1048" s="9" t="s">
        <v>101</v>
      </c>
      <c r="C1048" s="9" t="s">
        <v>103</v>
      </c>
      <c r="D1048" s="20">
        <v>353026.55938605999</v>
      </c>
      <c r="E1048" s="17">
        <f t="shared" si="32"/>
        <v>6.7136442617371825E-2</v>
      </c>
      <c r="F1048" s="18">
        <f t="shared" si="33"/>
        <v>-0.63588170928218157</v>
      </c>
    </row>
    <row r="1049" spans="1:6" x14ac:dyDescent="0.25">
      <c r="A1049" s="9" t="s">
        <v>129</v>
      </c>
      <c r="B1049" s="9" t="s">
        <v>100</v>
      </c>
      <c r="C1049" s="9" t="s">
        <v>103</v>
      </c>
      <c r="D1049" s="20">
        <v>380458.427150334</v>
      </c>
      <c r="E1049" s="17">
        <f t="shared" si="32"/>
        <v>7.2692607696937792E-2</v>
      </c>
      <c r="F1049" s="18">
        <f t="shared" si="33"/>
        <v>-0.6025689461979763</v>
      </c>
    </row>
    <row r="1050" spans="1:6" x14ac:dyDescent="0.25">
      <c r="A1050" s="9" t="s">
        <v>130</v>
      </c>
      <c r="B1050" s="9" t="s">
        <v>91</v>
      </c>
      <c r="C1050" s="9" t="s">
        <v>103</v>
      </c>
      <c r="D1050" s="20">
        <v>341844.47049835499</v>
      </c>
      <c r="E1050" s="17">
        <f t="shared" si="32"/>
        <v>6.487157562660191E-2</v>
      </c>
      <c r="F1050" s="18">
        <f t="shared" si="33"/>
        <v>-0.64946103538216282</v>
      </c>
    </row>
    <row r="1051" spans="1:6" x14ac:dyDescent="0.25">
      <c r="A1051" s="9" t="s">
        <v>131</v>
      </c>
      <c r="B1051" s="9" t="s">
        <v>88</v>
      </c>
      <c r="C1051" s="9" t="s">
        <v>103</v>
      </c>
      <c r="D1051" s="20">
        <v>375154.87039166997</v>
      </c>
      <c r="E1051" s="17">
        <f t="shared" si="32"/>
        <v>7.1618403158143593E-2</v>
      </c>
      <c r="F1051" s="18">
        <f t="shared" si="33"/>
        <v>-0.60900948941301414</v>
      </c>
    </row>
    <row r="1052" spans="1:6" x14ac:dyDescent="0.25">
      <c r="A1052" s="9" t="s">
        <v>132</v>
      </c>
      <c r="B1052" s="9" t="s">
        <v>97</v>
      </c>
      <c r="C1052" s="9" t="s">
        <v>103</v>
      </c>
      <c r="D1052" s="20">
        <v>369472.11740276602</v>
      </c>
      <c r="E1052" s="17">
        <f t="shared" si="32"/>
        <v>7.0467394630978411E-2</v>
      </c>
      <c r="F1052" s="18">
        <f t="shared" si="33"/>
        <v>-0.61591052165814486</v>
      </c>
    </row>
    <row r="1053" spans="1:6" x14ac:dyDescent="0.25">
      <c r="A1053" s="9" t="s">
        <v>133</v>
      </c>
      <c r="B1053" s="9" t="s">
        <v>87</v>
      </c>
      <c r="C1053" s="9" t="s">
        <v>103</v>
      </c>
      <c r="D1053" s="20">
        <v>360073.541707417</v>
      </c>
      <c r="E1053" s="17">
        <f t="shared" si="32"/>
        <v>6.8563767851901977E-2</v>
      </c>
      <c r="F1053" s="18">
        <f t="shared" si="33"/>
        <v>-0.62732398165870262</v>
      </c>
    </row>
    <row r="1054" spans="1:6" x14ac:dyDescent="0.25">
      <c r="A1054" s="9" t="s">
        <v>122</v>
      </c>
      <c r="B1054" s="9" t="s">
        <v>101</v>
      </c>
      <c r="C1054" s="9" t="s">
        <v>103</v>
      </c>
      <c r="D1054" s="20">
        <v>369608.73277550098</v>
      </c>
      <c r="E1054" s="17">
        <f t="shared" si="32"/>
        <v>7.0495065279212954E-2</v>
      </c>
      <c r="F1054" s="18">
        <f t="shared" si="33"/>
        <v>-0.61574461842528128</v>
      </c>
    </row>
    <row r="1055" spans="1:6" x14ac:dyDescent="0.25">
      <c r="A1055" s="9" t="s">
        <v>123</v>
      </c>
      <c r="B1055" s="9" t="s">
        <v>87</v>
      </c>
      <c r="C1055" s="9" t="s">
        <v>103</v>
      </c>
      <c r="D1055" s="20">
        <v>376863.92125326698</v>
      </c>
      <c r="E1055" s="17">
        <f t="shared" si="32"/>
        <v>7.1964561458336865E-2</v>
      </c>
      <c r="F1055" s="18">
        <f t="shared" si="33"/>
        <v>-0.60693404901863512</v>
      </c>
    </row>
    <row r="1056" spans="1:6" x14ac:dyDescent="0.25">
      <c r="A1056" s="9" t="s">
        <v>124</v>
      </c>
      <c r="B1056" s="9" t="s">
        <v>88</v>
      </c>
      <c r="C1056" s="9" t="s">
        <v>103</v>
      </c>
      <c r="D1056" s="20">
        <v>371365.32814533502</v>
      </c>
      <c r="E1056" s="17">
        <f t="shared" si="32"/>
        <v>7.0850853442697384E-2</v>
      </c>
      <c r="F1056" s="18">
        <f t="shared" si="33"/>
        <v>-0.61361144084171537</v>
      </c>
    </row>
    <row r="1057" spans="1:6" x14ac:dyDescent="0.25">
      <c r="A1057" s="9" t="s">
        <v>125</v>
      </c>
      <c r="B1057" s="9" t="s">
        <v>96</v>
      </c>
      <c r="C1057" s="9" t="s">
        <v>103</v>
      </c>
      <c r="D1057" s="20">
        <v>364971.76514631102</v>
      </c>
      <c r="E1057" s="17">
        <f t="shared" si="32"/>
        <v>6.9555874487037428E-2</v>
      </c>
      <c r="F1057" s="18">
        <f t="shared" si="33"/>
        <v>-0.62137566788161858</v>
      </c>
    </row>
    <row r="1058" spans="1:6" x14ac:dyDescent="0.25">
      <c r="A1058" s="9" t="s">
        <v>3</v>
      </c>
      <c r="B1058" s="9" t="s">
        <v>87</v>
      </c>
      <c r="C1058" s="9" t="s">
        <v>104</v>
      </c>
      <c r="D1058" s="20">
        <v>65204.334209093096</v>
      </c>
      <c r="E1058" s="17">
        <f t="shared" si="32"/>
        <v>8.8397268999701323E-3</v>
      </c>
      <c r="F1058" s="18">
        <f t="shared" si="33"/>
        <v>-0.98540780353436552</v>
      </c>
    </row>
    <row r="1059" spans="1:6" x14ac:dyDescent="0.25">
      <c r="A1059" s="9" t="s">
        <v>4</v>
      </c>
      <c r="B1059" s="9" t="s">
        <v>88</v>
      </c>
      <c r="C1059" s="9" t="s">
        <v>104</v>
      </c>
      <c r="D1059" s="20">
        <v>63452.120475181298</v>
      </c>
      <c r="E1059" s="17">
        <f t="shared" si="32"/>
        <v>8.4848262113274217E-3</v>
      </c>
      <c r="F1059" s="18">
        <f t="shared" si="33"/>
        <v>-0.98753566013867289</v>
      </c>
    </row>
    <row r="1060" spans="1:6" x14ac:dyDescent="0.25">
      <c r="A1060" s="9" t="s">
        <v>5</v>
      </c>
      <c r="B1060" s="9" t="s">
        <v>89</v>
      </c>
      <c r="C1060" s="9" t="s">
        <v>104</v>
      </c>
      <c r="D1060" s="20">
        <v>66827.696362653907</v>
      </c>
      <c r="E1060" s="17">
        <f t="shared" si="32"/>
        <v>9.1685294513170149E-3</v>
      </c>
      <c r="F1060" s="18">
        <f t="shared" si="33"/>
        <v>-0.98343642195414871</v>
      </c>
    </row>
    <row r="1061" spans="1:6" x14ac:dyDescent="0.25">
      <c r="A1061" s="9" t="s">
        <v>6</v>
      </c>
      <c r="B1061" s="9" t="s">
        <v>90</v>
      </c>
      <c r="C1061" s="9" t="s">
        <v>104</v>
      </c>
      <c r="D1061" s="20">
        <v>56679.051682320998</v>
      </c>
      <c r="E1061" s="17">
        <f t="shared" si="32"/>
        <v>7.1129805669925879E-3</v>
      </c>
      <c r="F1061" s="18">
        <f t="shared" si="33"/>
        <v>-0.99576075213709048</v>
      </c>
    </row>
    <row r="1062" spans="1:6" x14ac:dyDescent="0.25">
      <c r="A1062" s="9" t="s">
        <v>7</v>
      </c>
      <c r="B1062" s="9" t="s">
        <v>89</v>
      </c>
      <c r="C1062" s="9" t="s">
        <v>104</v>
      </c>
      <c r="D1062" s="20">
        <v>130882.981057236</v>
      </c>
      <c r="E1062" s="17">
        <f t="shared" si="32"/>
        <v>2.2142554371530562E-2</v>
      </c>
      <c r="F1062" s="18">
        <f t="shared" si="33"/>
        <v>-0.90564884505058207</v>
      </c>
    </row>
    <row r="1063" spans="1:6" x14ac:dyDescent="0.25">
      <c r="A1063" s="9" t="s">
        <v>8</v>
      </c>
      <c r="B1063" s="9" t="s">
        <v>90</v>
      </c>
      <c r="C1063" s="9" t="s">
        <v>104</v>
      </c>
      <c r="D1063" s="20">
        <v>139404.19700108599</v>
      </c>
      <c r="E1063" s="17">
        <f t="shared" si="32"/>
        <v>2.3868477041816993E-2</v>
      </c>
      <c r="F1063" s="18">
        <f t="shared" si="33"/>
        <v>-0.89530083483246192</v>
      </c>
    </row>
    <row r="1064" spans="1:6" x14ac:dyDescent="0.25">
      <c r="A1064" s="9" t="s">
        <v>9</v>
      </c>
      <c r="B1064" s="9" t="s">
        <v>91</v>
      </c>
      <c r="C1064" s="9" t="s">
        <v>104</v>
      </c>
      <c r="D1064" s="20">
        <v>146277.495224457</v>
      </c>
      <c r="E1064" s="17">
        <f t="shared" si="32"/>
        <v>2.5260623573664622E-2</v>
      </c>
      <c r="F1064" s="18">
        <f t="shared" si="33"/>
        <v>-0.8869540260300206</v>
      </c>
    </row>
    <row r="1065" spans="1:6" x14ac:dyDescent="0.25">
      <c r="A1065" s="9" t="s">
        <v>10</v>
      </c>
      <c r="B1065" s="9" t="s">
        <v>92</v>
      </c>
      <c r="C1065" s="9" t="s">
        <v>104</v>
      </c>
      <c r="D1065" s="20">
        <v>154120.87469134101</v>
      </c>
      <c r="E1065" s="17">
        <f t="shared" si="32"/>
        <v>2.6849254412591353E-2</v>
      </c>
      <c r="F1065" s="18">
        <f t="shared" si="33"/>
        <v>-0.87742916814556726</v>
      </c>
    </row>
    <row r="1066" spans="1:6" x14ac:dyDescent="0.25">
      <c r="A1066" s="9" t="s">
        <v>11</v>
      </c>
      <c r="B1066" s="9" t="s">
        <v>89</v>
      </c>
      <c r="C1066" s="9" t="s">
        <v>104</v>
      </c>
      <c r="D1066" s="20">
        <v>156708.571669414</v>
      </c>
      <c r="E1066" s="17">
        <f t="shared" si="32"/>
        <v>2.7373377367310183E-2</v>
      </c>
      <c r="F1066" s="18">
        <f t="shared" si="33"/>
        <v>-0.87428671583043438</v>
      </c>
    </row>
    <row r="1067" spans="1:6" x14ac:dyDescent="0.25">
      <c r="A1067" s="9" t="s">
        <v>12</v>
      </c>
      <c r="B1067" s="9" t="s">
        <v>88</v>
      </c>
      <c r="C1067" s="9" t="s">
        <v>104</v>
      </c>
      <c r="D1067" s="20">
        <v>161793.41631015899</v>
      </c>
      <c r="E1067" s="17">
        <f t="shared" si="32"/>
        <v>2.8403283040183098E-2</v>
      </c>
      <c r="F1067" s="18">
        <f t="shared" si="33"/>
        <v>-0.86811177264782924</v>
      </c>
    </row>
    <row r="1068" spans="1:6" x14ac:dyDescent="0.25">
      <c r="A1068" s="9" t="s">
        <v>13</v>
      </c>
      <c r="B1068" s="9" t="s">
        <v>91</v>
      </c>
      <c r="C1068" s="9" t="s">
        <v>104</v>
      </c>
      <c r="D1068" s="20">
        <v>171853.36770387599</v>
      </c>
      <c r="E1068" s="17">
        <f t="shared" si="32"/>
        <v>3.0440867615765522E-2</v>
      </c>
      <c r="F1068" s="18">
        <f t="shared" si="33"/>
        <v>-0.85589514998482696</v>
      </c>
    </row>
    <row r="1069" spans="1:6" x14ac:dyDescent="0.25">
      <c r="A1069" s="9" t="s">
        <v>14</v>
      </c>
      <c r="B1069" s="9" t="s">
        <v>92</v>
      </c>
      <c r="C1069" s="9" t="s">
        <v>104</v>
      </c>
      <c r="D1069" s="20">
        <v>179376.96146633799</v>
      </c>
      <c r="E1069" s="17">
        <f t="shared" si="32"/>
        <v>3.1964727722377483E-2</v>
      </c>
      <c r="F1069" s="18">
        <f t="shared" si="33"/>
        <v>-0.84675863406456886</v>
      </c>
    </row>
    <row r="1070" spans="1:6" x14ac:dyDescent="0.25">
      <c r="A1070" s="9" t="s">
        <v>15</v>
      </c>
      <c r="B1070" s="9" t="s">
        <v>87</v>
      </c>
      <c r="C1070" s="9" t="s">
        <v>104</v>
      </c>
      <c r="D1070" s="20">
        <v>192891.928177453</v>
      </c>
      <c r="E1070" s="17">
        <f t="shared" si="32"/>
        <v>3.470210553190415E-2</v>
      </c>
      <c r="F1070" s="18">
        <f t="shared" si="33"/>
        <v>-0.83034630341296667</v>
      </c>
    </row>
    <row r="1071" spans="1:6" x14ac:dyDescent="0.25">
      <c r="A1071" s="9" t="s">
        <v>16</v>
      </c>
      <c r="B1071" s="9" t="s">
        <v>90</v>
      </c>
      <c r="C1071" s="9" t="s">
        <v>104</v>
      </c>
      <c r="D1071" s="20">
        <v>201204.59460030799</v>
      </c>
      <c r="E1071" s="17">
        <f t="shared" si="32"/>
        <v>3.6385787711099356E-2</v>
      </c>
      <c r="F1071" s="18">
        <f t="shared" si="33"/>
        <v>-0.82025155195374444</v>
      </c>
    </row>
    <row r="1072" spans="1:6" x14ac:dyDescent="0.25">
      <c r="A1072" s="9" t="s">
        <v>17</v>
      </c>
      <c r="B1072" s="9" t="s">
        <v>93</v>
      </c>
      <c r="C1072" s="9" t="s">
        <v>104</v>
      </c>
      <c r="D1072" s="20">
        <v>206125.288462981</v>
      </c>
      <c r="E1072" s="17">
        <f t="shared" si="32"/>
        <v>3.73824455997257E-2</v>
      </c>
      <c r="F1072" s="18">
        <f t="shared" si="33"/>
        <v>-0.81427595050123913</v>
      </c>
    </row>
    <row r="1073" spans="1:6" x14ac:dyDescent="0.25">
      <c r="A1073" s="9" t="s">
        <v>18</v>
      </c>
      <c r="B1073" s="9" t="s">
        <v>92</v>
      </c>
      <c r="C1073" s="9" t="s">
        <v>104</v>
      </c>
      <c r="D1073" s="20">
        <v>196848.65784407599</v>
      </c>
      <c r="E1073" s="17">
        <f t="shared" si="32"/>
        <v>3.5503518085795382E-2</v>
      </c>
      <c r="F1073" s="18">
        <f t="shared" si="33"/>
        <v>-0.82554132261088931</v>
      </c>
    </row>
    <row r="1074" spans="1:6" x14ac:dyDescent="0.25">
      <c r="A1074" s="9" t="s">
        <v>19</v>
      </c>
      <c r="B1074" s="9" t="s">
        <v>89</v>
      </c>
      <c r="C1074" s="9" t="s">
        <v>104</v>
      </c>
      <c r="D1074" s="20">
        <v>232791.513922343</v>
      </c>
      <c r="E1074" s="17">
        <f t="shared" si="32"/>
        <v>4.2783534288775862E-2</v>
      </c>
      <c r="F1074" s="18">
        <f t="shared" si="33"/>
        <v>-0.78189296955691401</v>
      </c>
    </row>
    <row r="1075" spans="1:6" x14ac:dyDescent="0.25">
      <c r="A1075" s="9" t="s">
        <v>20</v>
      </c>
      <c r="B1075" s="9" t="s">
        <v>88</v>
      </c>
      <c r="C1075" s="9" t="s">
        <v>104</v>
      </c>
      <c r="D1075" s="20">
        <v>221203.938488088</v>
      </c>
      <c r="E1075" s="17">
        <f t="shared" si="32"/>
        <v>4.0436538359155172E-2</v>
      </c>
      <c r="F1075" s="18">
        <f t="shared" si="33"/>
        <v>-0.79596471117067402</v>
      </c>
    </row>
    <row r="1076" spans="1:6" x14ac:dyDescent="0.25">
      <c r="A1076" s="9" t="s">
        <v>21</v>
      </c>
      <c r="B1076" s="9" t="s">
        <v>91</v>
      </c>
      <c r="C1076" s="9" t="s">
        <v>104</v>
      </c>
      <c r="D1076" s="20">
        <v>222295.28482592601</v>
      </c>
      <c r="E1076" s="17">
        <f t="shared" si="32"/>
        <v>4.0657584204961739E-2</v>
      </c>
      <c r="F1076" s="18">
        <f t="shared" si="33"/>
        <v>-0.79463939995571675</v>
      </c>
    </row>
    <row r="1077" spans="1:6" x14ac:dyDescent="0.25">
      <c r="A1077" s="9" t="s">
        <v>22</v>
      </c>
      <c r="B1077" s="9" t="s">
        <v>92</v>
      </c>
      <c r="C1077" s="9" t="s">
        <v>104</v>
      </c>
      <c r="D1077" s="20">
        <v>228975.804946691</v>
      </c>
      <c r="E1077" s="17">
        <f t="shared" si="32"/>
        <v>4.2010684654675667E-2</v>
      </c>
      <c r="F1077" s="18">
        <f t="shared" si="33"/>
        <v>-0.78652669738749637</v>
      </c>
    </row>
    <row r="1078" spans="1:6" x14ac:dyDescent="0.25">
      <c r="A1078" s="9" t="s">
        <v>23</v>
      </c>
      <c r="B1078" s="9" t="s">
        <v>87</v>
      </c>
      <c r="C1078" s="9" t="s">
        <v>104</v>
      </c>
      <c r="D1078" s="20">
        <v>255948.96059542199</v>
      </c>
      <c r="E1078" s="17">
        <f t="shared" si="32"/>
        <v>4.7473940266324427E-2</v>
      </c>
      <c r="F1078" s="18">
        <f t="shared" si="33"/>
        <v>-0.7537709859834848</v>
      </c>
    </row>
    <row r="1079" spans="1:6" x14ac:dyDescent="0.25">
      <c r="A1079" s="9" t="s">
        <v>24</v>
      </c>
      <c r="B1079" s="9" t="s">
        <v>90</v>
      </c>
      <c r="C1079" s="9" t="s">
        <v>104</v>
      </c>
      <c r="D1079" s="20">
        <v>274974.99593946902</v>
      </c>
      <c r="E1079" s="17">
        <f t="shared" si="32"/>
        <v>5.13275529364342E-2</v>
      </c>
      <c r="F1079" s="18">
        <f t="shared" si="33"/>
        <v>-0.73066611345732735</v>
      </c>
    </row>
    <row r="1080" spans="1:6" x14ac:dyDescent="0.25">
      <c r="A1080" s="9" t="s">
        <v>25</v>
      </c>
      <c r="B1080" s="9" t="s">
        <v>94</v>
      </c>
      <c r="C1080" s="9" t="s">
        <v>104</v>
      </c>
      <c r="D1080" s="20">
        <v>287461.49617491098</v>
      </c>
      <c r="E1080" s="17">
        <f t="shared" si="32"/>
        <v>5.3856620850085642E-2</v>
      </c>
      <c r="F1080" s="18">
        <f t="shared" si="33"/>
        <v>-0.71550273385559737</v>
      </c>
    </row>
    <row r="1081" spans="1:6" x14ac:dyDescent="0.25">
      <c r="A1081" s="9" t="s">
        <v>26</v>
      </c>
      <c r="B1081" s="9" t="s">
        <v>92</v>
      </c>
      <c r="C1081" s="9" t="s">
        <v>104</v>
      </c>
      <c r="D1081" s="20">
        <v>288921.72582711698</v>
      </c>
      <c r="E1081" s="17">
        <f t="shared" si="32"/>
        <v>5.415238186320559E-2</v>
      </c>
      <c r="F1081" s="18">
        <f t="shared" si="33"/>
        <v>-0.71372945742868832</v>
      </c>
    </row>
    <row r="1082" spans="1:6" x14ac:dyDescent="0.25">
      <c r="A1082" s="9" t="s">
        <v>27</v>
      </c>
      <c r="B1082" s="9" t="s">
        <v>87</v>
      </c>
      <c r="C1082" s="9" t="s">
        <v>104</v>
      </c>
      <c r="D1082" s="20">
        <v>274916.09537467</v>
      </c>
      <c r="E1082" s="17">
        <f t="shared" si="32"/>
        <v>5.1315622970012839E-2</v>
      </c>
      <c r="F1082" s="18">
        <f t="shared" si="33"/>
        <v>-0.73073764123580531</v>
      </c>
    </row>
    <row r="1083" spans="1:6" x14ac:dyDescent="0.25">
      <c r="A1083" s="9" t="s">
        <v>28</v>
      </c>
      <c r="B1083" s="9" t="s">
        <v>90</v>
      </c>
      <c r="C1083" s="9" t="s">
        <v>104</v>
      </c>
      <c r="D1083" s="20">
        <v>276347.61278288602</v>
      </c>
      <c r="E1083" s="17">
        <f t="shared" si="32"/>
        <v>5.1605568485304336E-2</v>
      </c>
      <c r="F1083" s="18">
        <f t="shared" si="33"/>
        <v>-0.72899923243766562</v>
      </c>
    </row>
    <row r="1084" spans="1:6" x14ac:dyDescent="0.25">
      <c r="A1084" s="9" t="s">
        <v>29</v>
      </c>
      <c r="B1084" s="9" t="s">
        <v>91</v>
      </c>
      <c r="C1084" s="9" t="s">
        <v>104</v>
      </c>
      <c r="D1084" s="20">
        <v>279354.74078994401</v>
      </c>
      <c r="E1084" s="17">
        <f t="shared" si="32"/>
        <v>5.2214644752592278E-2</v>
      </c>
      <c r="F1084" s="18">
        <f t="shared" si="33"/>
        <v>-0.72534743068199137</v>
      </c>
    </row>
    <row r="1085" spans="1:6" x14ac:dyDescent="0.25">
      <c r="A1085" s="9" t="s">
        <v>30</v>
      </c>
      <c r="B1085" s="9" t="s">
        <v>92</v>
      </c>
      <c r="C1085" s="9" t="s">
        <v>104</v>
      </c>
      <c r="D1085" s="20">
        <v>277647.61280274403</v>
      </c>
      <c r="E1085" s="17">
        <f t="shared" si="32"/>
        <v>5.1868875919411209E-2</v>
      </c>
      <c r="F1085" s="18">
        <f t="shared" si="33"/>
        <v>-0.72742053597254952</v>
      </c>
    </row>
    <row r="1086" spans="1:6" x14ac:dyDescent="0.25">
      <c r="A1086" s="9" t="s">
        <v>31</v>
      </c>
      <c r="B1086" s="9" t="s">
        <v>87</v>
      </c>
      <c r="C1086" s="9" t="s">
        <v>104</v>
      </c>
      <c r="D1086" s="20">
        <v>284432.45727490698</v>
      </c>
      <c r="E1086" s="17">
        <f t="shared" si="32"/>
        <v>5.3243106659018873E-2</v>
      </c>
      <c r="F1086" s="18">
        <f t="shared" si="33"/>
        <v>-0.71918114380258935</v>
      </c>
    </row>
    <row r="1087" spans="1:6" x14ac:dyDescent="0.25">
      <c r="A1087" s="9" t="s">
        <v>32</v>
      </c>
      <c r="B1087" s="9" t="s">
        <v>88</v>
      </c>
      <c r="C1087" s="9" t="s">
        <v>104</v>
      </c>
      <c r="D1087" s="20">
        <v>294515.50549472199</v>
      </c>
      <c r="E1087" s="17">
        <f t="shared" si="32"/>
        <v>5.5285369362234361E-2</v>
      </c>
      <c r="F1087" s="18">
        <f t="shared" si="33"/>
        <v>-0.70693647277254112</v>
      </c>
    </row>
    <row r="1088" spans="1:6" x14ac:dyDescent="0.25">
      <c r="A1088" s="9" t="s">
        <v>33</v>
      </c>
      <c r="B1088" s="9" t="s">
        <v>94</v>
      </c>
      <c r="C1088" s="9" t="s">
        <v>104</v>
      </c>
      <c r="D1088" s="20">
        <v>302680.84673464502</v>
      </c>
      <c r="E1088" s="17">
        <f t="shared" si="32"/>
        <v>5.6939211683502959E-2</v>
      </c>
      <c r="F1088" s="18">
        <f t="shared" si="33"/>
        <v>-0.69702063034559947</v>
      </c>
    </row>
    <row r="1089" spans="1:6" x14ac:dyDescent="0.25">
      <c r="A1089" s="9" t="s">
        <v>34</v>
      </c>
      <c r="B1089" s="9" t="s">
        <v>92</v>
      </c>
      <c r="C1089" s="9" t="s">
        <v>104</v>
      </c>
      <c r="D1089" s="20">
        <v>312330.82730265002</v>
      </c>
      <c r="E1089" s="17">
        <f t="shared" si="32"/>
        <v>5.8893759055602346E-2</v>
      </c>
      <c r="F1089" s="18">
        <f t="shared" si="33"/>
        <v>-0.68530186882372446</v>
      </c>
    </row>
    <row r="1090" spans="1:6" x14ac:dyDescent="0.25">
      <c r="A1090" s="9" t="s">
        <v>35</v>
      </c>
      <c r="B1090" s="9" t="s">
        <v>89</v>
      </c>
      <c r="C1090" s="9" t="s">
        <v>104</v>
      </c>
      <c r="D1090" s="20">
        <v>326202.40714134101</v>
      </c>
      <c r="E1090" s="17">
        <f t="shared" ref="E1090:E1153" si="34">(D1090-$G$2)/($H$2-$G$2)</f>
        <v>6.1703366777557118E-2</v>
      </c>
      <c r="F1090" s="18">
        <f t="shared" ref="F1090:F1153" si="35">(D1090-$I$2)/$J$2</f>
        <v>-0.66845647365264649</v>
      </c>
    </row>
    <row r="1091" spans="1:6" x14ac:dyDescent="0.25">
      <c r="A1091" s="9" t="s">
        <v>36</v>
      </c>
      <c r="B1091" s="9" t="s">
        <v>88</v>
      </c>
      <c r="C1091" s="9" t="s">
        <v>104</v>
      </c>
      <c r="D1091" s="20">
        <v>346056.68437786202</v>
      </c>
      <c r="E1091" s="17">
        <f t="shared" si="34"/>
        <v>6.5724735020125241E-2</v>
      </c>
      <c r="F1091" s="18">
        <f t="shared" si="35"/>
        <v>-0.64434579918192258</v>
      </c>
    </row>
    <row r="1092" spans="1:6" x14ac:dyDescent="0.25">
      <c r="A1092" s="9" t="s">
        <v>37</v>
      </c>
      <c r="B1092" s="9" t="s">
        <v>91</v>
      </c>
      <c r="C1092" s="9" t="s">
        <v>104</v>
      </c>
      <c r="D1092" s="20">
        <v>364039.72723110998</v>
      </c>
      <c r="E1092" s="17">
        <f t="shared" si="34"/>
        <v>6.9367095634581169E-2</v>
      </c>
      <c r="F1092" s="18">
        <f t="shared" si="35"/>
        <v>-0.62250751783516156</v>
      </c>
    </row>
    <row r="1093" spans="1:6" x14ac:dyDescent="0.25">
      <c r="A1093" s="9" t="s">
        <v>38</v>
      </c>
      <c r="B1093" s="9" t="s">
        <v>92</v>
      </c>
      <c r="C1093" s="9" t="s">
        <v>104</v>
      </c>
      <c r="D1093" s="20">
        <v>375888.44191024901</v>
      </c>
      <c r="E1093" s="17">
        <f t="shared" si="34"/>
        <v>7.1766983797636213E-2</v>
      </c>
      <c r="F1093" s="18">
        <f t="shared" si="35"/>
        <v>-0.60811865345486005</v>
      </c>
    </row>
    <row r="1094" spans="1:6" x14ac:dyDescent="0.25">
      <c r="A1094" s="9" t="s">
        <v>39</v>
      </c>
      <c r="B1094" s="9" t="s">
        <v>87</v>
      </c>
      <c r="C1094" s="9" t="s">
        <v>104</v>
      </c>
      <c r="D1094" s="20">
        <v>382120.75832822401</v>
      </c>
      <c r="E1094" s="17">
        <f t="shared" si="34"/>
        <v>7.302930319724546E-2</v>
      </c>
      <c r="F1094" s="18">
        <f t="shared" si="35"/>
        <v>-0.60055024134082258</v>
      </c>
    </row>
    <row r="1095" spans="1:6" x14ac:dyDescent="0.25">
      <c r="A1095" s="9" t="s">
        <v>40</v>
      </c>
      <c r="B1095" s="9" t="s">
        <v>90</v>
      </c>
      <c r="C1095" s="9" t="s">
        <v>104</v>
      </c>
      <c r="D1095" s="20">
        <v>385132.08068952302</v>
      </c>
      <c r="E1095" s="17">
        <f t="shared" si="34"/>
        <v>7.3639229006561155E-2</v>
      </c>
      <c r="F1095" s="18">
        <f t="shared" si="35"/>
        <v>-0.59689334603736932</v>
      </c>
    </row>
    <row r="1096" spans="1:6" x14ac:dyDescent="0.25">
      <c r="A1096" s="9" t="s">
        <v>41</v>
      </c>
      <c r="B1096" s="9" t="s">
        <v>94</v>
      </c>
      <c r="C1096" s="9" t="s">
        <v>104</v>
      </c>
      <c r="D1096" s="20">
        <v>394741.88260704599</v>
      </c>
      <c r="E1096" s="17">
        <f t="shared" si="34"/>
        <v>7.558563842696614E-2</v>
      </c>
      <c r="F1096" s="18">
        <f t="shared" si="35"/>
        <v>-0.58522337674050995</v>
      </c>
    </row>
    <row r="1097" spans="1:6" x14ac:dyDescent="0.25">
      <c r="A1097" s="9" t="s">
        <v>42</v>
      </c>
      <c r="B1097" s="9" t="s">
        <v>92</v>
      </c>
      <c r="C1097" s="9" t="s">
        <v>104</v>
      </c>
      <c r="D1097" s="20">
        <v>376679.49390327098</v>
      </c>
      <c r="E1097" s="17">
        <f t="shared" si="34"/>
        <v>7.1927206772517779E-2</v>
      </c>
      <c r="F1097" s="18">
        <f t="shared" si="35"/>
        <v>-0.6071580142502212</v>
      </c>
    </row>
    <row r="1098" spans="1:6" x14ac:dyDescent="0.25">
      <c r="A1098" s="9" t="s">
        <v>43</v>
      </c>
      <c r="B1098" s="9" t="s">
        <v>87</v>
      </c>
      <c r="C1098" s="9" t="s">
        <v>104</v>
      </c>
      <c r="D1098" s="20">
        <v>400593.02987350198</v>
      </c>
      <c r="E1098" s="17">
        <f t="shared" si="34"/>
        <v>7.6770754234487662E-2</v>
      </c>
      <c r="F1098" s="18">
        <f t="shared" si="35"/>
        <v>-0.57811784953641288</v>
      </c>
    </row>
    <row r="1099" spans="1:6" x14ac:dyDescent="0.25">
      <c r="A1099" s="9" t="s">
        <v>44</v>
      </c>
      <c r="B1099" s="9" t="s">
        <v>88</v>
      </c>
      <c r="C1099" s="9" t="s">
        <v>104</v>
      </c>
      <c r="D1099" s="20">
        <v>419299.06867709599</v>
      </c>
      <c r="E1099" s="17">
        <f t="shared" si="34"/>
        <v>8.055955346867226E-2</v>
      </c>
      <c r="F1099" s="18">
        <f t="shared" si="35"/>
        <v>-0.55540157500990617</v>
      </c>
    </row>
    <row r="1100" spans="1:6" x14ac:dyDescent="0.25">
      <c r="A1100" s="9" t="s">
        <v>45</v>
      </c>
      <c r="B1100" s="9" t="s">
        <v>91</v>
      </c>
      <c r="C1100" s="9" t="s">
        <v>104</v>
      </c>
      <c r="D1100" s="20">
        <v>442617.42170607398</v>
      </c>
      <c r="E1100" s="17">
        <f t="shared" si="34"/>
        <v>8.5282550091648576E-2</v>
      </c>
      <c r="F1100" s="18">
        <f t="shared" si="35"/>
        <v>-0.5270841896738675</v>
      </c>
    </row>
    <row r="1101" spans="1:6" x14ac:dyDescent="0.25">
      <c r="A1101" s="9" t="s">
        <v>46</v>
      </c>
      <c r="B1101" s="9" t="s">
        <v>92</v>
      </c>
      <c r="C1101" s="9" t="s">
        <v>104</v>
      </c>
      <c r="D1101" s="20">
        <v>467763.37486594799</v>
      </c>
      <c r="E1101" s="17">
        <f t="shared" si="34"/>
        <v>9.0375716479000889E-2</v>
      </c>
      <c r="F1101" s="18">
        <f t="shared" si="35"/>
        <v>-0.49654739985919932</v>
      </c>
    </row>
    <row r="1102" spans="1:6" x14ac:dyDescent="0.25">
      <c r="A1102" s="9" t="s">
        <v>47</v>
      </c>
      <c r="B1102" s="9" t="s">
        <v>87</v>
      </c>
      <c r="C1102" s="9" t="s">
        <v>104</v>
      </c>
      <c r="D1102" s="20">
        <v>473892.60579599102</v>
      </c>
      <c r="E1102" s="17">
        <f t="shared" si="34"/>
        <v>9.1617156513297507E-2</v>
      </c>
      <c r="F1102" s="18">
        <f t="shared" si="35"/>
        <v>-0.48910417289355962</v>
      </c>
    </row>
    <row r="1103" spans="1:6" x14ac:dyDescent="0.25">
      <c r="A1103" s="9" t="s">
        <v>48</v>
      </c>
      <c r="B1103" s="9" t="s">
        <v>90</v>
      </c>
      <c r="C1103" s="9" t="s">
        <v>104</v>
      </c>
      <c r="D1103" s="20">
        <v>480482.60797250498</v>
      </c>
      <c r="E1103" s="17">
        <f t="shared" si="34"/>
        <v>9.2951923080490439E-2</v>
      </c>
      <c r="F1103" s="18">
        <f t="shared" si="35"/>
        <v>-0.48110139367644361</v>
      </c>
    </row>
    <row r="1104" spans="1:6" x14ac:dyDescent="0.25">
      <c r="A1104" s="9" t="s">
        <v>49</v>
      </c>
      <c r="B1104" s="9" t="s">
        <v>91</v>
      </c>
      <c r="C1104" s="9" t="s">
        <v>104</v>
      </c>
      <c r="D1104" s="20">
        <v>482535.06732797198</v>
      </c>
      <c r="E1104" s="17">
        <f t="shared" si="34"/>
        <v>9.3367636771445384E-2</v>
      </c>
      <c r="F1104" s="18">
        <f t="shared" si="35"/>
        <v>-0.47860892423046303</v>
      </c>
    </row>
    <row r="1105" spans="1:6" x14ac:dyDescent="0.25">
      <c r="A1105" s="9" t="s">
        <v>50</v>
      </c>
      <c r="B1105" s="9" t="s">
        <v>92</v>
      </c>
      <c r="C1105" s="9" t="s">
        <v>104</v>
      </c>
      <c r="D1105" s="20">
        <v>486371.48161704501</v>
      </c>
      <c r="E1105" s="17">
        <f t="shared" si="34"/>
        <v>9.4144680146211732E-2</v>
      </c>
      <c r="F1105" s="18">
        <f t="shared" si="35"/>
        <v>-0.47395005224249026</v>
      </c>
    </row>
    <row r="1106" spans="1:6" x14ac:dyDescent="0.25">
      <c r="A1106" s="9" t="s">
        <v>51</v>
      </c>
      <c r="B1106" s="9" t="s">
        <v>88</v>
      </c>
      <c r="C1106" s="9" t="s">
        <v>104</v>
      </c>
      <c r="D1106" s="20">
        <v>499332.45247323299</v>
      </c>
      <c r="E1106" s="17">
        <f t="shared" si="34"/>
        <v>9.6769849321247298E-2</v>
      </c>
      <c r="F1106" s="18">
        <f t="shared" si="35"/>
        <v>-0.45821048411742837</v>
      </c>
    </row>
    <row r="1107" spans="1:6" x14ac:dyDescent="0.25">
      <c r="A1107" s="9" t="s">
        <v>52</v>
      </c>
      <c r="B1107" s="9" t="s">
        <v>91</v>
      </c>
      <c r="C1107" s="9" t="s">
        <v>104</v>
      </c>
      <c r="D1107" s="20">
        <v>512988.181799424</v>
      </c>
      <c r="E1107" s="17">
        <f t="shared" si="34"/>
        <v>9.953573777879525E-2</v>
      </c>
      <c r="F1107" s="18">
        <f t="shared" si="35"/>
        <v>-0.44162721389702109</v>
      </c>
    </row>
    <row r="1108" spans="1:6" x14ac:dyDescent="0.25">
      <c r="A1108" s="9" t="s">
        <v>53</v>
      </c>
      <c r="B1108" s="9" t="s">
        <v>95</v>
      </c>
      <c r="C1108" s="9" t="s">
        <v>104</v>
      </c>
      <c r="D1108" s="20">
        <v>528116.25606445305</v>
      </c>
      <c r="E1108" s="17">
        <f t="shared" si="34"/>
        <v>0.10259984113022301</v>
      </c>
      <c r="F1108" s="18">
        <f t="shared" si="35"/>
        <v>-0.4232559546651759</v>
      </c>
    </row>
    <row r="1109" spans="1:6" x14ac:dyDescent="0.25">
      <c r="A1109" s="9" t="s">
        <v>54</v>
      </c>
      <c r="B1109" s="9" t="s">
        <v>92</v>
      </c>
      <c r="C1109" s="9" t="s">
        <v>104</v>
      </c>
      <c r="D1109" s="20">
        <v>546748.41350949695</v>
      </c>
      <c r="E1109" s="17">
        <f t="shared" si="34"/>
        <v>0.10637367612544532</v>
      </c>
      <c r="F1109" s="18">
        <f t="shared" si="35"/>
        <v>-0.40062940032159178</v>
      </c>
    </row>
    <row r="1110" spans="1:6" x14ac:dyDescent="0.25">
      <c r="A1110" s="9" t="s">
        <v>55</v>
      </c>
      <c r="B1110" s="9" t="s">
        <v>88</v>
      </c>
      <c r="C1110" s="9" t="s">
        <v>104</v>
      </c>
      <c r="D1110" s="20">
        <v>549746.61411579896</v>
      </c>
      <c r="E1110" s="17">
        <f t="shared" si="34"/>
        <v>0.10698094419969451</v>
      </c>
      <c r="F1110" s="18">
        <f t="shared" si="35"/>
        <v>-0.39698843983961041</v>
      </c>
    </row>
    <row r="1111" spans="1:6" x14ac:dyDescent="0.25">
      <c r="A1111" s="9" t="s">
        <v>56</v>
      </c>
      <c r="B1111" s="9" t="s">
        <v>96</v>
      </c>
      <c r="C1111" s="9" t="s">
        <v>104</v>
      </c>
      <c r="D1111" s="20">
        <v>555767.16346247704</v>
      </c>
      <c r="E1111" s="17">
        <f t="shared" si="34"/>
        <v>0.10820037141213469</v>
      </c>
      <c r="F1111" s="18">
        <f t="shared" si="35"/>
        <v>-0.38967719381924809</v>
      </c>
    </row>
    <row r="1112" spans="1:6" x14ac:dyDescent="0.25">
      <c r="A1112" s="9" t="s">
        <v>57</v>
      </c>
      <c r="B1112" s="9" t="s">
        <v>91</v>
      </c>
      <c r="C1112" s="9" t="s">
        <v>104</v>
      </c>
      <c r="D1112" s="20">
        <v>564640.80213032605</v>
      </c>
      <c r="E1112" s="17">
        <f t="shared" si="34"/>
        <v>0.10999767525300547</v>
      </c>
      <c r="F1112" s="18">
        <f t="shared" si="35"/>
        <v>-0.37890120783181636</v>
      </c>
    </row>
    <row r="1113" spans="1:6" x14ac:dyDescent="0.25">
      <c r="A1113" s="9" t="s">
        <v>58</v>
      </c>
      <c r="B1113" s="9" t="s">
        <v>92</v>
      </c>
      <c r="C1113" s="9" t="s">
        <v>104</v>
      </c>
      <c r="D1113" s="20">
        <v>577921.22561910597</v>
      </c>
      <c r="E1113" s="17">
        <f t="shared" si="34"/>
        <v>0.1126875476985961</v>
      </c>
      <c r="F1113" s="18">
        <f t="shared" si="35"/>
        <v>-0.3627737022189535</v>
      </c>
    </row>
    <row r="1114" spans="1:6" x14ac:dyDescent="0.25">
      <c r="A1114" s="9" t="s">
        <v>59</v>
      </c>
      <c r="B1114" s="9" t="s">
        <v>88</v>
      </c>
      <c r="C1114" s="9" t="s">
        <v>104</v>
      </c>
      <c r="D1114" s="20">
        <v>592915.63178328006</v>
      </c>
      <c r="E1114" s="17">
        <f t="shared" si="34"/>
        <v>0.11572457735454661</v>
      </c>
      <c r="F1114" s="18">
        <f t="shared" si="35"/>
        <v>-0.34456476710641221</v>
      </c>
    </row>
    <row r="1115" spans="1:6" x14ac:dyDescent="0.25">
      <c r="A1115" s="9" t="s">
        <v>60</v>
      </c>
      <c r="B1115" s="9" t="s">
        <v>91</v>
      </c>
      <c r="C1115" s="9" t="s">
        <v>104</v>
      </c>
      <c r="D1115" s="20">
        <v>610046.90569733095</v>
      </c>
      <c r="E1115" s="17">
        <f t="shared" si="34"/>
        <v>0.11919441713022869</v>
      </c>
      <c r="F1115" s="18">
        <f t="shared" si="35"/>
        <v>-0.32376085852339392</v>
      </c>
    </row>
    <row r="1116" spans="1:6" x14ac:dyDescent="0.25">
      <c r="A1116" s="9" t="s">
        <v>61</v>
      </c>
      <c r="B1116" s="9" t="s">
        <v>97</v>
      </c>
      <c r="C1116" s="9" t="s">
        <v>104</v>
      </c>
      <c r="D1116" s="20">
        <v>617532.17704191105</v>
      </c>
      <c r="E1116" s="17">
        <f t="shared" si="34"/>
        <v>0.12071051525425056</v>
      </c>
      <c r="F1116" s="18">
        <f t="shared" si="35"/>
        <v>-0.31467088065292109</v>
      </c>
    </row>
    <row r="1117" spans="1:6" x14ac:dyDescent="0.25">
      <c r="A1117" s="9" t="s">
        <v>62</v>
      </c>
      <c r="B1117" s="9" t="s">
        <v>92</v>
      </c>
      <c r="C1117" s="9" t="s">
        <v>104</v>
      </c>
      <c r="D1117" s="20">
        <v>617140.86739188305</v>
      </c>
      <c r="E1117" s="17">
        <f t="shared" si="34"/>
        <v>0.12063125776323806</v>
      </c>
      <c r="F1117" s="18">
        <f t="shared" si="35"/>
        <v>-0.3151460800004815</v>
      </c>
    </row>
    <row r="1118" spans="1:6" x14ac:dyDescent="0.25">
      <c r="A1118" s="9" t="s">
        <v>63</v>
      </c>
      <c r="B1118" s="9" t="s">
        <v>88</v>
      </c>
      <c r="C1118" s="9" t="s">
        <v>104</v>
      </c>
      <c r="D1118" s="20">
        <v>582763.26462663501</v>
      </c>
      <c r="E1118" s="17">
        <f t="shared" si="34"/>
        <v>0.11366827450432118</v>
      </c>
      <c r="F1118" s="18">
        <f t="shared" si="35"/>
        <v>-0.35689361779712764</v>
      </c>
    </row>
    <row r="1119" spans="1:6" x14ac:dyDescent="0.25">
      <c r="A1119" s="9" t="s">
        <v>64</v>
      </c>
      <c r="B1119" s="9" t="s">
        <v>97</v>
      </c>
      <c r="C1119" s="9" t="s">
        <v>104</v>
      </c>
      <c r="D1119" s="20">
        <v>582932.41061138699</v>
      </c>
      <c r="E1119" s="17">
        <f t="shared" si="34"/>
        <v>0.11370253403859364</v>
      </c>
      <c r="F1119" s="18">
        <f t="shared" si="35"/>
        <v>-0.35668820997856027</v>
      </c>
    </row>
    <row r="1120" spans="1:6" x14ac:dyDescent="0.25">
      <c r="A1120" s="9" t="s">
        <v>65</v>
      </c>
      <c r="B1120" s="9" t="s">
        <v>91</v>
      </c>
      <c r="C1120" s="9" t="s">
        <v>104</v>
      </c>
      <c r="D1120" s="20">
        <v>586989.62876572297</v>
      </c>
      <c r="E1120" s="17">
        <f t="shared" si="34"/>
        <v>0.11452429995052549</v>
      </c>
      <c r="F1120" s="18">
        <f t="shared" si="35"/>
        <v>-0.35176119777808762</v>
      </c>
    </row>
    <row r="1121" spans="1:6" x14ac:dyDescent="0.25">
      <c r="A1121" s="9" t="s">
        <v>66</v>
      </c>
      <c r="B1121" s="9" t="s">
        <v>92</v>
      </c>
      <c r="C1121" s="9" t="s">
        <v>104</v>
      </c>
      <c r="D1121" s="20">
        <v>594630.090521898</v>
      </c>
      <c r="E1121" s="17">
        <f t="shared" si="34"/>
        <v>0.11607183098874033</v>
      </c>
      <c r="F1121" s="18">
        <f t="shared" si="35"/>
        <v>-0.34248275948418216</v>
      </c>
    </row>
    <row r="1122" spans="1:6" x14ac:dyDescent="0.25">
      <c r="A1122" s="9" t="s">
        <v>67</v>
      </c>
      <c r="B1122" s="9" t="s">
        <v>98</v>
      </c>
      <c r="C1122" s="9" t="s">
        <v>104</v>
      </c>
      <c r="D1122" s="20">
        <v>581244.57543010102</v>
      </c>
      <c r="E1122" s="17">
        <f t="shared" si="34"/>
        <v>0.11336067285090821</v>
      </c>
      <c r="F1122" s="18">
        <f t="shared" si="35"/>
        <v>-0.35873788643524668</v>
      </c>
    </row>
    <row r="1123" spans="1:6" x14ac:dyDescent="0.25">
      <c r="A1123" s="9" t="s">
        <v>68</v>
      </c>
      <c r="B1123" s="9" t="s">
        <v>94</v>
      </c>
      <c r="C1123" s="9" t="s">
        <v>104</v>
      </c>
      <c r="D1123" s="20">
        <v>582719.43020523305</v>
      </c>
      <c r="E1123" s="17">
        <f t="shared" si="34"/>
        <v>0.11365939609751456</v>
      </c>
      <c r="F1123" s="18">
        <f t="shared" si="35"/>
        <v>-0.35694684952409733</v>
      </c>
    </row>
    <row r="1124" spans="1:6" x14ac:dyDescent="0.25">
      <c r="A1124" s="9" t="s">
        <v>69</v>
      </c>
      <c r="B1124" s="9" t="s">
        <v>99</v>
      </c>
      <c r="C1124" s="9" t="s">
        <v>104</v>
      </c>
      <c r="D1124" s="20">
        <v>584201.14364046697</v>
      </c>
      <c r="E1124" s="17">
        <f t="shared" si="34"/>
        <v>0.11395950852578648</v>
      </c>
      <c r="F1124" s="18">
        <f t="shared" si="35"/>
        <v>-0.35514748358041504</v>
      </c>
    </row>
    <row r="1125" spans="1:6" x14ac:dyDescent="0.25">
      <c r="A1125" s="9" t="s">
        <v>70</v>
      </c>
      <c r="B1125" s="9" t="s">
        <v>89</v>
      </c>
      <c r="C1125" s="9" t="s">
        <v>104</v>
      </c>
      <c r="D1125" s="20">
        <v>596242.10681432497</v>
      </c>
      <c r="E1125" s="17">
        <f t="shared" si="34"/>
        <v>0.11639833550198163</v>
      </c>
      <c r="F1125" s="18">
        <f t="shared" si="35"/>
        <v>-0.34052515611211298</v>
      </c>
    </row>
    <row r="1126" spans="1:6" x14ac:dyDescent="0.25">
      <c r="A1126" s="9" t="s">
        <v>71</v>
      </c>
      <c r="B1126" s="9" t="s">
        <v>88</v>
      </c>
      <c r="C1126" s="9" t="s">
        <v>104</v>
      </c>
      <c r="D1126" s="20">
        <v>603167.09119519498</v>
      </c>
      <c r="E1126" s="17">
        <f t="shared" si="34"/>
        <v>0.11780095076406158</v>
      </c>
      <c r="F1126" s="18">
        <f t="shared" si="35"/>
        <v>-0.33211558057667734</v>
      </c>
    </row>
    <row r="1127" spans="1:6" x14ac:dyDescent="0.25">
      <c r="A1127" s="9" t="s">
        <v>72</v>
      </c>
      <c r="B1127" s="9" t="s">
        <v>96</v>
      </c>
      <c r="C1127" s="9" t="s">
        <v>104</v>
      </c>
      <c r="D1127" s="20">
        <v>603241.51234851195</v>
      </c>
      <c r="E1127" s="17">
        <f t="shared" si="34"/>
        <v>0.11781602433531069</v>
      </c>
      <c r="F1127" s="18">
        <f t="shared" si="35"/>
        <v>-0.33202520487677223</v>
      </c>
    </row>
    <row r="1128" spans="1:6" x14ac:dyDescent="0.25">
      <c r="A1128" s="9" t="s">
        <v>73</v>
      </c>
      <c r="B1128" s="9" t="s">
        <v>91</v>
      </c>
      <c r="C1128" s="9" t="s">
        <v>104</v>
      </c>
      <c r="D1128" s="20">
        <v>603792.64827540796</v>
      </c>
      <c r="E1128" s="17">
        <f t="shared" si="34"/>
        <v>0.1179276537080325</v>
      </c>
      <c r="F1128" s="18">
        <f t="shared" si="35"/>
        <v>-0.33135591539500414</v>
      </c>
    </row>
    <row r="1129" spans="1:6" x14ac:dyDescent="0.25">
      <c r="A1129" s="9" t="s">
        <v>74</v>
      </c>
      <c r="B1129" s="9" t="s">
        <v>87</v>
      </c>
      <c r="C1129" s="9" t="s">
        <v>104</v>
      </c>
      <c r="D1129" s="20">
        <v>619431.28971987602</v>
      </c>
      <c r="E1129" s="17">
        <f t="shared" si="34"/>
        <v>0.12109516946861697</v>
      </c>
      <c r="F1129" s="18">
        <f t="shared" si="35"/>
        <v>-0.31236463263310338</v>
      </c>
    </row>
    <row r="1130" spans="1:6" x14ac:dyDescent="0.25">
      <c r="A1130" s="9" t="s">
        <v>75</v>
      </c>
      <c r="B1130" s="9" t="s">
        <v>88</v>
      </c>
      <c r="C1130" s="9" t="s">
        <v>104</v>
      </c>
      <c r="D1130" s="20">
        <v>635518.27342923498</v>
      </c>
      <c r="E1130" s="17">
        <f t="shared" si="34"/>
        <v>0.1243534943442528</v>
      </c>
      <c r="F1130" s="18">
        <f t="shared" si="35"/>
        <v>-0.29282889114971528</v>
      </c>
    </row>
    <row r="1131" spans="1:6" x14ac:dyDescent="0.25">
      <c r="A1131" s="9" t="s">
        <v>76</v>
      </c>
      <c r="B1131" s="9" t="s">
        <v>91</v>
      </c>
      <c r="C1131" s="9" t="s">
        <v>104</v>
      </c>
      <c r="D1131" s="20">
        <v>654000.24622603704</v>
      </c>
      <c r="E1131" s="17">
        <f t="shared" si="34"/>
        <v>0.12809691031350071</v>
      </c>
      <c r="F1131" s="18">
        <f t="shared" si="35"/>
        <v>-0.27038471832126376</v>
      </c>
    </row>
    <row r="1132" spans="1:6" x14ac:dyDescent="0.25">
      <c r="A1132" s="9" t="s">
        <v>77</v>
      </c>
      <c r="B1132" s="9" t="s">
        <v>97</v>
      </c>
      <c r="C1132" s="9" t="s">
        <v>104</v>
      </c>
      <c r="D1132" s="20">
        <v>655022.64204231102</v>
      </c>
      <c r="E1132" s="17">
        <f t="shared" si="34"/>
        <v>0.12830399063266415</v>
      </c>
      <c r="F1132" s="18">
        <f t="shared" si="35"/>
        <v>-0.2691431393701515</v>
      </c>
    </row>
    <row r="1133" spans="1:6" x14ac:dyDescent="0.25">
      <c r="A1133" s="9" t="s">
        <v>78</v>
      </c>
      <c r="B1133" s="9" t="s">
        <v>87</v>
      </c>
      <c r="C1133" s="9" t="s">
        <v>104</v>
      </c>
      <c r="D1133" s="20">
        <v>622460.83830225596</v>
      </c>
      <c r="E1133" s="17">
        <f t="shared" si="34"/>
        <v>0.12170878689288109</v>
      </c>
      <c r="F1133" s="18">
        <f t="shared" si="35"/>
        <v>-0.30868560373707066</v>
      </c>
    </row>
    <row r="1134" spans="1:6" x14ac:dyDescent="0.25">
      <c r="A1134" s="9" t="s">
        <v>79</v>
      </c>
      <c r="B1134" s="9" t="s">
        <v>88</v>
      </c>
      <c r="C1134" s="9" t="s">
        <v>104</v>
      </c>
      <c r="D1134" s="20">
        <v>611022.095278722</v>
      </c>
      <c r="E1134" s="17">
        <f t="shared" si="34"/>
        <v>0.11939193610139907</v>
      </c>
      <c r="F1134" s="18">
        <f t="shared" si="35"/>
        <v>-0.32257660596843757</v>
      </c>
    </row>
    <row r="1135" spans="1:6" x14ac:dyDescent="0.25">
      <c r="A1135" s="9" t="s">
        <v>80</v>
      </c>
      <c r="B1135" s="9" t="s">
        <v>91</v>
      </c>
      <c r="C1135" s="9" t="s">
        <v>104</v>
      </c>
      <c r="D1135" s="20">
        <v>597997.39781408501</v>
      </c>
      <c r="E1135" s="17">
        <f t="shared" si="34"/>
        <v>0.11675385947290295</v>
      </c>
      <c r="F1135" s="18">
        <f t="shared" si="35"/>
        <v>-0.33839356253192676</v>
      </c>
    </row>
    <row r="1136" spans="1:6" x14ac:dyDescent="0.25">
      <c r="A1136" s="9" t="s">
        <v>81</v>
      </c>
      <c r="B1136" s="9" t="s">
        <v>87</v>
      </c>
      <c r="C1136" s="9" t="s">
        <v>104</v>
      </c>
      <c r="D1136" s="20">
        <v>594572.64008702105</v>
      </c>
      <c r="E1136" s="17">
        <f t="shared" si="34"/>
        <v>0.11606019473769055</v>
      </c>
      <c r="F1136" s="18">
        <f t="shared" si="35"/>
        <v>-0.34255252625116234</v>
      </c>
    </row>
    <row r="1137" spans="1:6" x14ac:dyDescent="0.25">
      <c r="A1137" s="9" t="s">
        <v>82</v>
      </c>
      <c r="B1137" s="9" t="s">
        <v>88</v>
      </c>
      <c r="C1137" s="9" t="s">
        <v>104</v>
      </c>
      <c r="D1137" s="20">
        <v>682378.86682025599</v>
      </c>
      <c r="E1137" s="17">
        <f t="shared" si="34"/>
        <v>0.13384483466581917</v>
      </c>
      <c r="F1137" s="18">
        <f t="shared" si="35"/>
        <v>-0.23592223575771876</v>
      </c>
    </row>
    <row r="1138" spans="1:6" x14ac:dyDescent="0.25">
      <c r="A1138" s="9" t="s">
        <v>83</v>
      </c>
      <c r="B1138" s="9" t="s">
        <v>89</v>
      </c>
      <c r="C1138" s="9" t="s">
        <v>104</v>
      </c>
      <c r="D1138" s="20">
        <v>608304.32254927501</v>
      </c>
      <c r="E1138" s="17">
        <f t="shared" si="34"/>
        <v>0.11884146706067206</v>
      </c>
      <c r="F1138" s="18">
        <f t="shared" si="35"/>
        <v>-0.32587701991876628</v>
      </c>
    </row>
    <row r="1139" spans="1:6" x14ac:dyDescent="0.25">
      <c r="A1139" s="9" t="s">
        <v>84</v>
      </c>
      <c r="B1139" s="9" t="s">
        <v>100</v>
      </c>
      <c r="C1139" s="9" t="s">
        <v>104</v>
      </c>
      <c r="D1139" s="20">
        <v>525180.901967171</v>
      </c>
      <c r="E1139" s="17">
        <f t="shared" si="34"/>
        <v>0.10200530225041987</v>
      </c>
      <c r="F1139" s="18">
        <f t="shared" si="35"/>
        <v>-0.42682059548552714</v>
      </c>
    </row>
    <row r="1140" spans="1:6" x14ac:dyDescent="0.25">
      <c r="A1140" s="9" t="s">
        <v>85</v>
      </c>
      <c r="B1140" s="9" t="s">
        <v>94</v>
      </c>
      <c r="C1140" s="9" t="s">
        <v>104</v>
      </c>
      <c r="D1140" s="20">
        <v>590170.02878793899</v>
      </c>
      <c r="E1140" s="17">
        <f t="shared" si="34"/>
        <v>0.11516847145551871</v>
      </c>
      <c r="F1140" s="18">
        <f t="shared" si="35"/>
        <v>-0.34789897762729405</v>
      </c>
    </row>
    <row r="1141" spans="1:6" x14ac:dyDescent="0.25">
      <c r="A1141" s="9" t="s">
        <v>86</v>
      </c>
      <c r="B1141" s="9" t="s">
        <v>87</v>
      </c>
      <c r="C1141" s="9" t="s">
        <v>104</v>
      </c>
      <c r="D1141" s="20">
        <v>586536.74669581198</v>
      </c>
      <c r="E1141" s="17">
        <f t="shared" si="34"/>
        <v>0.11443257132440263</v>
      </c>
      <c r="F1141" s="18">
        <f t="shared" si="35"/>
        <v>-0.35231116955651964</v>
      </c>
    </row>
    <row r="1142" spans="1:6" x14ac:dyDescent="0.25">
      <c r="A1142" s="9" t="s">
        <v>126</v>
      </c>
      <c r="B1142" s="9" t="s">
        <v>88</v>
      </c>
      <c r="C1142" s="9" t="s">
        <v>104</v>
      </c>
      <c r="D1142" s="20">
        <v>572328.98263544799</v>
      </c>
      <c r="E1142" s="17">
        <f t="shared" si="34"/>
        <v>0.11155487144595266</v>
      </c>
      <c r="F1142" s="18">
        <f t="shared" si="35"/>
        <v>-0.36956482075396363</v>
      </c>
    </row>
    <row r="1143" spans="1:6" x14ac:dyDescent="0.25">
      <c r="A1143" s="9" t="s">
        <v>127</v>
      </c>
      <c r="B1143" s="9" t="s">
        <v>96</v>
      </c>
      <c r="C1143" s="9" t="s">
        <v>104</v>
      </c>
      <c r="D1143" s="20">
        <v>578317.38418147899</v>
      </c>
      <c r="E1143" s="17">
        <f t="shared" si="34"/>
        <v>0.1127677873085688</v>
      </c>
      <c r="F1143" s="18">
        <f t="shared" si="35"/>
        <v>-0.36229261444011479</v>
      </c>
    </row>
    <row r="1144" spans="1:6" x14ac:dyDescent="0.25">
      <c r="A1144" s="9" t="s">
        <v>128</v>
      </c>
      <c r="B1144" s="9" t="s">
        <v>101</v>
      </c>
      <c r="C1144" s="9" t="s">
        <v>104</v>
      </c>
      <c r="D1144" s="20">
        <v>572083.15997453895</v>
      </c>
      <c r="E1144" s="17">
        <f t="shared" si="34"/>
        <v>0.11150508149741377</v>
      </c>
      <c r="F1144" s="18">
        <f t="shared" si="35"/>
        <v>-0.36986334333849785</v>
      </c>
    </row>
    <row r="1145" spans="1:6" x14ac:dyDescent="0.25">
      <c r="A1145" s="9" t="s">
        <v>129</v>
      </c>
      <c r="B1145" s="9" t="s">
        <v>100</v>
      </c>
      <c r="C1145" s="9" t="s">
        <v>104</v>
      </c>
      <c r="D1145" s="20">
        <v>569265.47320848005</v>
      </c>
      <c r="E1145" s="17">
        <f t="shared" si="34"/>
        <v>0.11093437545037163</v>
      </c>
      <c r="F1145" s="18">
        <f t="shared" si="35"/>
        <v>-0.3732850910842152</v>
      </c>
    </row>
    <row r="1146" spans="1:6" x14ac:dyDescent="0.25">
      <c r="A1146" s="9" t="s">
        <v>130</v>
      </c>
      <c r="B1146" s="9" t="s">
        <v>91</v>
      </c>
      <c r="C1146" s="9" t="s">
        <v>104</v>
      </c>
      <c r="D1146" s="20">
        <v>593281.26296114002</v>
      </c>
      <c r="E1146" s="17">
        <f t="shared" si="34"/>
        <v>0.1157986338205475</v>
      </c>
      <c r="F1146" s="18">
        <f t="shared" si="35"/>
        <v>-0.34412075123009955</v>
      </c>
    </row>
    <row r="1147" spans="1:6" x14ac:dyDescent="0.25">
      <c r="A1147" s="9" t="s">
        <v>131</v>
      </c>
      <c r="B1147" s="9" t="s">
        <v>88</v>
      </c>
      <c r="C1147" s="9" t="s">
        <v>104</v>
      </c>
      <c r="D1147" s="20">
        <v>598490.13318430295</v>
      </c>
      <c r="E1147" s="17">
        <f t="shared" si="34"/>
        <v>0.11685366015293676</v>
      </c>
      <c r="F1147" s="18">
        <f t="shared" si="35"/>
        <v>-0.33779519362783578</v>
      </c>
    </row>
    <row r="1148" spans="1:6" x14ac:dyDescent="0.25">
      <c r="A1148" s="9" t="s">
        <v>132</v>
      </c>
      <c r="B1148" s="9" t="s">
        <v>97</v>
      </c>
      <c r="C1148" s="9" t="s">
        <v>104</v>
      </c>
      <c r="D1148" s="20">
        <v>617987.163536301</v>
      </c>
      <c r="E1148" s="17">
        <f t="shared" si="34"/>
        <v>0.12080267011929754</v>
      </c>
      <c r="F1148" s="18">
        <f t="shared" si="35"/>
        <v>-0.31411835329953885</v>
      </c>
    </row>
    <row r="1149" spans="1:6" x14ac:dyDescent="0.25">
      <c r="A1149" s="9" t="s">
        <v>133</v>
      </c>
      <c r="B1149" s="9" t="s">
        <v>87</v>
      </c>
      <c r="C1149" s="9" t="s">
        <v>104</v>
      </c>
      <c r="D1149" s="20">
        <v>621315.44031867199</v>
      </c>
      <c r="E1149" s="17">
        <f t="shared" si="34"/>
        <v>0.12147679320097204</v>
      </c>
      <c r="F1149" s="18">
        <f t="shared" si="35"/>
        <v>-0.31007655429108116</v>
      </c>
    </row>
    <row r="1150" spans="1:6" x14ac:dyDescent="0.25">
      <c r="A1150" s="9" t="s">
        <v>122</v>
      </c>
      <c r="B1150" s="9" t="s">
        <v>101</v>
      </c>
      <c r="C1150" s="9" t="s">
        <v>104</v>
      </c>
      <c r="D1150" s="20">
        <v>637890.61883481697</v>
      </c>
      <c r="E1150" s="17">
        <f t="shared" si="34"/>
        <v>0.12483399909195832</v>
      </c>
      <c r="F1150" s="18">
        <f t="shared" si="35"/>
        <v>-0.28994795788154826</v>
      </c>
    </row>
    <row r="1151" spans="1:6" x14ac:dyDescent="0.25">
      <c r="A1151" s="9" t="s">
        <v>123</v>
      </c>
      <c r="B1151" s="9" t="s">
        <v>87</v>
      </c>
      <c r="C1151" s="9" t="s">
        <v>104</v>
      </c>
      <c r="D1151" s="20">
        <v>631474.27992118697</v>
      </c>
      <c r="E1151" s="17">
        <f t="shared" si="34"/>
        <v>0.1235344070074193</v>
      </c>
      <c r="F1151" s="18">
        <f t="shared" si="35"/>
        <v>-0.29773984357939692</v>
      </c>
    </row>
    <row r="1152" spans="1:6" x14ac:dyDescent="0.25">
      <c r="A1152" s="9" t="s">
        <v>124</v>
      </c>
      <c r="B1152" s="9" t="s">
        <v>88</v>
      </c>
      <c r="C1152" s="9" t="s">
        <v>104</v>
      </c>
      <c r="D1152" s="20">
        <v>628808.87098890205</v>
      </c>
      <c r="E1152" s="17">
        <f t="shared" si="34"/>
        <v>0.12299454394889246</v>
      </c>
      <c r="F1152" s="18">
        <f t="shared" si="35"/>
        <v>-0.30097666788340482</v>
      </c>
    </row>
    <row r="1153" spans="1:6" x14ac:dyDescent="0.25">
      <c r="A1153" s="9" t="s">
        <v>125</v>
      </c>
      <c r="B1153" s="9" t="s">
        <v>96</v>
      </c>
      <c r="C1153" s="9" t="s">
        <v>104</v>
      </c>
      <c r="D1153" s="20">
        <v>609472.18249073403</v>
      </c>
      <c r="E1153" s="17">
        <f t="shared" si="34"/>
        <v>0.11907801029135245</v>
      </c>
      <c r="F1153" s="18">
        <f t="shared" si="35"/>
        <v>-0.3244587919701748</v>
      </c>
    </row>
    <row r="1154" spans="1:6" x14ac:dyDescent="0.25">
      <c r="A1154" s="9" t="s">
        <v>3</v>
      </c>
      <c r="B1154" s="9" t="s">
        <v>87</v>
      </c>
      <c r="C1154" s="9" t="s">
        <v>105</v>
      </c>
      <c r="D1154" s="20">
        <v>65603.427178601632</v>
      </c>
      <c r="E1154" s="17">
        <f t="shared" ref="E1154:E1217" si="36">(D1154-$G$2)/($H$2-$G$2)</f>
        <v>8.9205608570210454E-3</v>
      </c>
      <c r="F1154" s="18">
        <f t="shared" ref="F1154:F1217" si="37">(D1154-$I$2)/$J$2</f>
        <v>-0.98492315226467975</v>
      </c>
    </row>
    <row r="1155" spans="1:6" x14ac:dyDescent="0.25">
      <c r="A1155" s="9" t="s">
        <v>4</v>
      </c>
      <c r="B1155" s="9" t="s">
        <v>88</v>
      </c>
      <c r="C1155" s="9" t="s">
        <v>105</v>
      </c>
      <c r="D1155" s="20">
        <v>83903.042805917532</v>
      </c>
      <c r="E1155" s="17">
        <f t="shared" si="36"/>
        <v>1.2627041443457453E-2</v>
      </c>
      <c r="F1155" s="18">
        <f t="shared" si="37"/>
        <v>-0.9627004306781195</v>
      </c>
    </row>
    <row r="1156" spans="1:6" x14ac:dyDescent="0.25">
      <c r="A1156" s="9" t="s">
        <v>5</v>
      </c>
      <c r="B1156" s="9" t="s">
        <v>89</v>
      </c>
      <c r="C1156" s="9" t="s">
        <v>105</v>
      </c>
      <c r="D1156" s="20">
        <v>90796.987825008589</v>
      </c>
      <c r="E1156" s="17">
        <f t="shared" si="36"/>
        <v>1.4023369863551644E-2</v>
      </c>
      <c r="F1156" s="18">
        <f t="shared" si="37"/>
        <v>-0.9543285487811235</v>
      </c>
    </row>
    <row r="1157" spans="1:6" x14ac:dyDescent="0.25">
      <c r="A1157" s="9" t="s">
        <v>6</v>
      </c>
      <c r="B1157" s="9" t="s">
        <v>90</v>
      </c>
      <c r="C1157" s="9" t="s">
        <v>105</v>
      </c>
      <c r="D1157" s="20">
        <v>111570.77686659319</v>
      </c>
      <c r="E1157" s="17">
        <f t="shared" si="36"/>
        <v>1.8230979867907369E-2</v>
      </c>
      <c r="F1157" s="18">
        <f t="shared" si="37"/>
        <v>-0.92910123583800563</v>
      </c>
    </row>
    <row r="1158" spans="1:6" x14ac:dyDescent="0.25">
      <c r="A1158" s="9" t="s">
        <v>7</v>
      </c>
      <c r="B1158" s="9" t="s">
        <v>89</v>
      </c>
      <c r="C1158" s="9" t="s">
        <v>105</v>
      </c>
      <c r="D1158" s="20">
        <v>98180.311970913783</v>
      </c>
      <c r="E1158" s="17">
        <f t="shared" si="36"/>
        <v>1.5518819176121643E-2</v>
      </c>
      <c r="F1158" s="18">
        <f t="shared" si="37"/>
        <v>-0.94536237374120302</v>
      </c>
    </row>
    <row r="1159" spans="1:6" x14ac:dyDescent="0.25">
      <c r="A1159" s="9" t="s">
        <v>8</v>
      </c>
      <c r="B1159" s="9" t="s">
        <v>90</v>
      </c>
      <c r="C1159" s="9" t="s">
        <v>105</v>
      </c>
      <c r="D1159" s="20">
        <v>119195.11877147089</v>
      </c>
      <c r="E1159" s="17">
        <f t="shared" si="36"/>
        <v>1.9775245924108013E-2</v>
      </c>
      <c r="F1159" s="18">
        <f t="shared" si="37"/>
        <v>-0.91984237319938678</v>
      </c>
    </row>
    <row r="1160" spans="1:6" x14ac:dyDescent="0.25">
      <c r="A1160" s="9" t="s">
        <v>9</v>
      </c>
      <c r="B1160" s="9" t="s">
        <v>91</v>
      </c>
      <c r="C1160" s="9" t="s">
        <v>105</v>
      </c>
      <c r="D1160" s="20">
        <v>126988.96132535</v>
      </c>
      <c r="E1160" s="17">
        <f t="shared" si="36"/>
        <v>2.1353843349759621E-2</v>
      </c>
      <c r="F1160" s="18">
        <f t="shared" si="37"/>
        <v>-0.91037767204436337</v>
      </c>
    </row>
    <row r="1161" spans="1:6" x14ac:dyDescent="0.25">
      <c r="A1161" s="9" t="s">
        <v>10</v>
      </c>
      <c r="B1161" s="9" t="s">
        <v>92</v>
      </c>
      <c r="C1161" s="9" t="s">
        <v>105</v>
      </c>
      <c r="D1161" s="20">
        <v>142331.28939388631</v>
      </c>
      <c r="E1161" s="17">
        <f t="shared" si="36"/>
        <v>2.4461342561485366E-2</v>
      </c>
      <c r="F1161" s="18">
        <f t="shared" si="37"/>
        <v>-0.89174622687631211</v>
      </c>
    </row>
    <row r="1162" spans="1:6" x14ac:dyDescent="0.25">
      <c r="A1162" s="9" t="s">
        <v>11</v>
      </c>
      <c r="B1162" s="9" t="s">
        <v>89</v>
      </c>
      <c r="C1162" s="9" t="s">
        <v>105</v>
      </c>
      <c r="D1162" s="20">
        <v>136776.71065230589</v>
      </c>
      <c r="E1162" s="17">
        <f t="shared" si="36"/>
        <v>2.333629498175541E-2</v>
      </c>
      <c r="F1162" s="18">
        <f t="shared" si="37"/>
        <v>-0.89849160663830629</v>
      </c>
    </row>
    <row r="1163" spans="1:6" x14ac:dyDescent="0.25">
      <c r="A1163" s="9" t="s">
        <v>12</v>
      </c>
      <c r="B1163" s="9" t="s">
        <v>88</v>
      </c>
      <c r="C1163" s="9" t="s">
        <v>105</v>
      </c>
      <c r="D1163" s="20">
        <v>140106.764113835</v>
      </c>
      <c r="E1163" s="17">
        <f t="shared" si="36"/>
        <v>2.4010777919447768E-2</v>
      </c>
      <c r="F1163" s="18">
        <f t="shared" si="37"/>
        <v>-0.89444765006287641</v>
      </c>
    </row>
    <row r="1164" spans="1:6" x14ac:dyDescent="0.25">
      <c r="A1164" s="9" t="s">
        <v>13</v>
      </c>
      <c r="B1164" s="9" t="s">
        <v>91</v>
      </c>
      <c r="C1164" s="9" t="s">
        <v>105</v>
      </c>
      <c r="D1164" s="20">
        <v>169265.51812018099</v>
      </c>
      <c r="E1164" s="17">
        <f t="shared" si="36"/>
        <v>2.9916713751666577E-2</v>
      </c>
      <c r="F1164" s="18">
        <f t="shared" si="37"/>
        <v>-0.85903778762146155</v>
      </c>
    </row>
    <row r="1165" spans="1:6" x14ac:dyDescent="0.25">
      <c r="A1165" s="9" t="s">
        <v>14</v>
      </c>
      <c r="B1165" s="9" t="s">
        <v>92</v>
      </c>
      <c r="C1165" s="9" t="s">
        <v>105</v>
      </c>
      <c r="D1165" s="20">
        <v>149760.82776220559</v>
      </c>
      <c r="E1165" s="17">
        <f t="shared" si="36"/>
        <v>2.5966152295699377E-2</v>
      </c>
      <c r="F1165" s="18">
        <f t="shared" si="37"/>
        <v>-0.8827239301222003</v>
      </c>
    </row>
    <row r="1166" spans="1:6" x14ac:dyDescent="0.25">
      <c r="A1166" s="9" t="s">
        <v>15</v>
      </c>
      <c r="B1166" s="9" t="s">
        <v>87</v>
      </c>
      <c r="C1166" s="9" t="s">
        <v>105</v>
      </c>
      <c r="D1166" s="20">
        <v>149447.6492093601</v>
      </c>
      <c r="E1166" s="17">
        <f t="shared" si="36"/>
        <v>2.5902719803462908E-2</v>
      </c>
      <c r="F1166" s="18">
        <f t="shared" si="37"/>
        <v>-0.88310424848125801</v>
      </c>
    </row>
    <row r="1167" spans="1:6" x14ac:dyDescent="0.25">
      <c r="A1167" s="9" t="s">
        <v>16</v>
      </c>
      <c r="B1167" s="9" t="s">
        <v>90</v>
      </c>
      <c r="C1167" s="9" t="s">
        <v>105</v>
      </c>
      <c r="D1167" s="20">
        <v>162134.72537576861</v>
      </c>
      <c r="E1167" s="17">
        <f t="shared" si="36"/>
        <v>2.8472413203975633E-2</v>
      </c>
      <c r="F1167" s="18">
        <f t="shared" si="37"/>
        <v>-0.86769729310386068</v>
      </c>
    </row>
    <row r="1168" spans="1:6" x14ac:dyDescent="0.25">
      <c r="A1168" s="9" t="s">
        <v>17</v>
      </c>
      <c r="B1168" s="9" t="s">
        <v>93</v>
      </c>
      <c r="C1168" s="9" t="s">
        <v>105</v>
      </c>
      <c r="D1168" s="20">
        <v>167184.68145327171</v>
      </c>
      <c r="E1168" s="17">
        <f t="shared" si="36"/>
        <v>2.9495252401520421E-2</v>
      </c>
      <c r="F1168" s="18">
        <f t="shared" si="37"/>
        <v>-0.86156471796019529</v>
      </c>
    </row>
    <row r="1169" spans="1:6" x14ac:dyDescent="0.25">
      <c r="A1169" s="9" t="s">
        <v>18</v>
      </c>
      <c r="B1169" s="9" t="s">
        <v>92</v>
      </c>
      <c r="C1169" s="9" t="s">
        <v>105</v>
      </c>
      <c r="D1169" s="20">
        <v>169269.1780312534</v>
      </c>
      <c r="E1169" s="17">
        <f t="shared" si="36"/>
        <v>2.9917455045342586E-2</v>
      </c>
      <c r="F1169" s="18">
        <f t="shared" si="37"/>
        <v>-0.85903334309178125</v>
      </c>
    </row>
    <row r="1170" spans="1:6" x14ac:dyDescent="0.25">
      <c r="A1170" s="9" t="s">
        <v>19</v>
      </c>
      <c r="B1170" s="9" t="s">
        <v>89</v>
      </c>
      <c r="C1170" s="9" t="s">
        <v>105</v>
      </c>
      <c r="D1170" s="20">
        <v>179649.40328042931</v>
      </c>
      <c r="E1170" s="17">
        <f t="shared" si="36"/>
        <v>3.2019909225389796E-2</v>
      </c>
      <c r="F1170" s="18">
        <f t="shared" si="37"/>
        <v>-0.84642778566281063</v>
      </c>
    </row>
    <row r="1171" spans="1:6" x14ac:dyDescent="0.25">
      <c r="A1171" s="9" t="s">
        <v>20</v>
      </c>
      <c r="B1171" s="9" t="s">
        <v>88</v>
      </c>
      <c r="C1171" s="9" t="s">
        <v>105</v>
      </c>
      <c r="D1171" s="20">
        <v>188207.2629350473</v>
      </c>
      <c r="E1171" s="17">
        <f t="shared" si="36"/>
        <v>3.3753253865915531E-2</v>
      </c>
      <c r="F1171" s="18">
        <f t="shared" si="37"/>
        <v>-0.83603527598640248</v>
      </c>
    </row>
    <row r="1172" spans="1:6" x14ac:dyDescent="0.25">
      <c r="A1172" s="9" t="s">
        <v>21</v>
      </c>
      <c r="B1172" s="9" t="s">
        <v>91</v>
      </c>
      <c r="C1172" s="9" t="s">
        <v>105</v>
      </c>
      <c r="D1172" s="20">
        <v>192095.7132949112</v>
      </c>
      <c r="E1172" s="17">
        <f t="shared" si="36"/>
        <v>3.4540836843813913E-2</v>
      </c>
      <c r="F1172" s="18">
        <f t="shared" si="37"/>
        <v>-0.83131321233707489</v>
      </c>
    </row>
    <row r="1173" spans="1:6" x14ac:dyDescent="0.25">
      <c r="A1173" s="9" t="s">
        <v>22</v>
      </c>
      <c r="B1173" s="9" t="s">
        <v>92</v>
      </c>
      <c r="C1173" s="9" t="s">
        <v>105</v>
      </c>
      <c r="D1173" s="20">
        <v>205904.55069950971</v>
      </c>
      <c r="E1173" s="17">
        <f t="shared" si="36"/>
        <v>3.7337736451093173E-2</v>
      </c>
      <c r="F1173" s="18">
        <f t="shared" si="37"/>
        <v>-0.81454401044092117</v>
      </c>
    </row>
    <row r="1174" spans="1:6" x14ac:dyDescent="0.25">
      <c r="A1174" s="9" t="s">
        <v>23</v>
      </c>
      <c r="B1174" s="9" t="s">
        <v>87</v>
      </c>
      <c r="C1174" s="9" t="s">
        <v>105</v>
      </c>
      <c r="D1174" s="20">
        <v>224692.70933329739</v>
      </c>
      <c r="E1174" s="17">
        <f t="shared" si="36"/>
        <v>4.1143168578698784E-2</v>
      </c>
      <c r="F1174" s="18">
        <f t="shared" si="37"/>
        <v>-0.79172801108082791</v>
      </c>
    </row>
    <row r="1175" spans="1:6" x14ac:dyDescent="0.25">
      <c r="A1175" s="9" t="s">
        <v>24</v>
      </c>
      <c r="B1175" s="9" t="s">
        <v>90</v>
      </c>
      <c r="C1175" s="9" t="s">
        <v>105</v>
      </c>
      <c r="D1175" s="20">
        <v>244819.53510413441</v>
      </c>
      <c r="E1175" s="17">
        <f t="shared" si="36"/>
        <v>4.5219739939839299E-2</v>
      </c>
      <c r="F1175" s="18">
        <f t="shared" si="37"/>
        <v>-0.76728635860923888</v>
      </c>
    </row>
    <row r="1176" spans="1:6" x14ac:dyDescent="0.25">
      <c r="A1176" s="9" t="s">
        <v>25</v>
      </c>
      <c r="B1176" s="9" t="s">
        <v>94</v>
      </c>
      <c r="C1176" s="9" t="s">
        <v>105</v>
      </c>
      <c r="D1176" s="20">
        <v>279688.49528838688</v>
      </c>
      <c r="E1176" s="17">
        <f t="shared" si="36"/>
        <v>5.2282244782795521E-2</v>
      </c>
      <c r="F1176" s="18">
        <f t="shared" si="37"/>
        <v>-0.72494212526748392</v>
      </c>
    </row>
    <row r="1177" spans="1:6" x14ac:dyDescent="0.25">
      <c r="A1177" s="9" t="s">
        <v>26</v>
      </c>
      <c r="B1177" s="9" t="s">
        <v>92</v>
      </c>
      <c r="C1177" s="9" t="s">
        <v>105</v>
      </c>
      <c r="D1177" s="20">
        <v>281442.00505475543</v>
      </c>
      <c r="E1177" s="17">
        <f t="shared" si="36"/>
        <v>5.2637407975265532E-2</v>
      </c>
      <c r="F1177" s="18">
        <f t="shared" si="37"/>
        <v>-0.72281269478484811</v>
      </c>
    </row>
    <row r="1178" spans="1:6" x14ac:dyDescent="0.25">
      <c r="A1178" s="9" t="s">
        <v>27</v>
      </c>
      <c r="B1178" s="9" t="s">
        <v>87</v>
      </c>
      <c r="C1178" s="9" t="s">
        <v>105</v>
      </c>
      <c r="D1178" s="20">
        <v>296399.84858274338</v>
      </c>
      <c r="E1178" s="17">
        <f t="shared" si="36"/>
        <v>5.5667032082161186E-2</v>
      </c>
      <c r="F1178" s="18">
        <f t="shared" si="37"/>
        <v>-0.70464816067509206</v>
      </c>
    </row>
    <row r="1179" spans="1:6" x14ac:dyDescent="0.25">
      <c r="A1179" s="9" t="s">
        <v>28</v>
      </c>
      <c r="B1179" s="9" t="s">
        <v>90</v>
      </c>
      <c r="C1179" s="9" t="s">
        <v>105</v>
      </c>
      <c r="D1179" s="20">
        <v>315264.58222705318</v>
      </c>
      <c r="E1179" s="17">
        <f t="shared" si="36"/>
        <v>5.9487974032250868E-2</v>
      </c>
      <c r="F1179" s="18">
        <f t="shared" si="37"/>
        <v>-0.68173917000993656</v>
      </c>
    </row>
    <row r="1180" spans="1:6" x14ac:dyDescent="0.25">
      <c r="A1180" s="9" t="s">
        <v>29</v>
      </c>
      <c r="B1180" s="9" t="s">
        <v>91</v>
      </c>
      <c r="C1180" s="9" t="s">
        <v>105</v>
      </c>
      <c r="D1180" s="20">
        <v>323575.59193310648</v>
      </c>
      <c r="E1180" s="17">
        <f t="shared" si="36"/>
        <v>6.1171320653104974E-2</v>
      </c>
      <c r="F1180" s="18">
        <f t="shared" si="37"/>
        <v>-0.67164643043757488</v>
      </c>
    </row>
    <row r="1181" spans="1:6" x14ac:dyDescent="0.25">
      <c r="A1181" s="9" t="s">
        <v>30</v>
      </c>
      <c r="B1181" s="9" t="s">
        <v>92</v>
      </c>
      <c r="C1181" s="9" t="s">
        <v>105</v>
      </c>
      <c r="D1181" s="20">
        <v>328879.5676796168</v>
      </c>
      <c r="E1181" s="17">
        <f t="shared" si="36"/>
        <v>6.2245610055447653E-2</v>
      </c>
      <c r="F1181" s="18">
        <f t="shared" si="37"/>
        <v>-0.66520537841128957</v>
      </c>
    </row>
    <row r="1182" spans="1:6" x14ac:dyDescent="0.25">
      <c r="A1182" s="9" t="s">
        <v>31</v>
      </c>
      <c r="B1182" s="9" t="s">
        <v>87</v>
      </c>
      <c r="C1182" s="9" t="s">
        <v>105</v>
      </c>
      <c r="D1182" s="20">
        <v>301180.15271572903</v>
      </c>
      <c r="E1182" s="17">
        <f t="shared" si="36"/>
        <v>5.6635254848530402E-2</v>
      </c>
      <c r="F1182" s="18">
        <f t="shared" si="37"/>
        <v>-0.69884304596613334</v>
      </c>
    </row>
    <row r="1183" spans="1:6" x14ac:dyDescent="0.25">
      <c r="A1183" s="9" t="s">
        <v>32</v>
      </c>
      <c r="B1183" s="9" t="s">
        <v>88</v>
      </c>
      <c r="C1183" s="9" t="s">
        <v>105</v>
      </c>
      <c r="D1183" s="20">
        <v>317667.86075492011</v>
      </c>
      <c r="E1183" s="17">
        <f t="shared" si="36"/>
        <v>5.9974744103751261E-2</v>
      </c>
      <c r="F1183" s="18">
        <f t="shared" si="37"/>
        <v>-0.67882067211864638</v>
      </c>
    </row>
    <row r="1184" spans="1:6" x14ac:dyDescent="0.25">
      <c r="A1184" s="9" t="s">
        <v>33</v>
      </c>
      <c r="B1184" s="9" t="s">
        <v>94</v>
      </c>
      <c r="C1184" s="9" t="s">
        <v>105</v>
      </c>
      <c r="D1184" s="20">
        <v>318799.42898334312</v>
      </c>
      <c r="E1184" s="17">
        <f t="shared" si="36"/>
        <v>6.020393665928328E-2</v>
      </c>
      <c r="F1184" s="18">
        <f t="shared" si="37"/>
        <v>-0.67744651616867613</v>
      </c>
    </row>
    <row r="1185" spans="1:6" x14ac:dyDescent="0.25">
      <c r="A1185" s="9" t="s">
        <v>34</v>
      </c>
      <c r="B1185" s="9" t="s">
        <v>92</v>
      </c>
      <c r="C1185" s="9" t="s">
        <v>105</v>
      </c>
      <c r="D1185" s="20">
        <v>331688.68588412629</v>
      </c>
      <c r="E1185" s="17">
        <f t="shared" si="36"/>
        <v>6.2814580590242808E-2</v>
      </c>
      <c r="F1185" s="18">
        <f t="shared" si="37"/>
        <v>-0.66179403617143562</v>
      </c>
    </row>
    <row r="1186" spans="1:6" x14ac:dyDescent="0.25">
      <c r="A1186" s="9" t="s">
        <v>35</v>
      </c>
      <c r="B1186" s="9" t="s">
        <v>89</v>
      </c>
      <c r="C1186" s="9" t="s">
        <v>105</v>
      </c>
      <c r="D1186" s="20">
        <v>332275.58192883042</v>
      </c>
      <c r="E1186" s="17">
        <f t="shared" si="36"/>
        <v>6.2933452966595069E-2</v>
      </c>
      <c r="F1186" s="18">
        <f t="shared" si="37"/>
        <v>-0.66108132025065713</v>
      </c>
    </row>
    <row r="1187" spans="1:6" x14ac:dyDescent="0.25">
      <c r="A1187" s="9" t="s">
        <v>36</v>
      </c>
      <c r="B1187" s="9" t="s">
        <v>88</v>
      </c>
      <c r="C1187" s="9" t="s">
        <v>105</v>
      </c>
      <c r="D1187" s="20">
        <v>348946.10291988909</v>
      </c>
      <c r="E1187" s="17">
        <f t="shared" si="36"/>
        <v>6.6309969920694753E-2</v>
      </c>
      <c r="F1187" s="18">
        <f t="shared" si="37"/>
        <v>-0.64083694166741478</v>
      </c>
    </row>
    <row r="1188" spans="1:6" x14ac:dyDescent="0.25">
      <c r="A1188" s="9" t="s">
        <v>37</v>
      </c>
      <c r="B1188" s="9" t="s">
        <v>91</v>
      </c>
      <c r="C1188" s="9" t="s">
        <v>105</v>
      </c>
      <c r="D1188" s="20">
        <v>370307.09023788129</v>
      </c>
      <c r="E1188" s="17">
        <f t="shared" si="36"/>
        <v>7.0636513516674396E-2</v>
      </c>
      <c r="F1188" s="18">
        <f t="shared" si="37"/>
        <v>-0.61489654577881492</v>
      </c>
    </row>
    <row r="1189" spans="1:6" x14ac:dyDescent="0.25">
      <c r="A1189" s="9" t="s">
        <v>38</v>
      </c>
      <c r="B1189" s="9" t="s">
        <v>92</v>
      </c>
      <c r="C1189" s="9" t="s">
        <v>105</v>
      </c>
      <c r="D1189" s="20">
        <v>383452.27740824688</v>
      </c>
      <c r="E1189" s="17">
        <f t="shared" si="36"/>
        <v>7.329899463345288E-2</v>
      </c>
      <c r="F1189" s="18">
        <f t="shared" si="37"/>
        <v>-0.59893326870024033</v>
      </c>
    </row>
    <row r="1190" spans="1:6" x14ac:dyDescent="0.25">
      <c r="A1190" s="9" t="s">
        <v>39</v>
      </c>
      <c r="B1190" s="9" t="s">
        <v>87</v>
      </c>
      <c r="C1190" s="9" t="s">
        <v>105</v>
      </c>
      <c r="D1190" s="20">
        <v>409742.21498631447</v>
      </c>
      <c r="E1190" s="17">
        <f t="shared" si="36"/>
        <v>7.8623868403275593E-2</v>
      </c>
      <c r="F1190" s="18">
        <f t="shared" si="37"/>
        <v>-0.56700724493975474</v>
      </c>
    </row>
    <row r="1191" spans="1:6" x14ac:dyDescent="0.25">
      <c r="A1191" s="9" t="s">
        <v>40</v>
      </c>
      <c r="B1191" s="9" t="s">
        <v>90</v>
      </c>
      <c r="C1191" s="9" t="s">
        <v>105</v>
      </c>
      <c r="D1191" s="20">
        <v>428365.38009836792</v>
      </c>
      <c r="E1191" s="17">
        <f t="shared" si="36"/>
        <v>8.2395882053813166E-2</v>
      </c>
      <c r="F1191" s="18">
        <f t="shared" si="37"/>
        <v>-0.54439161072239239</v>
      </c>
    </row>
    <row r="1192" spans="1:6" x14ac:dyDescent="0.25">
      <c r="A1192" s="9" t="s">
        <v>41</v>
      </c>
      <c r="B1192" s="9" t="s">
        <v>94</v>
      </c>
      <c r="C1192" s="9" t="s">
        <v>105</v>
      </c>
      <c r="D1192" s="20">
        <v>426792.91639446613</v>
      </c>
      <c r="E1192" s="17">
        <f t="shared" si="36"/>
        <v>8.2077388687062436E-2</v>
      </c>
      <c r="F1192" s="18">
        <f t="shared" si="37"/>
        <v>-0.54630118214774082</v>
      </c>
    </row>
    <row r="1193" spans="1:6" x14ac:dyDescent="0.25">
      <c r="A1193" s="9" t="s">
        <v>42</v>
      </c>
      <c r="B1193" s="9" t="s">
        <v>92</v>
      </c>
      <c r="C1193" s="9" t="s">
        <v>105</v>
      </c>
      <c r="D1193" s="20">
        <v>437550.58673996403</v>
      </c>
      <c r="E1193" s="17">
        <f t="shared" si="36"/>
        <v>8.4256292173502431E-2</v>
      </c>
      <c r="F1193" s="18">
        <f t="shared" si="37"/>
        <v>-0.53323726223397272</v>
      </c>
    </row>
    <row r="1194" spans="1:6" x14ac:dyDescent="0.25">
      <c r="A1194" s="9" t="s">
        <v>43</v>
      </c>
      <c r="B1194" s="9" t="s">
        <v>87</v>
      </c>
      <c r="C1194" s="9" t="s">
        <v>105</v>
      </c>
      <c r="D1194" s="20">
        <v>451587.40421632607</v>
      </c>
      <c r="E1194" s="17">
        <f t="shared" si="36"/>
        <v>8.7099367816786788E-2</v>
      </c>
      <c r="F1194" s="18">
        <f t="shared" si="37"/>
        <v>-0.51619120547019415</v>
      </c>
    </row>
    <row r="1195" spans="1:6" x14ac:dyDescent="0.25">
      <c r="A1195" s="9" t="s">
        <v>44</v>
      </c>
      <c r="B1195" s="9" t="s">
        <v>88</v>
      </c>
      <c r="C1195" s="9" t="s">
        <v>105</v>
      </c>
      <c r="D1195" s="20">
        <v>479056.49058929109</v>
      </c>
      <c r="E1195" s="17">
        <f t="shared" si="36"/>
        <v>9.266307130881872E-2</v>
      </c>
      <c r="F1195" s="18">
        <f t="shared" si="37"/>
        <v>-0.48283324478208156</v>
      </c>
    </row>
    <row r="1196" spans="1:6" x14ac:dyDescent="0.25">
      <c r="A1196" s="9" t="s">
        <v>45</v>
      </c>
      <c r="B1196" s="9" t="s">
        <v>91</v>
      </c>
      <c r="C1196" s="9" t="s">
        <v>105</v>
      </c>
      <c r="D1196" s="20">
        <v>497292.56272542942</v>
      </c>
      <c r="E1196" s="17">
        <f t="shared" si="36"/>
        <v>9.635668153113161E-2</v>
      </c>
      <c r="F1196" s="18">
        <f t="shared" si="37"/>
        <v>-0.46068768925965276</v>
      </c>
    </row>
    <row r="1197" spans="1:6" x14ac:dyDescent="0.25">
      <c r="A1197" s="9" t="s">
        <v>46</v>
      </c>
      <c r="B1197" s="9" t="s">
        <v>92</v>
      </c>
      <c r="C1197" s="9" t="s">
        <v>105</v>
      </c>
      <c r="D1197" s="20">
        <v>526162.43832134095</v>
      </c>
      <c r="E1197" s="17">
        <f t="shared" si="36"/>
        <v>0.1022041067234593</v>
      </c>
      <c r="F1197" s="18">
        <f t="shared" si="37"/>
        <v>-0.4256286355247263</v>
      </c>
    </row>
    <row r="1198" spans="1:6" x14ac:dyDescent="0.25">
      <c r="A1198" s="9" t="s">
        <v>47</v>
      </c>
      <c r="B1198" s="9" t="s">
        <v>87</v>
      </c>
      <c r="C1198" s="9" t="s">
        <v>105</v>
      </c>
      <c r="D1198" s="20">
        <v>532467.1967909222</v>
      </c>
      <c r="E1198" s="17">
        <f t="shared" si="36"/>
        <v>0.10348109883879046</v>
      </c>
      <c r="F1198" s="18">
        <f t="shared" si="37"/>
        <v>-0.41797225109603531</v>
      </c>
    </row>
    <row r="1199" spans="1:6" x14ac:dyDescent="0.25">
      <c r="A1199" s="9" t="s">
        <v>48</v>
      </c>
      <c r="B1199" s="9" t="s">
        <v>90</v>
      </c>
      <c r="C1199" s="9" t="s">
        <v>105</v>
      </c>
      <c r="D1199" s="20">
        <v>571782.59765543242</v>
      </c>
      <c r="E1199" s="17">
        <f t="shared" si="36"/>
        <v>0.11144420434985665</v>
      </c>
      <c r="F1199" s="18">
        <f t="shared" si="37"/>
        <v>-0.37022834077193822</v>
      </c>
    </row>
    <row r="1200" spans="1:6" x14ac:dyDescent="0.25">
      <c r="A1200" s="9" t="s">
        <v>49</v>
      </c>
      <c r="B1200" s="9" t="s">
        <v>91</v>
      </c>
      <c r="C1200" s="9" t="s">
        <v>105</v>
      </c>
      <c r="D1200" s="20">
        <v>603013.34944762895</v>
      </c>
      <c r="E1200" s="17">
        <f t="shared" si="36"/>
        <v>0.11776981126833208</v>
      </c>
      <c r="F1200" s="18">
        <f t="shared" si="37"/>
        <v>-0.33230228176876642</v>
      </c>
    </row>
    <row r="1201" spans="1:6" x14ac:dyDescent="0.25">
      <c r="A1201" s="9" t="s">
        <v>50</v>
      </c>
      <c r="B1201" s="9" t="s">
        <v>92</v>
      </c>
      <c r="C1201" s="9" t="s">
        <v>105</v>
      </c>
      <c r="D1201" s="20">
        <v>636697.13683657558</v>
      </c>
      <c r="E1201" s="17">
        <f t="shared" si="36"/>
        <v>0.12459226626287419</v>
      </c>
      <c r="F1201" s="18">
        <f t="shared" si="37"/>
        <v>-0.29139730079156539</v>
      </c>
    </row>
    <row r="1202" spans="1:6" x14ac:dyDescent="0.25">
      <c r="A1202" s="9" t="s">
        <v>51</v>
      </c>
      <c r="B1202" s="9" t="s">
        <v>88</v>
      </c>
      <c r="C1202" s="9" t="s">
        <v>105</v>
      </c>
      <c r="D1202" s="20">
        <v>676991.13955750572</v>
      </c>
      <c r="E1202" s="17">
        <f t="shared" si="36"/>
        <v>0.13275358188154815</v>
      </c>
      <c r="F1202" s="18">
        <f t="shared" si="37"/>
        <v>-0.2424649941075552</v>
      </c>
    </row>
    <row r="1203" spans="1:6" x14ac:dyDescent="0.25">
      <c r="A1203" s="9" t="s">
        <v>52</v>
      </c>
      <c r="B1203" s="9" t="s">
        <v>91</v>
      </c>
      <c r="C1203" s="9" t="s">
        <v>105</v>
      </c>
      <c r="D1203" s="20">
        <v>711102.53134205623</v>
      </c>
      <c r="E1203" s="17">
        <f t="shared" si="36"/>
        <v>0.13966264565647443</v>
      </c>
      <c r="F1203" s="18">
        <f t="shared" si="37"/>
        <v>-0.20104073810151102</v>
      </c>
    </row>
    <row r="1204" spans="1:6" x14ac:dyDescent="0.25">
      <c r="A1204" s="9" t="s">
        <v>53</v>
      </c>
      <c r="B1204" s="9" t="s">
        <v>95</v>
      </c>
      <c r="C1204" s="9" t="s">
        <v>105</v>
      </c>
      <c r="D1204" s="20">
        <v>718662.46706599847</v>
      </c>
      <c r="E1204" s="17">
        <f t="shared" si="36"/>
        <v>0.14119386661576452</v>
      </c>
      <c r="F1204" s="18">
        <f t="shared" si="37"/>
        <v>-0.19186008916183162</v>
      </c>
    </row>
    <row r="1205" spans="1:6" x14ac:dyDescent="0.25">
      <c r="A1205" s="9" t="s">
        <v>54</v>
      </c>
      <c r="B1205" s="9" t="s">
        <v>92</v>
      </c>
      <c r="C1205" s="9" t="s">
        <v>105</v>
      </c>
      <c r="D1205" s="20">
        <v>728131.65855691896</v>
      </c>
      <c r="E1205" s="17">
        <f t="shared" si="36"/>
        <v>0.14311179621303735</v>
      </c>
      <c r="F1205" s="18">
        <f t="shared" si="37"/>
        <v>-0.18036087461885297</v>
      </c>
    </row>
    <row r="1206" spans="1:6" x14ac:dyDescent="0.25">
      <c r="A1206" s="9" t="s">
        <v>55</v>
      </c>
      <c r="B1206" s="9" t="s">
        <v>88</v>
      </c>
      <c r="C1206" s="9" t="s">
        <v>105</v>
      </c>
      <c r="D1206" s="20">
        <v>686491.27152601443</v>
      </c>
      <c r="E1206" s="17">
        <f t="shared" si="36"/>
        <v>0.13467777829238972</v>
      </c>
      <c r="F1206" s="18">
        <f t="shared" si="37"/>
        <v>-0.23092820600930627</v>
      </c>
    </row>
    <row r="1207" spans="1:6" x14ac:dyDescent="0.25">
      <c r="A1207" s="9" t="s">
        <v>56</v>
      </c>
      <c r="B1207" s="9" t="s">
        <v>96</v>
      </c>
      <c r="C1207" s="9" t="s">
        <v>105</v>
      </c>
      <c r="D1207" s="20">
        <v>702437.01210217609</v>
      </c>
      <c r="E1207" s="17">
        <f t="shared" si="36"/>
        <v>0.13790749519385687</v>
      </c>
      <c r="F1207" s="18">
        <f t="shared" si="37"/>
        <v>-0.21156398762722153</v>
      </c>
    </row>
    <row r="1208" spans="1:6" x14ac:dyDescent="0.25">
      <c r="A1208" s="9" t="s">
        <v>57</v>
      </c>
      <c r="B1208" s="9" t="s">
        <v>91</v>
      </c>
      <c r="C1208" s="9" t="s">
        <v>105</v>
      </c>
      <c r="D1208" s="20">
        <v>706814.76505781559</v>
      </c>
      <c r="E1208" s="17">
        <f t="shared" si="36"/>
        <v>0.13879418356331483</v>
      </c>
      <c r="F1208" s="18">
        <f t="shared" si="37"/>
        <v>-0.20624772377287592</v>
      </c>
    </row>
    <row r="1209" spans="1:6" x14ac:dyDescent="0.25">
      <c r="A1209" s="9" t="s">
        <v>58</v>
      </c>
      <c r="B1209" s="9" t="s">
        <v>92</v>
      </c>
      <c r="C1209" s="9" t="s">
        <v>105</v>
      </c>
      <c r="D1209" s="20">
        <v>724646.88931970519</v>
      </c>
      <c r="E1209" s="17">
        <f t="shared" si="36"/>
        <v>0.14240597649589185</v>
      </c>
      <c r="F1209" s="18">
        <f t="shared" si="37"/>
        <v>-0.18459271522846743</v>
      </c>
    </row>
    <row r="1210" spans="1:6" x14ac:dyDescent="0.25">
      <c r="A1210" s="9" t="s">
        <v>59</v>
      </c>
      <c r="B1210" s="9" t="s">
        <v>88</v>
      </c>
      <c r="C1210" s="9" t="s">
        <v>105</v>
      </c>
      <c r="D1210" s="20">
        <v>777363.65926608897</v>
      </c>
      <c r="E1210" s="17">
        <f t="shared" si="36"/>
        <v>0.1530834512781622</v>
      </c>
      <c r="F1210" s="18">
        <f t="shared" si="37"/>
        <v>-0.12057442515506772</v>
      </c>
    </row>
    <row r="1211" spans="1:6" x14ac:dyDescent="0.25">
      <c r="A1211" s="9" t="s">
        <v>60</v>
      </c>
      <c r="B1211" s="9" t="s">
        <v>91</v>
      </c>
      <c r="C1211" s="9" t="s">
        <v>105</v>
      </c>
      <c r="D1211" s="20">
        <v>809798.1414903265</v>
      </c>
      <c r="E1211" s="17">
        <f t="shared" si="36"/>
        <v>0.1596528667863111</v>
      </c>
      <c r="F1211" s="18">
        <f t="shared" si="37"/>
        <v>-8.1186577729597767E-2</v>
      </c>
    </row>
    <row r="1212" spans="1:6" x14ac:dyDescent="0.25">
      <c r="A1212" s="9" t="s">
        <v>61</v>
      </c>
      <c r="B1212" s="9" t="s">
        <v>97</v>
      </c>
      <c r="C1212" s="9" t="s">
        <v>105</v>
      </c>
      <c r="D1212" s="20">
        <v>822875.17217583756</v>
      </c>
      <c r="E1212" s="17">
        <f t="shared" si="36"/>
        <v>0.16230154320395832</v>
      </c>
      <c r="F1212" s="18">
        <f t="shared" si="37"/>
        <v>-6.5306068651077784E-2</v>
      </c>
    </row>
    <row r="1213" spans="1:6" x14ac:dyDescent="0.25">
      <c r="A1213" s="9" t="s">
        <v>62</v>
      </c>
      <c r="B1213" s="9" t="s">
        <v>92</v>
      </c>
      <c r="C1213" s="9" t="s">
        <v>105</v>
      </c>
      <c r="D1213" s="20">
        <v>855592.51244305586</v>
      </c>
      <c r="E1213" s="17">
        <f t="shared" si="36"/>
        <v>0.16892824996162728</v>
      </c>
      <c r="F1213" s="18">
        <f t="shared" si="37"/>
        <v>-2.5574723544252262E-2</v>
      </c>
    </row>
    <row r="1214" spans="1:6" x14ac:dyDescent="0.25">
      <c r="A1214" s="9" t="s">
        <v>63</v>
      </c>
      <c r="B1214" s="9" t="s">
        <v>88</v>
      </c>
      <c r="C1214" s="9" t="s">
        <v>105</v>
      </c>
      <c r="D1214" s="20">
        <v>822540.24595818098</v>
      </c>
      <c r="E1214" s="17">
        <f t="shared" si="36"/>
        <v>0.16223370584885127</v>
      </c>
      <c r="F1214" s="18">
        <f t="shared" si="37"/>
        <v>-6.5712796980164204E-2</v>
      </c>
    </row>
    <row r="1215" spans="1:6" x14ac:dyDescent="0.25">
      <c r="A1215" s="9" t="s">
        <v>64</v>
      </c>
      <c r="B1215" s="9" t="s">
        <v>97</v>
      </c>
      <c r="C1215" s="9" t="s">
        <v>105</v>
      </c>
      <c r="D1215" s="20">
        <v>831508.2165124201</v>
      </c>
      <c r="E1215" s="17">
        <f t="shared" si="36"/>
        <v>0.16405011606401468</v>
      </c>
      <c r="F1215" s="18">
        <f t="shared" si="37"/>
        <v>-5.4822256059411725E-2</v>
      </c>
    </row>
    <row r="1216" spans="1:6" x14ac:dyDescent="0.25">
      <c r="A1216" s="9" t="s">
        <v>65</v>
      </c>
      <c r="B1216" s="9" t="s">
        <v>91</v>
      </c>
      <c r="C1216" s="9" t="s">
        <v>105</v>
      </c>
      <c r="D1216" s="20">
        <v>825003.02508414397</v>
      </c>
      <c r="E1216" s="17">
        <f t="shared" si="36"/>
        <v>0.16273252742002334</v>
      </c>
      <c r="F1216" s="18">
        <f t="shared" si="37"/>
        <v>-6.2722042640834128E-2</v>
      </c>
    </row>
    <row r="1217" spans="1:6" x14ac:dyDescent="0.25">
      <c r="A1217" s="9" t="s">
        <v>66</v>
      </c>
      <c r="B1217" s="9" t="s">
        <v>92</v>
      </c>
      <c r="C1217" s="9" t="s">
        <v>105</v>
      </c>
      <c r="D1217" s="20">
        <v>815306.04356192751</v>
      </c>
      <c r="E1217" s="17">
        <f t="shared" si="36"/>
        <v>0.16076846027833552</v>
      </c>
      <c r="F1217" s="18">
        <f t="shared" si="37"/>
        <v>-7.4497881269737734E-2</v>
      </c>
    </row>
    <row r="1218" spans="1:6" x14ac:dyDescent="0.25">
      <c r="A1218" s="9" t="s">
        <v>67</v>
      </c>
      <c r="B1218" s="9" t="s">
        <v>98</v>
      </c>
      <c r="C1218" s="9" t="s">
        <v>105</v>
      </c>
      <c r="D1218" s="20">
        <v>774637.79531683808</v>
      </c>
      <c r="E1218" s="17">
        <f t="shared" ref="E1218:E1281" si="38">(D1218-$G$2)/($H$2-$G$2)</f>
        <v>0.15253134340797916</v>
      </c>
      <c r="F1218" s="18">
        <f t="shared" ref="F1218:F1281" si="39">(D1218-$I$2)/$J$2</f>
        <v>-0.12388466493609469</v>
      </c>
    </row>
    <row r="1219" spans="1:6" x14ac:dyDescent="0.25">
      <c r="A1219" s="9" t="s">
        <v>68</v>
      </c>
      <c r="B1219" s="9" t="s">
        <v>94</v>
      </c>
      <c r="C1219" s="9" t="s">
        <v>105</v>
      </c>
      <c r="D1219" s="20">
        <v>820243.49465319712</v>
      </c>
      <c r="E1219" s="17">
        <f t="shared" si="38"/>
        <v>0.16176851224603658</v>
      </c>
      <c r="F1219" s="18">
        <f t="shared" si="39"/>
        <v>-6.8501930142504358E-2</v>
      </c>
    </row>
    <row r="1220" spans="1:6" x14ac:dyDescent="0.25">
      <c r="A1220" s="9" t="s">
        <v>69</v>
      </c>
      <c r="B1220" s="9" t="s">
        <v>99</v>
      </c>
      <c r="C1220" s="9" t="s">
        <v>105</v>
      </c>
      <c r="D1220" s="20">
        <v>842237.25801216508</v>
      </c>
      <c r="E1220" s="17">
        <f t="shared" si="38"/>
        <v>0.16622322094445355</v>
      </c>
      <c r="F1220" s="18">
        <f t="shared" si="39"/>
        <v>-4.1793102497105238E-2</v>
      </c>
    </row>
    <row r="1221" spans="1:6" x14ac:dyDescent="0.25">
      <c r="A1221" s="9" t="s">
        <v>70</v>
      </c>
      <c r="B1221" s="9" t="s">
        <v>89</v>
      </c>
      <c r="C1221" s="9" t="s">
        <v>105</v>
      </c>
      <c r="D1221" s="20">
        <v>892388.82497076306</v>
      </c>
      <c r="E1221" s="17">
        <f t="shared" si="38"/>
        <v>0.17638112879875495</v>
      </c>
      <c r="F1221" s="18">
        <f t="shared" si="39"/>
        <v>1.911005155532345E-2</v>
      </c>
    </row>
    <row r="1222" spans="1:6" x14ac:dyDescent="0.25">
      <c r="A1222" s="9" t="s">
        <v>71</v>
      </c>
      <c r="B1222" s="9" t="s">
        <v>88</v>
      </c>
      <c r="C1222" s="9" t="s">
        <v>105</v>
      </c>
      <c r="D1222" s="20">
        <v>898206.35146600613</v>
      </c>
      <c r="E1222" s="17">
        <f t="shared" si="38"/>
        <v>0.17755943491484141</v>
      </c>
      <c r="F1222" s="18">
        <f t="shared" si="39"/>
        <v>2.6174750304145542E-2</v>
      </c>
    </row>
    <row r="1223" spans="1:6" x14ac:dyDescent="0.25">
      <c r="A1223" s="9" t="s">
        <v>72</v>
      </c>
      <c r="B1223" s="9" t="s">
        <v>96</v>
      </c>
      <c r="C1223" s="9" t="s">
        <v>105</v>
      </c>
      <c r="D1223" s="20">
        <v>1001235.387936421</v>
      </c>
      <c r="E1223" s="17">
        <f t="shared" si="38"/>
        <v>0.19842736631263619</v>
      </c>
      <c r="F1223" s="18">
        <f t="shared" si="39"/>
        <v>0.15129134506998901</v>
      </c>
    </row>
    <row r="1224" spans="1:6" x14ac:dyDescent="0.25">
      <c r="A1224" s="9" t="s">
        <v>73</v>
      </c>
      <c r="B1224" s="9" t="s">
        <v>91</v>
      </c>
      <c r="C1224" s="9" t="s">
        <v>105</v>
      </c>
      <c r="D1224" s="20">
        <v>953846.18286709767</v>
      </c>
      <c r="E1224" s="17">
        <f t="shared" si="38"/>
        <v>0.18882895877374167</v>
      </c>
      <c r="F1224" s="18">
        <f t="shared" si="39"/>
        <v>9.3742753235525306E-2</v>
      </c>
    </row>
    <row r="1225" spans="1:6" x14ac:dyDescent="0.25">
      <c r="A1225" s="9" t="s">
        <v>74</v>
      </c>
      <c r="B1225" s="9" t="s">
        <v>87</v>
      </c>
      <c r="C1225" s="9" t="s">
        <v>105</v>
      </c>
      <c r="D1225" s="20">
        <v>986845.55350285419</v>
      </c>
      <c r="E1225" s="17">
        <f t="shared" si="38"/>
        <v>0.19551278914029191</v>
      </c>
      <c r="F1225" s="18">
        <f t="shared" si="39"/>
        <v>0.13381659091086273</v>
      </c>
    </row>
    <row r="1226" spans="1:6" x14ac:dyDescent="0.25">
      <c r="A1226" s="9" t="s">
        <v>75</v>
      </c>
      <c r="B1226" s="9" t="s">
        <v>88</v>
      </c>
      <c r="C1226" s="9" t="s">
        <v>105</v>
      </c>
      <c r="D1226" s="20">
        <v>956234.0302351407</v>
      </c>
      <c r="E1226" s="17">
        <f t="shared" si="38"/>
        <v>0.18931260335367556</v>
      </c>
      <c r="F1226" s="18">
        <f t="shared" si="39"/>
        <v>9.6642511805973705E-2</v>
      </c>
    </row>
    <row r="1227" spans="1:6" x14ac:dyDescent="0.25">
      <c r="A1227" s="9" t="s">
        <v>76</v>
      </c>
      <c r="B1227" s="9" t="s">
        <v>91</v>
      </c>
      <c r="C1227" s="9" t="s">
        <v>105</v>
      </c>
      <c r="D1227" s="20">
        <v>988956.34398917924</v>
      </c>
      <c r="E1227" s="17">
        <f t="shared" si="38"/>
        <v>0.1959403174621393</v>
      </c>
      <c r="F1227" s="18">
        <f t="shared" si="39"/>
        <v>0.13637989662506267</v>
      </c>
    </row>
    <row r="1228" spans="1:6" x14ac:dyDescent="0.25">
      <c r="A1228" s="9" t="s">
        <v>77</v>
      </c>
      <c r="B1228" s="9" t="s">
        <v>97</v>
      </c>
      <c r="C1228" s="9" t="s">
        <v>105</v>
      </c>
      <c r="D1228" s="20">
        <v>1020561.528988972</v>
      </c>
      <c r="E1228" s="17">
        <f t="shared" si="38"/>
        <v>0.20234176364648437</v>
      </c>
      <c r="F1228" s="18">
        <f t="shared" si="39"/>
        <v>0.17476066052994577</v>
      </c>
    </row>
    <row r="1229" spans="1:6" x14ac:dyDescent="0.25">
      <c r="A1229" s="9" t="s">
        <v>78</v>
      </c>
      <c r="B1229" s="9" t="s">
        <v>87</v>
      </c>
      <c r="C1229" s="9" t="s">
        <v>105</v>
      </c>
      <c r="D1229" s="20">
        <v>1051322.09678653</v>
      </c>
      <c r="E1229" s="17">
        <f t="shared" si="38"/>
        <v>0.20857213753473269</v>
      </c>
      <c r="F1229" s="18">
        <f t="shared" si="39"/>
        <v>0.21211573661084726</v>
      </c>
    </row>
    <row r="1230" spans="1:6" x14ac:dyDescent="0.25">
      <c r="A1230" s="9" t="s">
        <v>79</v>
      </c>
      <c r="B1230" s="9" t="s">
        <v>88</v>
      </c>
      <c r="C1230" s="9" t="s">
        <v>105</v>
      </c>
      <c r="D1230" s="20">
        <v>1016426.309319478</v>
      </c>
      <c r="E1230" s="17">
        <f t="shared" si="38"/>
        <v>0.201504198981861</v>
      </c>
      <c r="F1230" s="18">
        <f t="shared" si="39"/>
        <v>0.16973892470303262</v>
      </c>
    </row>
    <row r="1231" spans="1:6" x14ac:dyDescent="0.25">
      <c r="A1231" s="9" t="s">
        <v>80</v>
      </c>
      <c r="B1231" s="9" t="s">
        <v>91</v>
      </c>
      <c r="C1231" s="9" t="s">
        <v>105</v>
      </c>
      <c r="D1231" s="20">
        <v>1045758.798088419</v>
      </c>
      <c r="E1231" s="17">
        <f t="shared" si="38"/>
        <v>0.20744532377858388</v>
      </c>
      <c r="F1231" s="18">
        <f t="shared" si="39"/>
        <v>0.2053597674916682</v>
      </c>
    </row>
    <row r="1232" spans="1:6" x14ac:dyDescent="0.25">
      <c r="A1232" s="9" t="s">
        <v>81</v>
      </c>
      <c r="B1232" s="9" t="s">
        <v>87</v>
      </c>
      <c r="C1232" s="9" t="s">
        <v>105</v>
      </c>
      <c r="D1232" s="20">
        <v>1060136.437902817</v>
      </c>
      <c r="E1232" s="17">
        <f t="shared" si="38"/>
        <v>0.21035743100182494</v>
      </c>
      <c r="F1232" s="18">
        <f t="shared" si="39"/>
        <v>0.22281971272627057</v>
      </c>
    </row>
    <row r="1233" spans="1:6" x14ac:dyDescent="0.25">
      <c r="A1233" s="9" t="s">
        <v>82</v>
      </c>
      <c r="B1233" s="9" t="s">
        <v>88</v>
      </c>
      <c r="C1233" s="9" t="s">
        <v>105</v>
      </c>
      <c r="D1233" s="20">
        <v>1045587.454689008</v>
      </c>
      <c r="E1233" s="17">
        <f t="shared" si="38"/>
        <v>0.20741061917076778</v>
      </c>
      <c r="F1233" s="18">
        <f t="shared" si="39"/>
        <v>0.2051516911725611</v>
      </c>
    </row>
    <row r="1234" spans="1:6" x14ac:dyDescent="0.25">
      <c r="A1234" s="9" t="s">
        <v>83</v>
      </c>
      <c r="B1234" s="9" t="s">
        <v>89</v>
      </c>
      <c r="C1234" s="9" t="s">
        <v>105</v>
      </c>
      <c r="D1234" s="20">
        <v>1001486.1941200159</v>
      </c>
      <c r="E1234" s="17">
        <f t="shared" si="38"/>
        <v>0.19847816564467599</v>
      </c>
      <c r="F1234" s="18">
        <f t="shared" si="39"/>
        <v>0.1515959195541601</v>
      </c>
    </row>
    <row r="1235" spans="1:6" x14ac:dyDescent="0.25">
      <c r="A1235" s="9" t="s">
        <v>84</v>
      </c>
      <c r="B1235" s="9" t="s">
        <v>100</v>
      </c>
      <c r="C1235" s="9" t="s">
        <v>105</v>
      </c>
      <c r="D1235" s="20">
        <v>971908.62165948376</v>
      </c>
      <c r="E1235" s="17">
        <f t="shared" si="38"/>
        <v>0.19248740057334654</v>
      </c>
      <c r="F1235" s="18">
        <f t="shared" si="39"/>
        <v>0.11567745157193811</v>
      </c>
    </row>
    <row r="1236" spans="1:6" x14ac:dyDescent="0.25">
      <c r="A1236" s="9" t="s">
        <v>85</v>
      </c>
      <c r="B1236" s="9" t="s">
        <v>94</v>
      </c>
      <c r="C1236" s="9" t="s">
        <v>105</v>
      </c>
      <c r="D1236" s="20">
        <v>965672.38668363669</v>
      </c>
      <c r="E1236" s="17">
        <f t="shared" si="38"/>
        <v>0.19122428749265813</v>
      </c>
      <c r="F1236" s="18">
        <f t="shared" si="39"/>
        <v>0.10810428083223415</v>
      </c>
    </row>
    <row r="1237" spans="1:6" x14ac:dyDescent="0.25">
      <c r="A1237" s="9" t="s">
        <v>86</v>
      </c>
      <c r="B1237" s="9" t="s">
        <v>87</v>
      </c>
      <c r="C1237" s="9" t="s">
        <v>105</v>
      </c>
      <c r="D1237" s="20">
        <v>1031185.79753723</v>
      </c>
      <c r="E1237" s="17">
        <f t="shared" si="38"/>
        <v>0.20449364737569367</v>
      </c>
      <c r="F1237" s="18">
        <f t="shared" si="39"/>
        <v>0.18766257971869404</v>
      </c>
    </row>
    <row r="1238" spans="1:6" x14ac:dyDescent="0.25">
      <c r="A1238" s="9" t="s">
        <v>126</v>
      </c>
      <c r="B1238" s="9" t="s">
        <v>88</v>
      </c>
      <c r="C1238" s="9" t="s">
        <v>105</v>
      </c>
      <c r="D1238" s="20">
        <v>992269.21855737269</v>
      </c>
      <c r="E1238" s="17">
        <f t="shared" si="38"/>
        <v>0.19661132091501943</v>
      </c>
      <c r="F1238" s="18">
        <f t="shared" si="39"/>
        <v>0.14040299146374685</v>
      </c>
    </row>
    <row r="1239" spans="1:6" x14ac:dyDescent="0.25">
      <c r="A1239" s="9" t="s">
        <v>127</v>
      </c>
      <c r="B1239" s="9" t="s">
        <v>96</v>
      </c>
      <c r="C1239" s="9" t="s">
        <v>105</v>
      </c>
      <c r="D1239" s="20">
        <v>1067794.998016343</v>
      </c>
      <c r="E1239" s="17">
        <f t="shared" si="38"/>
        <v>0.21190862775693425</v>
      </c>
      <c r="F1239" s="18">
        <f t="shared" si="39"/>
        <v>0.23212012933735898</v>
      </c>
    </row>
    <row r="1240" spans="1:6" x14ac:dyDescent="0.25">
      <c r="A1240" s="9" t="s">
        <v>128</v>
      </c>
      <c r="B1240" s="9" t="s">
        <v>101</v>
      </c>
      <c r="C1240" s="9" t="s">
        <v>105</v>
      </c>
      <c r="D1240" s="20">
        <v>1082172.839460521</v>
      </c>
      <c r="E1240" s="17">
        <f t="shared" si="38"/>
        <v>0.21482077581911313</v>
      </c>
      <c r="F1240" s="18">
        <f t="shared" si="39"/>
        <v>0.24958031942751219</v>
      </c>
    </row>
    <row r="1241" spans="1:6" x14ac:dyDescent="0.25">
      <c r="A1241" s="9" t="s">
        <v>129</v>
      </c>
      <c r="B1241" s="9" t="s">
        <v>100</v>
      </c>
      <c r="C1241" s="9" t="s">
        <v>105</v>
      </c>
      <c r="D1241" s="20">
        <v>1086162.943966001</v>
      </c>
      <c r="E1241" s="17">
        <f t="shared" si="38"/>
        <v>0.21562894825227277</v>
      </c>
      <c r="F1241" s="18">
        <f t="shared" si="39"/>
        <v>0.25442583002906838</v>
      </c>
    </row>
    <row r="1242" spans="1:6" x14ac:dyDescent="0.25">
      <c r="A1242" s="9" t="s">
        <v>130</v>
      </c>
      <c r="B1242" s="9" t="s">
        <v>91</v>
      </c>
      <c r="C1242" s="9" t="s">
        <v>105</v>
      </c>
      <c r="D1242" s="20">
        <v>1208094.4784296751</v>
      </c>
      <c r="E1242" s="17">
        <f t="shared" si="38"/>
        <v>0.24032547054913467</v>
      </c>
      <c r="F1242" s="18">
        <f t="shared" si="39"/>
        <v>0.40249727580105421</v>
      </c>
    </row>
    <row r="1243" spans="1:6" x14ac:dyDescent="0.25">
      <c r="A1243" s="9" t="s">
        <v>131</v>
      </c>
      <c r="B1243" s="9" t="s">
        <v>88</v>
      </c>
      <c r="C1243" s="9" t="s">
        <v>105</v>
      </c>
      <c r="D1243" s="20">
        <v>1246815.248200536</v>
      </c>
      <c r="E1243" s="17">
        <f t="shared" si="38"/>
        <v>0.24816813699472604</v>
      </c>
      <c r="F1243" s="18">
        <f t="shared" si="39"/>
        <v>0.44951907690111087</v>
      </c>
    </row>
    <row r="1244" spans="1:6" x14ac:dyDescent="0.25">
      <c r="A1244" s="9" t="s">
        <v>132</v>
      </c>
      <c r="B1244" s="9" t="s">
        <v>97</v>
      </c>
      <c r="C1244" s="9" t="s">
        <v>105</v>
      </c>
      <c r="D1244" s="20">
        <v>1284192.9423727989</v>
      </c>
      <c r="E1244" s="17">
        <f t="shared" si="38"/>
        <v>0.25573877129856631</v>
      </c>
      <c r="F1244" s="18">
        <f t="shared" si="39"/>
        <v>0.49490987133385839</v>
      </c>
    </row>
    <row r="1245" spans="1:6" x14ac:dyDescent="0.25">
      <c r="A1245" s="9" t="s">
        <v>133</v>
      </c>
      <c r="B1245" s="9" t="s">
        <v>87</v>
      </c>
      <c r="C1245" s="9" t="s">
        <v>105</v>
      </c>
      <c r="D1245" s="20">
        <v>1306143.33099699</v>
      </c>
      <c r="E1245" s="17">
        <f t="shared" si="38"/>
        <v>0.26018469469702582</v>
      </c>
      <c r="F1245" s="18">
        <f t="shared" si="39"/>
        <v>0.52156602548739472</v>
      </c>
    </row>
    <row r="1246" spans="1:6" x14ac:dyDescent="0.25">
      <c r="A1246" s="9" t="s">
        <v>122</v>
      </c>
      <c r="B1246" s="9" t="s">
        <v>101</v>
      </c>
      <c r="C1246" s="9" t="s">
        <v>105</v>
      </c>
      <c r="D1246" s="20">
        <v>1273720.2577728629</v>
      </c>
      <c r="E1246" s="17">
        <f t="shared" si="38"/>
        <v>0.25361759001541456</v>
      </c>
      <c r="F1246" s="18">
        <f t="shared" si="39"/>
        <v>0.48219203294490148</v>
      </c>
    </row>
    <row r="1247" spans="1:6" x14ac:dyDescent="0.25">
      <c r="A1247" s="9" t="s">
        <v>123</v>
      </c>
      <c r="B1247" s="9" t="s">
        <v>87</v>
      </c>
      <c r="C1247" s="9" t="s">
        <v>105</v>
      </c>
      <c r="D1247" s="20">
        <v>1301219.715559721</v>
      </c>
      <c r="E1247" s="17">
        <f t="shared" si="38"/>
        <v>0.25918744506047742</v>
      </c>
      <c r="F1247" s="18">
        <f t="shared" si="39"/>
        <v>0.51558687612764575</v>
      </c>
    </row>
    <row r="1248" spans="1:6" x14ac:dyDescent="0.25">
      <c r="A1248" s="9" t="s">
        <v>124</v>
      </c>
      <c r="B1248" s="9" t="s">
        <v>88</v>
      </c>
      <c r="C1248" s="9" t="s">
        <v>105</v>
      </c>
      <c r="D1248" s="20">
        <v>1334074.952625751</v>
      </c>
      <c r="E1248" s="17">
        <f t="shared" si="38"/>
        <v>0.26584208201177101</v>
      </c>
      <c r="F1248" s="18">
        <f t="shared" si="39"/>
        <v>0.55548568060794012</v>
      </c>
    </row>
    <row r="1249" spans="1:6" x14ac:dyDescent="0.25">
      <c r="A1249" s="9" t="s">
        <v>125</v>
      </c>
      <c r="B1249" s="9" t="s">
        <v>96</v>
      </c>
      <c r="C1249" s="9" t="s">
        <v>105</v>
      </c>
      <c r="D1249" s="20">
        <v>1277744.790114284</v>
      </c>
      <c r="E1249" s="17">
        <f t="shared" si="38"/>
        <v>0.25443273560627039</v>
      </c>
      <c r="F1249" s="18">
        <f t="shared" si="39"/>
        <v>0.48707935208651265</v>
      </c>
    </row>
    <row r="1250" spans="1:6" x14ac:dyDescent="0.25">
      <c r="A1250" s="9" t="s">
        <v>3</v>
      </c>
      <c r="B1250" s="9" t="s">
        <v>87</v>
      </c>
      <c r="C1250" s="9" t="s">
        <v>106</v>
      </c>
      <c r="D1250" s="20">
        <v>122412.605778927</v>
      </c>
      <c r="E1250" s="17">
        <f t="shared" si="38"/>
        <v>2.0426929182003666E-2</v>
      </c>
      <c r="F1250" s="18">
        <f t="shared" si="39"/>
        <v>-0.91593511528581928</v>
      </c>
    </row>
    <row r="1251" spans="1:6" x14ac:dyDescent="0.25">
      <c r="A1251" s="9" t="s">
        <v>4</v>
      </c>
      <c r="B1251" s="9" t="s">
        <v>88</v>
      </c>
      <c r="C1251" s="9" t="s">
        <v>106</v>
      </c>
      <c r="D1251" s="20">
        <v>129520.27912507</v>
      </c>
      <c r="E1251" s="17">
        <f t="shared" si="38"/>
        <v>2.1866547030199669E-2</v>
      </c>
      <c r="F1251" s="18">
        <f t="shared" si="39"/>
        <v>-0.90730368558170171</v>
      </c>
    </row>
    <row r="1252" spans="1:6" x14ac:dyDescent="0.25">
      <c r="A1252" s="9" t="s">
        <v>5</v>
      </c>
      <c r="B1252" s="9" t="s">
        <v>89</v>
      </c>
      <c r="C1252" s="9" t="s">
        <v>106</v>
      </c>
      <c r="D1252" s="20">
        <v>138708.67864452899</v>
      </c>
      <c r="E1252" s="17">
        <f t="shared" si="38"/>
        <v>2.372760384870792E-2</v>
      </c>
      <c r="F1252" s="18">
        <f t="shared" si="39"/>
        <v>-0.8961454597202676</v>
      </c>
    </row>
    <row r="1253" spans="1:6" x14ac:dyDescent="0.25">
      <c r="A1253" s="9" t="s">
        <v>6</v>
      </c>
      <c r="B1253" s="9" t="s">
        <v>90</v>
      </c>
      <c r="C1253" s="9" t="s">
        <v>106</v>
      </c>
      <c r="D1253" s="20">
        <v>144244.78932328799</v>
      </c>
      <c r="E1253" s="17">
        <f t="shared" si="38"/>
        <v>2.4848910829853143E-2</v>
      </c>
      <c r="F1253" s="18">
        <f t="shared" si="39"/>
        <v>-0.8894225072390799</v>
      </c>
    </row>
    <row r="1254" spans="1:6" x14ac:dyDescent="0.25">
      <c r="A1254" s="9" t="s">
        <v>7</v>
      </c>
      <c r="B1254" s="9" t="s">
        <v>89</v>
      </c>
      <c r="C1254" s="9" t="s">
        <v>106</v>
      </c>
      <c r="D1254" s="20">
        <v>171101.14311875799</v>
      </c>
      <c r="E1254" s="17">
        <f t="shared" si="38"/>
        <v>3.0288508906262453E-2</v>
      </c>
      <c r="F1254" s="18">
        <f t="shared" si="39"/>
        <v>-0.85680863788894934</v>
      </c>
    </row>
    <row r="1255" spans="1:6" x14ac:dyDescent="0.25">
      <c r="A1255" s="9" t="s">
        <v>8</v>
      </c>
      <c r="B1255" s="9" t="s">
        <v>90</v>
      </c>
      <c r="C1255" s="9" t="s">
        <v>106</v>
      </c>
      <c r="D1255" s="20">
        <v>183249.44906108099</v>
      </c>
      <c r="E1255" s="17">
        <f t="shared" si="38"/>
        <v>3.2749077535151994E-2</v>
      </c>
      <c r="F1255" s="18">
        <f t="shared" si="39"/>
        <v>-0.8420559553079221</v>
      </c>
    </row>
    <row r="1256" spans="1:6" x14ac:dyDescent="0.25">
      <c r="A1256" s="9" t="s">
        <v>9</v>
      </c>
      <c r="B1256" s="9" t="s">
        <v>91</v>
      </c>
      <c r="C1256" s="9" t="s">
        <v>106</v>
      </c>
      <c r="D1256" s="20">
        <v>193990.51668769401</v>
      </c>
      <c r="E1256" s="17">
        <f t="shared" si="38"/>
        <v>3.4924618237559692E-2</v>
      </c>
      <c r="F1256" s="18">
        <f t="shared" si="39"/>
        <v>-0.82901219743508825</v>
      </c>
    </row>
    <row r="1257" spans="1:6" x14ac:dyDescent="0.25">
      <c r="A1257" s="9" t="s">
        <v>10</v>
      </c>
      <c r="B1257" s="9" t="s">
        <v>92</v>
      </c>
      <c r="C1257" s="9" t="s">
        <v>106</v>
      </c>
      <c r="D1257" s="20">
        <v>208267.045112505</v>
      </c>
      <c r="E1257" s="17">
        <f t="shared" si="38"/>
        <v>3.7816245937612694E-2</v>
      </c>
      <c r="F1257" s="18">
        <f t="shared" si="39"/>
        <v>-0.81167504003962865</v>
      </c>
    </row>
    <row r="1258" spans="1:6" x14ac:dyDescent="0.25">
      <c r="A1258" s="9" t="s">
        <v>11</v>
      </c>
      <c r="B1258" s="9" t="s">
        <v>89</v>
      </c>
      <c r="C1258" s="9" t="s">
        <v>106</v>
      </c>
      <c r="D1258" s="20">
        <v>282537.75633764401</v>
      </c>
      <c r="E1258" s="17">
        <f t="shared" si="38"/>
        <v>5.2859346017042043E-2</v>
      </c>
      <c r="F1258" s="18">
        <f t="shared" si="39"/>
        <v>-0.72148203428444946</v>
      </c>
    </row>
    <row r="1259" spans="1:6" x14ac:dyDescent="0.25">
      <c r="A1259" s="9" t="s">
        <v>12</v>
      </c>
      <c r="B1259" s="9" t="s">
        <v>88</v>
      </c>
      <c r="C1259" s="9" t="s">
        <v>106</v>
      </c>
      <c r="D1259" s="20">
        <v>313273.629092402</v>
      </c>
      <c r="E1259" s="17">
        <f t="shared" si="38"/>
        <v>5.9084718068170727E-2</v>
      </c>
      <c r="F1259" s="18">
        <f t="shared" si="39"/>
        <v>-0.6841569474159932</v>
      </c>
    </row>
    <row r="1260" spans="1:6" x14ac:dyDescent="0.25">
      <c r="A1260" s="9" t="s">
        <v>13</v>
      </c>
      <c r="B1260" s="9" t="s">
        <v>91</v>
      </c>
      <c r="C1260" s="9" t="s">
        <v>106</v>
      </c>
      <c r="D1260" s="20">
        <v>347598.36367756501</v>
      </c>
      <c r="E1260" s="17">
        <f t="shared" si="38"/>
        <v>6.6036993185063439E-2</v>
      </c>
      <c r="F1260" s="18">
        <f t="shared" si="39"/>
        <v>-0.64247361177914886</v>
      </c>
    </row>
    <row r="1261" spans="1:6" x14ac:dyDescent="0.25">
      <c r="A1261" s="9" t="s">
        <v>14</v>
      </c>
      <c r="B1261" s="9" t="s">
        <v>92</v>
      </c>
      <c r="C1261" s="9" t="s">
        <v>106</v>
      </c>
      <c r="D1261" s="20">
        <v>364612.25294958299</v>
      </c>
      <c r="E1261" s="17">
        <f t="shared" si="38"/>
        <v>6.9483057385033895E-2</v>
      </c>
      <c r="F1261" s="18">
        <f t="shared" si="39"/>
        <v>-0.62181225297813469</v>
      </c>
    </row>
    <row r="1262" spans="1:6" x14ac:dyDescent="0.25">
      <c r="A1262" s="9" t="s">
        <v>15</v>
      </c>
      <c r="B1262" s="9" t="s">
        <v>87</v>
      </c>
      <c r="C1262" s="9" t="s">
        <v>106</v>
      </c>
      <c r="D1262" s="20">
        <v>424665.25332298601</v>
      </c>
      <c r="E1262" s="17">
        <f t="shared" si="38"/>
        <v>8.1646442921341156E-2</v>
      </c>
      <c r="F1262" s="18">
        <f t="shared" si="39"/>
        <v>-0.5488849776235829</v>
      </c>
    </row>
    <row r="1263" spans="1:6" x14ac:dyDescent="0.25">
      <c r="A1263" s="9" t="s">
        <v>16</v>
      </c>
      <c r="B1263" s="9" t="s">
        <v>90</v>
      </c>
      <c r="C1263" s="9" t="s">
        <v>106</v>
      </c>
      <c r="D1263" s="20">
        <v>454508.55225567502</v>
      </c>
      <c r="E1263" s="17">
        <f t="shared" si="38"/>
        <v>8.7691029342277613E-2</v>
      </c>
      <c r="F1263" s="18">
        <f t="shared" si="39"/>
        <v>-0.51264381622915034</v>
      </c>
    </row>
    <row r="1264" spans="1:6" x14ac:dyDescent="0.25">
      <c r="A1264" s="9" t="s">
        <v>17</v>
      </c>
      <c r="B1264" s="9" t="s">
        <v>93</v>
      </c>
      <c r="C1264" s="9" t="s">
        <v>106</v>
      </c>
      <c r="D1264" s="20">
        <v>490128.136018725</v>
      </c>
      <c r="E1264" s="17">
        <f t="shared" si="38"/>
        <v>9.4905568620229377E-2</v>
      </c>
      <c r="F1264" s="18">
        <f t="shared" si="39"/>
        <v>-0.46938803921633443</v>
      </c>
    </row>
    <row r="1265" spans="1:6" x14ac:dyDescent="0.25">
      <c r="A1265" s="9" t="s">
        <v>18</v>
      </c>
      <c r="B1265" s="9" t="s">
        <v>92</v>
      </c>
      <c r="C1265" s="9" t="s">
        <v>106</v>
      </c>
      <c r="D1265" s="20">
        <v>525027.37943472003</v>
      </c>
      <c r="E1265" s="17">
        <f t="shared" si="38"/>
        <v>0.10197420715543544</v>
      </c>
      <c r="F1265" s="18">
        <f t="shared" si="39"/>
        <v>-0.42700703046675309</v>
      </c>
    </row>
    <row r="1266" spans="1:6" x14ac:dyDescent="0.25">
      <c r="A1266" s="9" t="s">
        <v>19</v>
      </c>
      <c r="B1266" s="9" t="s">
        <v>89</v>
      </c>
      <c r="C1266" s="9" t="s">
        <v>106</v>
      </c>
      <c r="D1266" s="20">
        <v>567350.39028280997</v>
      </c>
      <c r="E1266" s="17">
        <f t="shared" si="38"/>
        <v>0.11054648655532749</v>
      </c>
      <c r="F1266" s="18">
        <f t="shared" si="39"/>
        <v>-0.37561073308342824</v>
      </c>
    </row>
    <row r="1267" spans="1:6" x14ac:dyDescent="0.25">
      <c r="A1267" s="9" t="s">
        <v>20</v>
      </c>
      <c r="B1267" s="9" t="s">
        <v>88</v>
      </c>
      <c r="C1267" s="9" t="s">
        <v>106</v>
      </c>
      <c r="D1267" s="20">
        <v>606026.85565336805</v>
      </c>
      <c r="E1267" s="17">
        <f t="shared" si="38"/>
        <v>0.11838017940262256</v>
      </c>
      <c r="F1267" s="18">
        <f t="shared" si="39"/>
        <v>-0.32864273444420145</v>
      </c>
    </row>
    <row r="1268" spans="1:6" x14ac:dyDescent="0.25">
      <c r="A1268" s="9" t="s">
        <v>21</v>
      </c>
      <c r="B1268" s="9" t="s">
        <v>91</v>
      </c>
      <c r="C1268" s="9" t="s">
        <v>106</v>
      </c>
      <c r="D1268" s="20">
        <v>630779.87633395195</v>
      </c>
      <c r="E1268" s="17">
        <f t="shared" si="38"/>
        <v>0.12339375960434508</v>
      </c>
      <c r="F1268" s="18">
        <f t="shared" si="39"/>
        <v>-0.29858311471154014</v>
      </c>
    </row>
    <row r="1269" spans="1:6" x14ac:dyDescent="0.25">
      <c r="A1269" s="9" t="s">
        <v>22</v>
      </c>
      <c r="B1269" s="9" t="s">
        <v>92</v>
      </c>
      <c r="C1269" s="9" t="s">
        <v>106</v>
      </c>
      <c r="D1269" s="20">
        <v>641285.53323156806</v>
      </c>
      <c r="E1269" s="17">
        <f t="shared" si="38"/>
        <v>0.12552161923439389</v>
      </c>
      <c r="F1269" s="18">
        <f t="shared" si="39"/>
        <v>-0.28582523536181464</v>
      </c>
    </row>
    <row r="1270" spans="1:6" x14ac:dyDescent="0.25">
      <c r="A1270" s="9" t="s">
        <v>23</v>
      </c>
      <c r="B1270" s="9" t="s">
        <v>87</v>
      </c>
      <c r="C1270" s="9" t="s">
        <v>106</v>
      </c>
      <c r="D1270" s="20">
        <v>646230.00035756803</v>
      </c>
      <c r="E1270" s="17">
        <f t="shared" si="38"/>
        <v>0.12652309225907513</v>
      </c>
      <c r="F1270" s="18">
        <f t="shared" si="39"/>
        <v>-0.27982076408915146</v>
      </c>
    </row>
    <row r="1271" spans="1:6" x14ac:dyDescent="0.25">
      <c r="A1271" s="9" t="s">
        <v>24</v>
      </c>
      <c r="B1271" s="9" t="s">
        <v>90</v>
      </c>
      <c r="C1271" s="9" t="s">
        <v>106</v>
      </c>
      <c r="D1271" s="20">
        <v>663763.52271742595</v>
      </c>
      <c r="E1271" s="17">
        <f t="shared" si="38"/>
        <v>0.130074405115158</v>
      </c>
      <c r="F1271" s="18">
        <f t="shared" si="39"/>
        <v>-0.2585283722832149</v>
      </c>
    </row>
    <row r="1272" spans="1:6" x14ac:dyDescent="0.25">
      <c r="A1272" s="9" t="s">
        <v>25</v>
      </c>
      <c r="B1272" s="9" t="s">
        <v>94</v>
      </c>
      <c r="C1272" s="9" t="s">
        <v>106</v>
      </c>
      <c r="D1272" s="20">
        <v>677615.53766925097</v>
      </c>
      <c r="E1272" s="17">
        <f t="shared" si="38"/>
        <v>0.13288005008320464</v>
      </c>
      <c r="F1272" s="18">
        <f t="shared" si="39"/>
        <v>-0.24170673635618606</v>
      </c>
    </row>
    <row r="1273" spans="1:6" x14ac:dyDescent="0.25">
      <c r="A1273" s="9" t="s">
        <v>26</v>
      </c>
      <c r="B1273" s="9" t="s">
        <v>92</v>
      </c>
      <c r="C1273" s="9" t="s">
        <v>106</v>
      </c>
      <c r="D1273" s="20">
        <v>687093.09054430702</v>
      </c>
      <c r="E1273" s="17">
        <f t="shared" si="38"/>
        <v>0.13479967323014569</v>
      </c>
      <c r="F1273" s="18">
        <f t="shared" si="39"/>
        <v>-0.23019736789984074</v>
      </c>
    </row>
    <row r="1274" spans="1:6" x14ac:dyDescent="0.25">
      <c r="A1274" s="9" t="s">
        <v>27</v>
      </c>
      <c r="B1274" s="9" t="s">
        <v>87</v>
      </c>
      <c r="C1274" s="9" t="s">
        <v>106</v>
      </c>
      <c r="D1274" s="20">
        <v>687112.85368546494</v>
      </c>
      <c r="E1274" s="17">
        <f t="shared" si="38"/>
        <v>0.13480367613930622</v>
      </c>
      <c r="F1274" s="18">
        <f t="shared" si="39"/>
        <v>-0.23017336789937229</v>
      </c>
    </row>
    <row r="1275" spans="1:6" x14ac:dyDescent="0.25">
      <c r="A1275" s="9" t="s">
        <v>28</v>
      </c>
      <c r="B1275" s="9" t="s">
        <v>90</v>
      </c>
      <c r="C1275" s="9" t="s">
        <v>106</v>
      </c>
      <c r="D1275" s="20">
        <v>705341.72414240602</v>
      </c>
      <c r="E1275" s="17">
        <f t="shared" si="38"/>
        <v>0.13849582770343316</v>
      </c>
      <c r="F1275" s="18">
        <f t="shared" si="39"/>
        <v>-0.20803655796564963</v>
      </c>
    </row>
    <row r="1276" spans="1:6" x14ac:dyDescent="0.25">
      <c r="A1276" s="9" t="s">
        <v>29</v>
      </c>
      <c r="B1276" s="9" t="s">
        <v>91</v>
      </c>
      <c r="C1276" s="9" t="s">
        <v>106</v>
      </c>
      <c r="D1276" s="20">
        <v>718873.56915356696</v>
      </c>
      <c r="E1276" s="17">
        <f t="shared" si="38"/>
        <v>0.14123662411435159</v>
      </c>
      <c r="F1276" s="18">
        <f t="shared" si="39"/>
        <v>-0.19160373061234529</v>
      </c>
    </row>
    <row r="1277" spans="1:6" x14ac:dyDescent="0.25">
      <c r="A1277" s="9" t="s">
        <v>30</v>
      </c>
      <c r="B1277" s="9" t="s">
        <v>92</v>
      </c>
      <c r="C1277" s="9" t="s">
        <v>106</v>
      </c>
      <c r="D1277" s="20">
        <v>729064.70450847002</v>
      </c>
      <c r="E1277" s="17">
        <f t="shared" si="38"/>
        <v>0.14330077923738652</v>
      </c>
      <c r="F1277" s="18">
        <f t="shared" si="39"/>
        <v>-0.17922780052423454</v>
      </c>
    </row>
    <row r="1278" spans="1:6" x14ac:dyDescent="0.25">
      <c r="A1278" s="9" t="s">
        <v>31</v>
      </c>
      <c r="B1278" s="9" t="s">
        <v>87</v>
      </c>
      <c r="C1278" s="9" t="s">
        <v>106</v>
      </c>
      <c r="D1278" s="20">
        <v>738630.55552252196</v>
      </c>
      <c r="E1278" s="17">
        <f t="shared" si="38"/>
        <v>0.14523828665822008</v>
      </c>
      <c r="F1278" s="18">
        <f t="shared" si="39"/>
        <v>-0.1676112044080586</v>
      </c>
    </row>
    <row r="1279" spans="1:6" x14ac:dyDescent="0.25">
      <c r="A1279" s="9" t="s">
        <v>32</v>
      </c>
      <c r="B1279" s="9" t="s">
        <v>88</v>
      </c>
      <c r="C1279" s="9" t="s">
        <v>106</v>
      </c>
      <c r="D1279" s="20">
        <v>758032.202323284</v>
      </c>
      <c r="E1279" s="17">
        <f t="shared" si="38"/>
        <v>0.14916797724169756</v>
      </c>
      <c r="F1279" s="18">
        <f t="shared" si="39"/>
        <v>-0.14405019613581271</v>
      </c>
    </row>
    <row r="1280" spans="1:6" x14ac:dyDescent="0.25">
      <c r="A1280" s="9" t="s">
        <v>33</v>
      </c>
      <c r="B1280" s="9" t="s">
        <v>94</v>
      </c>
      <c r="C1280" s="9" t="s">
        <v>106</v>
      </c>
      <c r="D1280" s="20">
        <v>780859.15880751098</v>
      </c>
      <c r="E1280" s="17">
        <f t="shared" si="38"/>
        <v>0.15379144435594239</v>
      </c>
      <c r="F1280" s="18">
        <f t="shared" si="39"/>
        <v>-0.11632955385848064</v>
      </c>
    </row>
    <row r="1281" spans="1:6" x14ac:dyDescent="0.25">
      <c r="A1281" s="9" t="s">
        <v>34</v>
      </c>
      <c r="B1281" s="9" t="s">
        <v>92</v>
      </c>
      <c r="C1281" s="9" t="s">
        <v>106</v>
      </c>
      <c r="D1281" s="20">
        <v>779924.60728645895</v>
      </c>
      <c r="E1281" s="17">
        <f t="shared" si="38"/>
        <v>0.15360215638725777</v>
      </c>
      <c r="F1281" s="18">
        <f t="shared" si="39"/>
        <v>-0.11746445628941664</v>
      </c>
    </row>
    <row r="1282" spans="1:6" x14ac:dyDescent="0.25">
      <c r="A1282" s="9" t="s">
        <v>35</v>
      </c>
      <c r="B1282" s="9" t="s">
        <v>89</v>
      </c>
      <c r="C1282" s="9" t="s">
        <v>106</v>
      </c>
      <c r="D1282" s="20">
        <v>795191.08234148799</v>
      </c>
      <c r="E1282" s="17">
        <f t="shared" ref="E1282:E1345" si="40">(D1282-$G$2)/($H$2-$G$2)</f>
        <v>0.15669429201279061</v>
      </c>
      <c r="F1282" s="18">
        <f t="shared" ref="F1282:F1345" si="41">(D1282-$I$2)/$J$2</f>
        <v>-9.892512564633707E-2</v>
      </c>
    </row>
    <row r="1283" spans="1:6" x14ac:dyDescent="0.25">
      <c r="A1283" s="9" t="s">
        <v>36</v>
      </c>
      <c r="B1283" s="9" t="s">
        <v>88</v>
      </c>
      <c r="C1283" s="9" t="s">
        <v>106</v>
      </c>
      <c r="D1283" s="20">
        <v>812781.16779025597</v>
      </c>
      <c r="E1283" s="17">
        <f t="shared" si="40"/>
        <v>0.1602570613931647</v>
      </c>
      <c r="F1283" s="18">
        <f t="shared" si="41"/>
        <v>-7.7564044650281785E-2</v>
      </c>
    </row>
    <row r="1284" spans="1:6" x14ac:dyDescent="0.25">
      <c r="A1284" s="9" t="s">
        <v>37</v>
      </c>
      <c r="B1284" s="9" t="s">
        <v>91</v>
      </c>
      <c r="C1284" s="9" t="s">
        <v>106</v>
      </c>
      <c r="D1284" s="20">
        <v>833859.02007334004</v>
      </c>
      <c r="E1284" s="17">
        <f t="shared" si="40"/>
        <v>0.16452625763652232</v>
      </c>
      <c r="F1284" s="18">
        <f t="shared" si="41"/>
        <v>-5.1967482817014361E-2</v>
      </c>
    </row>
    <row r="1285" spans="1:6" x14ac:dyDescent="0.25">
      <c r="A1285" s="9" t="s">
        <v>38</v>
      </c>
      <c r="B1285" s="9" t="s">
        <v>92</v>
      </c>
      <c r="C1285" s="9" t="s">
        <v>106</v>
      </c>
      <c r="D1285" s="20">
        <v>855621.46631200099</v>
      </c>
      <c r="E1285" s="17">
        <f t="shared" si="40"/>
        <v>0.1689341143991834</v>
      </c>
      <c r="F1285" s="18">
        <f t="shared" si="41"/>
        <v>-2.5539562490516199E-2</v>
      </c>
    </row>
    <row r="1286" spans="1:6" x14ac:dyDescent="0.25">
      <c r="A1286" s="9" t="s">
        <v>39</v>
      </c>
      <c r="B1286" s="9" t="s">
        <v>87</v>
      </c>
      <c r="C1286" s="9" t="s">
        <v>106</v>
      </c>
      <c r="D1286" s="20">
        <v>867764.38286835095</v>
      </c>
      <c r="E1286" s="17">
        <f t="shared" si="40"/>
        <v>0.17139359143932656</v>
      </c>
      <c r="F1286" s="18">
        <f t="shared" si="41"/>
        <v>-1.0793424682146458E-2</v>
      </c>
    </row>
    <row r="1287" spans="1:6" x14ac:dyDescent="0.25">
      <c r="A1287" s="9" t="s">
        <v>40</v>
      </c>
      <c r="B1287" s="9" t="s">
        <v>90</v>
      </c>
      <c r="C1287" s="9" t="s">
        <v>106</v>
      </c>
      <c r="D1287" s="20">
        <v>885551.80709357897</v>
      </c>
      <c r="E1287" s="17">
        <f t="shared" si="40"/>
        <v>0.17499633063976661</v>
      </c>
      <c r="F1287" s="18">
        <f t="shared" si="41"/>
        <v>1.0807300947807996E-2</v>
      </c>
    </row>
    <row r="1288" spans="1:6" x14ac:dyDescent="0.25">
      <c r="A1288" s="9" t="s">
        <v>41</v>
      </c>
      <c r="B1288" s="9" t="s">
        <v>94</v>
      </c>
      <c r="C1288" s="9" t="s">
        <v>106</v>
      </c>
      <c r="D1288" s="20">
        <v>909438.772728479</v>
      </c>
      <c r="E1288" s="17">
        <f t="shared" si="40"/>
        <v>0.17983449643503455</v>
      </c>
      <c r="F1288" s="18">
        <f t="shared" si="41"/>
        <v>3.9815199127906181E-2</v>
      </c>
    </row>
    <row r="1289" spans="1:6" x14ac:dyDescent="0.25">
      <c r="A1289" s="9" t="s">
        <v>42</v>
      </c>
      <c r="B1289" s="9" t="s">
        <v>92</v>
      </c>
      <c r="C1289" s="9" t="s">
        <v>106</v>
      </c>
      <c r="D1289" s="20">
        <v>935263.09071721404</v>
      </c>
      <c r="E1289" s="17">
        <f t="shared" si="40"/>
        <v>0.1850650616683463</v>
      </c>
      <c r="F1289" s="18">
        <f t="shared" si="41"/>
        <v>7.1175782897207482E-2</v>
      </c>
    </row>
    <row r="1290" spans="1:6" x14ac:dyDescent="0.25">
      <c r="A1290" s="9" t="s">
        <v>43</v>
      </c>
      <c r="B1290" s="9" t="s">
        <v>87</v>
      </c>
      <c r="C1290" s="9" t="s">
        <v>106</v>
      </c>
      <c r="D1290" s="20">
        <v>954127.81654229702</v>
      </c>
      <c r="E1290" s="17">
        <f t="shared" si="40"/>
        <v>0.1888860020346971</v>
      </c>
      <c r="F1290" s="18">
        <f t="shared" si="41"/>
        <v>9.4084764066835483E-2</v>
      </c>
    </row>
    <row r="1291" spans="1:6" x14ac:dyDescent="0.25">
      <c r="A1291" s="9" t="s">
        <v>44</v>
      </c>
      <c r="B1291" s="9" t="s">
        <v>88</v>
      </c>
      <c r="C1291" s="9" t="s">
        <v>106</v>
      </c>
      <c r="D1291" s="20">
        <v>980906.91412186204</v>
      </c>
      <c r="E1291" s="17">
        <f t="shared" si="40"/>
        <v>0.19430995231443873</v>
      </c>
      <c r="F1291" s="18">
        <f t="shared" si="41"/>
        <v>0.12660481486843184</v>
      </c>
    </row>
    <row r="1292" spans="1:6" x14ac:dyDescent="0.25">
      <c r="A1292" s="9" t="s">
        <v>45</v>
      </c>
      <c r="B1292" s="9" t="s">
        <v>91</v>
      </c>
      <c r="C1292" s="9" t="s">
        <v>106</v>
      </c>
      <c r="D1292" s="20">
        <v>1006596.76954638</v>
      </c>
      <c r="E1292" s="17">
        <f t="shared" si="40"/>
        <v>0.19951328293834539</v>
      </c>
      <c r="F1292" s="18">
        <f t="shared" si="41"/>
        <v>0.15780210973651984</v>
      </c>
    </row>
    <row r="1293" spans="1:6" x14ac:dyDescent="0.25">
      <c r="A1293" s="9" t="s">
        <v>46</v>
      </c>
      <c r="B1293" s="9" t="s">
        <v>92</v>
      </c>
      <c r="C1293" s="9" t="s">
        <v>106</v>
      </c>
      <c r="D1293" s="20">
        <v>1021607.30760889</v>
      </c>
      <c r="E1293" s="17">
        <f t="shared" si="40"/>
        <v>0.20255358001636761</v>
      </c>
      <c r="F1293" s="18">
        <f t="shared" si="41"/>
        <v>0.17603063513405301</v>
      </c>
    </row>
    <row r="1294" spans="1:6" x14ac:dyDescent="0.25">
      <c r="A1294" s="9" t="s">
        <v>47</v>
      </c>
      <c r="B1294" s="9" t="s">
        <v>87</v>
      </c>
      <c r="C1294" s="9" t="s">
        <v>106</v>
      </c>
      <c r="D1294" s="20">
        <v>1027206.48180543</v>
      </c>
      <c r="E1294" s="17">
        <f t="shared" si="40"/>
        <v>0.20368766014581977</v>
      </c>
      <c r="F1294" s="18">
        <f t="shared" si="41"/>
        <v>0.18283017080837752</v>
      </c>
    </row>
    <row r="1295" spans="1:6" x14ac:dyDescent="0.25">
      <c r="A1295" s="9" t="s">
        <v>48</v>
      </c>
      <c r="B1295" s="9" t="s">
        <v>90</v>
      </c>
      <c r="C1295" s="9" t="s">
        <v>106</v>
      </c>
      <c r="D1295" s="20">
        <v>1046993.33680713</v>
      </c>
      <c r="E1295" s="17">
        <f t="shared" si="40"/>
        <v>0.20769537240732536</v>
      </c>
      <c r="F1295" s="18">
        <f t="shared" si="41"/>
        <v>0.2068589689389812</v>
      </c>
    </row>
    <row r="1296" spans="1:6" x14ac:dyDescent="0.25">
      <c r="A1296" s="9" t="s">
        <v>49</v>
      </c>
      <c r="B1296" s="9" t="s">
        <v>91</v>
      </c>
      <c r="C1296" s="9" t="s">
        <v>106</v>
      </c>
      <c r="D1296" s="20">
        <v>1070750.29898822</v>
      </c>
      <c r="E1296" s="17">
        <f t="shared" si="40"/>
        <v>0.21250720676003571</v>
      </c>
      <c r="F1296" s="18">
        <f t="shared" si="41"/>
        <v>0.23570899328073502</v>
      </c>
    </row>
    <row r="1297" spans="1:6" x14ac:dyDescent="0.25">
      <c r="A1297" s="9" t="s">
        <v>50</v>
      </c>
      <c r="B1297" s="9" t="s">
        <v>92</v>
      </c>
      <c r="C1297" s="9" t="s">
        <v>106</v>
      </c>
      <c r="D1297" s="20">
        <v>1087710.8139339499</v>
      </c>
      <c r="E1297" s="17">
        <f t="shared" si="40"/>
        <v>0.21594246030101583</v>
      </c>
      <c r="F1297" s="18">
        <f t="shared" si="41"/>
        <v>0.2563055352671707</v>
      </c>
    </row>
    <row r="1298" spans="1:6" x14ac:dyDescent="0.25">
      <c r="A1298" s="9" t="s">
        <v>51</v>
      </c>
      <c r="B1298" s="9" t="s">
        <v>88</v>
      </c>
      <c r="C1298" s="9" t="s">
        <v>106</v>
      </c>
      <c r="D1298" s="20">
        <v>1126844.1114373</v>
      </c>
      <c r="E1298" s="17">
        <f t="shared" si="40"/>
        <v>0.22386868183666905</v>
      </c>
      <c r="F1298" s="18">
        <f t="shared" si="41"/>
        <v>0.30382830256960797</v>
      </c>
    </row>
    <row r="1299" spans="1:6" x14ac:dyDescent="0.25">
      <c r="A1299" s="9" t="s">
        <v>52</v>
      </c>
      <c r="B1299" s="9" t="s">
        <v>91</v>
      </c>
      <c r="C1299" s="9" t="s">
        <v>106</v>
      </c>
      <c r="D1299" s="20">
        <v>1149078.4195270401</v>
      </c>
      <c r="E1299" s="17">
        <f t="shared" si="40"/>
        <v>0.22837211146960912</v>
      </c>
      <c r="F1299" s="18">
        <f t="shared" si="41"/>
        <v>0.33082924337683134</v>
      </c>
    </row>
    <row r="1300" spans="1:6" x14ac:dyDescent="0.25">
      <c r="A1300" s="9" t="s">
        <v>53</v>
      </c>
      <c r="B1300" s="9" t="s">
        <v>95</v>
      </c>
      <c r="C1300" s="9" t="s">
        <v>106</v>
      </c>
      <c r="D1300" s="20">
        <v>1167963.95408018</v>
      </c>
      <c r="E1300" s="17">
        <f t="shared" si="40"/>
        <v>0.2321972665226584</v>
      </c>
      <c r="F1300" s="18">
        <f t="shared" si="41"/>
        <v>0.35376349428870957</v>
      </c>
    </row>
    <row r="1301" spans="1:6" x14ac:dyDescent="0.25">
      <c r="A1301" s="9" t="s">
        <v>54</v>
      </c>
      <c r="B1301" s="9" t="s">
        <v>92</v>
      </c>
      <c r="C1301" s="9" t="s">
        <v>106</v>
      </c>
      <c r="D1301" s="20">
        <v>1199201.2342576501</v>
      </c>
      <c r="E1301" s="17">
        <f t="shared" si="40"/>
        <v>0.23852419572755612</v>
      </c>
      <c r="F1301" s="18">
        <f t="shared" si="41"/>
        <v>0.39169748124464815</v>
      </c>
    </row>
    <row r="1302" spans="1:6" x14ac:dyDescent="0.25">
      <c r="A1302" s="9" t="s">
        <v>55</v>
      </c>
      <c r="B1302" s="9" t="s">
        <v>88</v>
      </c>
      <c r="C1302" s="9" t="s">
        <v>106</v>
      </c>
      <c r="D1302" s="20">
        <v>1218765.7311484599</v>
      </c>
      <c r="E1302" s="17">
        <f t="shared" si="40"/>
        <v>0.24248687064849481</v>
      </c>
      <c r="F1302" s="18">
        <f t="shared" si="41"/>
        <v>0.41545625171502876</v>
      </c>
    </row>
    <row r="1303" spans="1:6" x14ac:dyDescent="0.25">
      <c r="A1303" s="9" t="s">
        <v>56</v>
      </c>
      <c r="B1303" s="9" t="s">
        <v>96</v>
      </c>
      <c r="C1303" s="9" t="s">
        <v>106</v>
      </c>
      <c r="D1303" s="20">
        <v>1244128.96591713</v>
      </c>
      <c r="E1303" s="17">
        <f t="shared" si="40"/>
        <v>0.2476240461604754</v>
      </c>
      <c r="F1303" s="18">
        <f t="shared" si="41"/>
        <v>0.44625690437777482</v>
      </c>
    </row>
    <row r="1304" spans="1:6" x14ac:dyDescent="0.25">
      <c r="A1304" s="9" t="s">
        <v>57</v>
      </c>
      <c r="B1304" s="9" t="s">
        <v>91</v>
      </c>
      <c r="C1304" s="9" t="s">
        <v>106</v>
      </c>
      <c r="D1304" s="20">
        <v>1272336.5779786401</v>
      </c>
      <c r="E1304" s="17">
        <f t="shared" si="40"/>
        <v>0.25333733373027839</v>
      </c>
      <c r="F1304" s="18">
        <f t="shared" si="41"/>
        <v>0.4805117172782673</v>
      </c>
    </row>
    <row r="1305" spans="1:6" x14ac:dyDescent="0.25">
      <c r="A1305" s="9" t="s">
        <v>58</v>
      </c>
      <c r="B1305" s="9" t="s">
        <v>92</v>
      </c>
      <c r="C1305" s="9" t="s">
        <v>106</v>
      </c>
      <c r="D1305" s="20">
        <v>1297176.65423263</v>
      </c>
      <c r="E1305" s="17">
        <f t="shared" si="40"/>
        <v>0.25836854653146868</v>
      </c>
      <c r="F1305" s="18">
        <f t="shared" si="41"/>
        <v>0.51067705572162503</v>
      </c>
    </row>
    <row r="1306" spans="1:6" x14ac:dyDescent="0.25">
      <c r="A1306" s="9" t="s">
        <v>59</v>
      </c>
      <c r="B1306" s="9" t="s">
        <v>88</v>
      </c>
      <c r="C1306" s="9" t="s">
        <v>106</v>
      </c>
      <c r="D1306" s="20">
        <v>1316155.09273999</v>
      </c>
      <c r="E1306" s="17">
        <f t="shared" si="40"/>
        <v>0.26221251873946444</v>
      </c>
      <c r="F1306" s="18">
        <f t="shared" si="41"/>
        <v>0.53372412751187404</v>
      </c>
    </row>
    <row r="1307" spans="1:6" x14ac:dyDescent="0.25">
      <c r="A1307" s="9" t="s">
        <v>60</v>
      </c>
      <c r="B1307" s="9" t="s">
        <v>91</v>
      </c>
      <c r="C1307" s="9" t="s">
        <v>106</v>
      </c>
      <c r="D1307" s="20">
        <v>1332727.5634931501</v>
      </c>
      <c r="E1307" s="17">
        <f t="shared" si="40"/>
        <v>0.26556917618882542</v>
      </c>
      <c r="F1307" s="18">
        <f t="shared" si="41"/>
        <v>0.55384943566310896</v>
      </c>
    </row>
    <row r="1308" spans="1:6" x14ac:dyDescent="0.25">
      <c r="A1308" s="9" t="s">
        <v>61</v>
      </c>
      <c r="B1308" s="9" t="s">
        <v>97</v>
      </c>
      <c r="C1308" s="9" t="s">
        <v>106</v>
      </c>
      <c r="D1308" s="20">
        <v>1383096.1348627801</v>
      </c>
      <c r="E1308" s="17">
        <f t="shared" si="40"/>
        <v>0.27577103702296213</v>
      </c>
      <c r="F1308" s="18">
        <f t="shared" si="41"/>
        <v>0.61501611593967442</v>
      </c>
    </row>
    <row r="1309" spans="1:6" x14ac:dyDescent="0.25">
      <c r="A1309" s="9" t="s">
        <v>62</v>
      </c>
      <c r="B1309" s="9" t="s">
        <v>92</v>
      </c>
      <c r="C1309" s="9" t="s">
        <v>106</v>
      </c>
      <c r="D1309" s="20">
        <v>1417112.47194869</v>
      </c>
      <c r="E1309" s="17">
        <f t="shared" si="40"/>
        <v>0.28266084802218339</v>
      </c>
      <c r="F1309" s="18">
        <f t="shared" si="41"/>
        <v>0.65632493924229995</v>
      </c>
    </row>
    <row r="1310" spans="1:6" x14ac:dyDescent="0.25">
      <c r="A1310" s="9" t="s">
        <v>63</v>
      </c>
      <c r="B1310" s="9" t="s">
        <v>88</v>
      </c>
      <c r="C1310" s="9" t="s">
        <v>106</v>
      </c>
      <c r="D1310" s="20">
        <v>1451840.68014075</v>
      </c>
      <c r="E1310" s="17">
        <f t="shared" si="40"/>
        <v>0.2896948443687215</v>
      </c>
      <c r="F1310" s="18">
        <f t="shared" si="41"/>
        <v>0.69849824591548737</v>
      </c>
    </row>
    <row r="1311" spans="1:6" x14ac:dyDescent="0.25">
      <c r="A1311" s="9" t="s">
        <v>64</v>
      </c>
      <c r="B1311" s="9" t="s">
        <v>97</v>
      </c>
      <c r="C1311" s="9" t="s">
        <v>106</v>
      </c>
      <c r="D1311" s="20">
        <v>1562605.22063169</v>
      </c>
      <c r="E1311" s="17">
        <f t="shared" si="40"/>
        <v>0.31212955706194301</v>
      </c>
      <c r="F1311" s="18">
        <f t="shared" si="41"/>
        <v>0.83300869657867793</v>
      </c>
    </row>
    <row r="1312" spans="1:6" x14ac:dyDescent="0.25">
      <c r="A1312" s="9" t="s">
        <v>65</v>
      </c>
      <c r="B1312" s="9" t="s">
        <v>91</v>
      </c>
      <c r="C1312" s="9" t="s">
        <v>106</v>
      </c>
      <c r="D1312" s="20">
        <v>1579529.63412726</v>
      </c>
      <c r="E1312" s="17">
        <f t="shared" si="40"/>
        <v>0.31555749846441244</v>
      </c>
      <c r="F1312" s="18">
        <f t="shared" si="41"/>
        <v>0.85356139761828098</v>
      </c>
    </row>
    <row r="1313" spans="1:6" x14ac:dyDescent="0.25">
      <c r="A1313" s="9" t="s">
        <v>66</v>
      </c>
      <c r="B1313" s="9" t="s">
        <v>92</v>
      </c>
      <c r="C1313" s="9" t="s">
        <v>106</v>
      </c>
      <c r="D1313" s="20">
        <v>1689132.66341075</v>
      </c>
      <c r="E1313" s="17">
        <f t="shared" si="40"/>
        <v>0.3377569538260583</v>
      </c>
      <c r="F1313" s="18">
        <f t="shared" si="41"/>
        <v>0.98666133012040713</v>
      </c>
    </row>
    <row r="1314" spans="1:6" x14ac:dyDescent="0.25">
      <c r="A1314" s="9" t="s">
        <v>67</v>
      </c>
      <c r="B1314" s="9" t="s">
        <v>98</v>
      </c>
      <c r="C1314" s="9" t="s">
        <v>106</v>
      </c>
      <c r="D1314" s="20">
        <v>1659664.7068165799</v>
      </c>
      <c r="E1314" s="17">
        <f t="shared" si="40"/>
        <v>0.33178839081016603</v>
      </c>
      <c r="F1314" s="18">
        <f t="shared" si="41"/>
        <v>0.95087597765980281</v>
      </c>
    </row>
    <row r="1315" spans="1:6" x14ac:dyDescent="0.25">
      <c r="A1315" s="9" t="s">
        <v>68</v>
      </c>
      <c r="B1315" s="9" t="s">
        <v>94</v>
      </c>
      <c r="C1315" s="9" t="s">
        <v>106</v>
      </c>
      <c r="D1315" s="20">
        <v>1693300.59929668</v>
      </c>
      <c r="E1315" s="17">
        <f t="shared" si="40"/>
        <v>0.33860114496981392</v>
      </c>
      <c r="F1315" s="18">
        <f t="shared" si="41"/>
        <v>0.99172279592766677</v>
      </c>
    </row>
    <row r="1316" spans="1:6" x14ac:dyDescent="0.25">
      <c r="A1316" s="9" t="s">
        <v>69</v>
      </c>
      <c r="B1316" s="9" t="s">
        <v>99</v>
      </c>
      <c r="C1316" s="9" t="s">
        <v>106</v>
      </c>
      <c r="D1316" s="20">
        <v>1697120.6721195001</v>
      </c>
      <c r="E1316" s="17">
        <f t="shared" si="40"/>
        <v>0.33937487847574727</v>
      </c>
      <c r="F1316" s="18">
        <f t="shared" si="41"/>
        <v>0.99636182313516719</v>
      </c>
    </row>
    <row r="1317" spans="1:6" x14ac:dyDescent="0.25">
      <c r="A1317" s="9" t="s">
        <v>70</v>
      </c>
      <c r="B1317" s="9" t="s">
        <v>89</v>
      </c>
      <c r="C1317" s="9" t="s">
        <v>106</v>
      </c>
      <c r="D1317" s="20">
        <v>1720841.66455491</v>
      </c>
      <c r="E1317" s="17">
        <f t="shared" si="40"/>
        <v>0.34417942736592239</v>
      </c>
      <c r="F1317" s="18">
        <f t="shared" si="41"/>
        <v>1.0251681664696217</v>
      </c>
    </row>
    <row r="1318" spans="1:6" x14ac:dyDescent="0.25">
      <c r="A1318" s="9" t="s">
        <v>71</v>
      </c>
      <c r="B1318" s="9" t="s">
        <v>88</v>
      </c>
      <c r="C1318" s="9" t="s">
        <v>106</v>
      </c>
      <c r="D1318" s="20">
        <v>1817638.07965322</v>
      </c>
      <c r="E1318" s="17">
        <f t="shared" si="40"/>
        <v>0.36378497759742467</v>
      </c>
      <c r="F1318" s="18">
        <f t="shared" si="41"/>
        <v>1.1427159787906591</v>
      </c>
    </row>
    <row r="1319" spans="1:6" x14ac:dyDescent="0.25">
      <c r="A1319" s="9" t="s">
        <v>72</v>
      </c>
      <c r="B1319" s="9" t="s">
        <v>96</v>
      </c>
      <c r="C1319" s="9" t="s">
        <v>106</v>
      </c>
      <c r="D1319" s="20">
        <v>1873512.0049755001</v>
      </c>
      <c r="E1319" s="17">
        <f t="shared" si="40"/>
        <v>0.37510191581693003</v>
      </c>
      <c r="F1319" s="18">
        <f t="shared" si="41"/>
        <v>1.2105682611376083</v>
      </c>
    </row>
    <row r="1320" spans="1:6" x14ac:dyDescent="0.25">
      <c r="A1320" s="9" t="s">
        <v>73</v>
      </c>
      <c r="B1320" s="9" t="s">
        <v>91</v>
      </c>
      <c r="C1320" s="9" t="s">
        <v>106</v>
      </c>
      <c r="D1320" s="20">
        <v>1895178.94061562</v>
      </c>
      <c r="E1320" s="17">
        <f t="shared" si="40"/>
        <v>0.37949042746401596</v>
      </c>
      <c r="F1320" s="18">
        <f t="shared" si="41"/>
        <v>1.2368801951241106</v>
      </c>
    </row>
    <row r="1321" spans="1:6" x14ac:dyDescent="0.25">
      <c r="A1321" s="9" t="s">
        <v>74</v>
      </c>
      <c r="B1321" s="9" t="s">
        <v>87</v>
      </c>
      <c r="C1321" s="9" t="s">
        <v>106</v>
      </c>
      <c r="D1321" s="20">
        <v>1789512.78375558</v>
      </c>
      <c r="E1321" s="17">
        <f t="shared" si="40"/>
        <v>0.35808836268728556</v>
      </c>
      <c r="F1321" s="18">
        <f t="shared" si="41"/>
        <v>1.1085611291478115</v>
      </c>
    </row>
    <row r="1322" spans="1:6" x14ac:dyDescent="0.25">
      <c r="A1322" s="9" t="s">
        <v>75</v>
      </c>
      <c r="B1322" s="9" t="s">
        <v>88</v>
      </c>
      <c r="C1322" s="9" t="s">
        <v>106</v>
      </c>
      <c r="D1322" s="20">
        <v>1814438.7538695899</v>
      </c>
      <c r="E1322" s="17">
        <f t="shared" si="40"/>
        <v>0.36313697278966195</v>
      </c>
      <c r="F1322" s="18">
        <f t="shared" si="41"/>
        <v>1.1388307755381826</v>
      </c>
    </row>
    <row r="1323" spans="1:6" x14ac:dyDescent="0.25">
      <c r="A1323" s="9" t="s">
        <v>76</v>
      </c>
      <c r="B1323" s="9" t="s">
        <v>91</v>
      </c>
      <c r="C1323" s="9" t="s">
        <v>106</v>
      </c>
      <c r="D1323" s="20">
        <v>1869327.7229983499</v>
      </c>
      <c r="E1323" s="17">
        <f t="shared" si="40"/>
        <v>0.37425441386758129</v>
      </c>
      <c r="F1323" s="18">
        <f t="shared" si="41"/>
        <v>1.2054869449333996</v>
      </c>
    </row>
    <row r="1324" spans="1:6" x14ac:dyDescent="0.25">
      <c r="A1324" s="9" t="s">
        <v>77</v>
      </c>
      <c r="B1324" s="9" t="s">
        <v>97</v>
      </c>
      <c r="C1324" s="9" t="s">
        <v>106</v>
      </c>
      <c r="D1324" s="20">
        <v>1871062.9937445701</v>
      </c>
      <c r="E1324" s="17">
        <f t="shared" si="40"/>
        <v>0.37460588285272628</v>
      </c>
      <c r="F1324" s="18">
        <f t="shared" si="41"/>
        <v>1.2075942262805002</v>
      </c>
    </row>
    <row r="1325" spans="1:6" x14ac:dyDescent="0.25">
      <c r="A1325" s="9" t="s">
        <v>78</v>
      </c>
      <c r="B1325" s="9" t="s">
        <v>87</v>
      </c>
      <c r="C1325" s="9" t="s">
        <v>106</v>
      </c>
      <c r="D1325" s="20">
        <v>1761905.52938974</v>
      </c>
      <c r="E1325" s="17">
        <f t="shared" si="40"/>
        <v>0.35249667407285062</v>
      </c>
      <c r="F1325" s="18">
        <f t="shared" si="41"/>
        <v>1.0750353797530743</v>
      </c>
    </row>
    <row r="1326" spans="1:6" x14ac:dyDescent="0.25">
      <c r="A1326" s="9" t="s">
        <v>79</v>
      </c>
      <c r="B1326" s="9" t="s">
        <v>88</v>
      </c>
      <c r="C1326" s="9" t="s">
        <v>106</v>
      </c>
      <c r="D1326" s="20">
        <v>1848707.8777898001</v>
      </c>
      <c r="E1326" s="17">
        <f t="shared" si="40"/>
        <v>0.37007798429019001</v>
      </c>
      <c r="F1326" s="18">
        <f t="shared" si="41"/>
        <v>1.1804465785913016</v>
      </c>
    </row>
    <row r="1327" spans="1:6" x14ac:dyDescent="0.25">
      <c r="A1327" s="9" t="s">
        <v>80</v>
      </c>
      <c r="B1327" s="9" t="s">
        <v>91</v>
      </c>
      <c r="C1327" s="9" t="s">
        <v>106</v>
      </c>
      <c r="D1327" s="20">
        <v>1835207.28215729</v>
      </c>
      <c r="E1327" s="17">
        <f t="shared" si="40"/>
        <v>0.36734351725895181</v>
      </c>
      <c r="F1327" s="18">
        <f t="shared" si="41"/>
        <v>1.1640516999171202</v>
      </c>
    </row>
    <row r="1328" spans="1:6" x14ac:dyDescent="0.25">
      <c r="A1328" s="9" t="s">
        <v>81</v>
      </c>
      <c r="B1328" s="9" t="s">
        <v>87</v>
      </c>
      <c r="C1328" s="9" t="s">
        <v>106</v>
      </c>
      <c r="D1328" s="20">
        <v>1859255.25248456</v>
      </c>
      <c r="E1328" s="17">
        <f t="shared" si="40"/>
        <v>0.37221429361712705</v>
      </c>
      <c r="F1328" s="18">
        <f t="shared" si="41"/>
        <v>1.193255119277856</v>
      </c>
    </row>
    <row r="1329" spans="1:6" x14ac:dyDescent="0.25">
      <c r="A1329" s="9" t="s">
        <v>82</v>
      </c>
      <c r="B1329" s="9" t="s">
        <v>88</v>
      </c>
      <c r="C1329" s="9" t="s">
        <v>106</v>
      </c>
      <c r="D1329" s="20">
        <v>1840817.58756824</v>
      </c>
      <c r="E1329" s="17">
        <f t="shared" si="40"/>
        <v>0.36847985195106553</v>
      </c>
      <c r="F1329" s="18">
        <f t="shared" si="41"/>
        <v>1.1708647531365008</v>
      </c>
    </row>
    <row r="1330" spans="1:6" x14ac:dyDescent="0.25">
      <c r="A1330" s="9" t="s">
        <v>83</v>
      </c>
      <c r="B1330" s="9" t="s">
        <v>89</v>
      </c>
      <c r="C1330" s="9" t="s">
        <v>106</v>
      </c>
      <c r="D1330" s="20">
        <v>2300765.1340350099</v>
      </c>
      <c r="E1330" s="17">
        <f t="shared" si="40"/>
        <v>0.46163954920795214</v>
      </c>
      <c r="F1330" s="18">
        <f t="shared" si="41"/>
        <v>1.7294167182551077</v>
      </c>
    </row>
    <row r="1331" spans="1:6" x14ac:dyDescent="0.25">
      <c r="A1331" s="9" t="s">
        <v>84</v>
      </c>
      <c r="B1331" s="9" t="s">
        <v>100</v>
      </c>
      <c r="C1331" s="9" t="s">
        <v>106</v>
      </c>
      <c r="D1331" s="20">
        <v>1319227.51601526</v>
      </c>
      <c r="E1331" s="17">
        <f t="shared" si="40"/>
        <v>0.2628348201831136</v>
      </c>
      <c r="F1331" s="18">
        <f t="shared" si="41"/>
        <v>0.53745522265796419</v>
      </c>
    </row>
    <row r="1332" spans="1:6" x14ac:dyDescent="0.25">
      <c r="A1332" s="9" t="s">
        <v>85</v>
      </c>
      <c r="B1332" s="9" t="s">
        <v>94</v>
      </c>
      <c r="C1332" s="9" t="s">
        <v>106</v>
      </c>
      <c r="D1332" s="20">
        <v>1739635.81670428</v>
      </c>
      <c r="E1332" s="17">
        <f t="shared" si="40"/>
        <v>0.34798607344520888</v>
      </c>
      <c r="F1332" s="18">
        <f t="shared" si="41"/>
        <v>1.0479914442464218</v>
      </c>
    </row>
    <row r="1333" spans="1:6" x14ac:dyDescent="0.25">
      <c r="A1333" s="9" t="s">
        <v>86</v>
      </c>
      <c r="B1333" s="9" t="s">
        <v>87</v>
      </c>
      <c r="C1333" s="9" t="s">
        <v>106</v>
      </c>
      <c r="D1333" s="20">
        <v>1916997.5332458599</v>
      </c>
      <c r="E1333" s="17">
        <f t="shared" si="40"/>
        <v>0.38390965635135027</v>
      </c>
      <c r="F1333" s="18">
        <f t="shared" si="41"/>
        <v>1.2633762986110402</v>
      </c>
    </row>
    <row r="1334" spans="1:6" x14ac:dyDescent="0.25">
      <c r="A1334" s="9" t="s">
        <v>126</v>
      </c>
      <c r="B1334" s="9" t="s">
        <v>88</v>
      </c>
      <c r="C1334" s="9" t="s">
        <v>106</v>
      </c>
      <c r="D1334" s="20">
        <v>1748277.85321108</v>
      </c>
      <c r="E1334" s="17">
        <f t="shared" si="40"/>
        <v>0.34973646761698129</v>
      </c>
      <c r="F1334" s="18">
        <f t="shared" si="41"/>
        <v>1.0584861767666409</v>
      </c>
    </row>
    <row r="1335" spans="1:6" x14ac:dyDescent="0.25">
      <c r="A1335" s="9" t="s">
        <v>127</v>
      </c>
      <c r="B1335" s="9" t="s">
        <v>96</v>
      </c>
      <c r="C1335" s="9" t="s">
        <v>106</v>
      </c>
      <c r="D1335" s="20">
        <v>1696945.7546464701</v>
      </c>
      <c r="E1335" s="17">
        <f t="shared" si="40"/>
        <v>0.33933944996013155</v>
      </c>
      <c r="F1335" s="18">
        <f t="shared" si="41"/>
        <v>0.99614940652582762</v>
      </c>
    </row>
    <row r="1336" spans="1:6" x14ac:dyDescent="0.25">
      <c r="A1336" s="9" t="s">
        <v>128</v>
      </c>
      <c r="B1336" s="9" t="s">
        <v>101</v>
      </c>
      <c r="C1336" s="9" t="s">
        <v>106</v>
      </c>
      <c r="D1336" s="20">
        <v>1811343.6422138701</v>
      </c>
      <c r="E1336" s="17">
        <f t="shared" si="40"/>
        <v>0.36251007594666734</v>
      </c>
      <c r="F1336" s="18">
        <f t="shared" si="41"/>
        <v>1.1350721280340401</v>
      </c>
    </row>
    <row r="1337" spans="1:6" x14ac:dyDescent="0.25">
      <c r="A1337" s="9" t="s">
        <v>129</v>
      </c>
      <c r="B1337" s="9" t="s">
        <v>100</v>
      </c>
      <c r="C1337" s="9" t="s">
        <v>106</v>
      </c>
      <c r="D1337" s="20">
        <v>1848156.7499307899</v>
      </c>
      <c r="E1337" s="17">
        <f t="shared" si="40"/>
        <v>0.36996635655157151</v>
      </c>
      <c r="F1337" s="18">
        <f t="shared" si="41"/>
        <v>1.1797772989070281</v>
      </c>
    </row>
    <row r="1338" spans="1:6" x14ac:dyDescent="0.25">
      <c r="A1338" s="9" t="s">
        <v>130</v>
      </c>
      <c r="B1338" s="9" t="s">
        <v>91</v>
      </c>
      <c r="C1338" s="9" t="s">
        <v>106</v>
      </c>
      <c r="D1338" s="20">
        <v>1799825.51924276</v>
      </c>
      <c r="E1338" s="17">
        <f t="shared" si="40"/>
        <v>0.36017714720903415</v>
      </c>
      <c r="F1338" s="18">
        <f t="shared" si="41"/>
        <v>1.1210847282328846</v>
      </c>
    </row>
    <row r="1339" spans="1:6" x14ac:dyDescent="0.25">
      <c r="A1339" s="9" t="s">
        <v>131</v>
      </c>
      <c r="B1339" s="9" t="s">
        <v>88</v>
      </c>
      <c r="C1339" s="9" t="s">
        <v>106</v>
      </c>
      <c r="D1339" s="20">
        <v>1868486.0500387601</v>
      </c>
      <c r="E1339" s="17">
        <f t="shared" si="40"/>
        <v>0.37408393791068789</v>
      </c>
      <c r="F1339" s="18">
        <f t="shared" si="41"/>
        <v>1.2044648325443295</v>
      </c>
    </row>
    <row r="1340" spans="1:6" x14ac:dyDescent="0.25">
      <c r="A1340" s="9" t="s">
        <v>132</v>
      </c>
      <c r="B1340" s="9" t="s">
        <v>97</v>
      </c>
      <c r="C1340" s="9" t="s">
        <v>106</v>
      </c>
      <c r="D1340" s="20">
        <v>1906587.5504199101</v>
      </c>
      <c r="E1340" s="17">
        <f t="shared" si="40"/>
        <v>0.38180117494740623</v>
      </c>
      <c r="F1340" s="18">
        <f t="shared" si="41"/>
        <v>1.2507346041201113</v>
      </c>
    </row>
    <row r="1341" spans="1:6" x14ac:dyDescent="0.25">
      <c r="A1341" s="9" t="s">
        <v>133</v>
      </c>
      <c r="B1341" s="9" t="s">
        <v>87</v>
      </c>
      <c r="C1341" s="9" t="s">
        <v>106</v>
      </c>
      <c r="D1341" s="20">
        <v>1894725.88029975</v>
      </c>
      <c r="E1341" s="17">
        <f t="shared" si="40"/>
        <v>0.379398662735212</v>
      </c>
      <c r="F1341" s="18">
        <f t="shared" si="41"/>
        <v>1.2363300068870162</v>
      </c>
    </row>
    <row r="1342" spans="1:6" x14ac:dyDescent="0.25">
      <c r="A1342" s="9" t="s">
        <v>122</v>
      </c>
      <c r="B1342" s="9" t="s">
        <v>101</v>
      </c>
      <c r="C1342" s="9" t="s">
        <v>106</v>
      </c>
      <c r="D1342" s="20">
        <v>1951657.1123693699</v>
      </c>
      <c r="E1342" s="17">
        <f t="shared" si="40"/>
        <v>0.39092975227968146</v>
      </c>
      <c r="F1342" s="18">
        <f t="shared" si="41"/>
        <v>1.3054662633870973</v>
      </c>
    </row>
    <row r="1343" spans="1:6" x14ac:dyDescent="0.25">
      <c r="A1343" s="9" t="s">
        <v>123</v>
      </c>
      <c r="B1343" s="9" t="s">
        <v>87</v>
      </c>
      <c r="C1343" s="9" t="s">
        <v>106</v>
      </c>
      <c r="D1343" s="20">
        <v>1990537.7607928601</v>
      </c>
      <c r="E1343" s="17">
        <f t="shared" si="40"/>
        <v>0.39880480121538758</v>
      </c>
      <c r="F1343" s="18">
        <f t="shared" si="41"/>
        <v>1.3526822182255369</v>
      </c>
    </row>
    <row r="1344" spans="1:6" x14ac:dyDescent="0.25">
      <c r="A1344" s="9" t="s">
        <v>124</v>
      </c>
      <c r="B1344" s="9" t="s">
        <v>88</v>
      </c>
      <c r="C1344" s="9" t="s">
        <v>106</v>
      </c>
      <c r="D1344" s="20">
        <v>1897739.7665500301</v>
      </c>
      <c r="E1344" s="17">
        <f t="shared" si="40"/>
        <v>0.38000910784531128</v>
      </c>
      <c r="F1344" s="18">
        <f t="shared" si="41"/>
        <v>1.2399900157307844</v>
      </c>
    </row>
    <row r="1345" spans="1:6" x14ac:dyDescent="0.25">
      <c r="A1345" s="9" t="s">
        <v>125</v>
      </c>
      <c r="B1345" s="9" t="s">
        <v>96</v>
      </c>
      <c r="C1345" s="9" t="s">
        <v>106</v>
      </c>
      <c r="D1345" s="20">
        <v>1900053.6478830201</v>
      </c>
      <c r="E1345" s="17">
        <f t="shared" si="40"/>
        <v>0.38047777103555025</v>
      </c>
      <c r="F1345" s="18">
        <f t="shared" si="41"/>
        <v>1.2427999512886996</v>
      </c>
    </row>
    <row r="1346" spans="1:6" x14ac:dyDescent="0.25">
      <c r="A1346" s="9" t="s">
        <v>3</v>
      </c>
      <c r="B1346" s="9" t="s">
        <v>87</v>
      </c>
      <c r="C1346" s="9" t="s">
        <v>107</v>
      </c>
      <c r="D1346" s="20">
        <v>203318.806920262</v>
      </c>
      <c r="E1346" s="17">
        <f t="shared" ref="E1346:E1409" si="42">(D1346-$G$2)/($H$2-$G$2)</f>
        <v>3.6814009105422901E-2</v>
      </c>
      <c r="F1346" s="18">
        <f t="shared" ref="F1346:F1409" si="43">(D1346-$I$2)/$J$2</f>
        <v>-0.81768409082679705</v>
      </c>
    </row>
    <row r="1347" spans="1:6" x14ac:dyDescent="0.25">
      <c r="A1347" s="9" t="s">
        <v>4</v>
      </c>
      <c r="B1347" s="9" t="s">
        <v>88</v>
      </c>
      <c r="C1347" s="9" t="s">
        <v>107</v>
      </c>
      <c r="D1347" s="20">
        <v>242386.66791101301</v>
      </c>
      <c r="E1347" s="17">
        <f t="shared" si="42"/>
        <v>4.4726976856486758E-2</v>
      </c>
      <c r="F1347" s="18">
        <f t="shared" si="43"/>
        <v>-0.77024078843939947</v>
      </c>
    </row>
    <row r="1348" spans="1:6" x14ac:dyDescent="0.25">
      <c r="A1348" s="9" t="s">
        <v>5</v>
      </c>
      <c r="B1348" s="9" t="s">
        <v>89</v>
      </c>
      <c r="C1348" s="9" t="s">
        <v>107</v>
      </c>
      <c r="D1348" s="20">
        <v>279573.417419807</v>
      </c>
      <c r="E1348" s="17">
        <f t="shared" si="42"/>
        <v>5.2258936430614446E-2</v>
      </c>
      <c r="F1348" s="18">
        <f t="shared" si="43"/>
        <v>-0.72508187374561084</v>
      </c>
    </row>
    <row r="1349" spans="1:6" x14ac:dyDescent="0.25">
      <c r="A1349" s="9" t="s">
        <v>6</v>
      </c>
      <c r="B1349" s="9" t="s">
        <v>90</v>
      </c>
      <c r="C1349" s="9" t="s">
        <v>107</v>
      </c>
      <c r="D1349" s="20">
        <v>306582.90851934999</v>
      </c>
      <c r="E1349" s="17">
        <f t="shared" si="42"/>
        <v>5.7729551576243425E-2</v>
      </c>
      <c r="F1349" s="18">
        <f t="shared" si="43"/>
        <v>-0.69228203722861525</v>
      </c>
    </row>
    <row r="1350" spans="1:6" x14ac:dyDescent="0.25">
      <c r="A1350" s="9" t="s">
        <v>7</v>
      </c>
      <c r="B1350" s="9" t="s">
        <v>89</v>
      </c>
      <c r="C1350" s="9" t="s">
        <v>107</v>
      </c>
      <c r="D1350" s="20">
        <v>344224.505118998</v>
      </c>
      <c r="E1350" s="17">
        <f t="shared" si="42"/>
        <v>6.5353637780043647E-2</v>
      </c>
      <c r="F1350" s="18">
        <f t="shared" si="43"/>
        <v>-0.64657076447057205</v>
      </c>
    </row>
    <row r="1351" spans="1:6" x14ac:dyDescent="0.25">
      <c r="A1351" s="9" t="s">
        <v>8</v>
      </c>
      <c r="B1351" s="9" t="s">
        <v>90</v>
      </c>
      <c r="C1351" s="9" t="s">
        <v>107</v>
      </c>
      <c r="D1351" s="20">
        <v>371834.81058236898</v>
      </c>
      <c r="E1351" s="17">
        <f t="shared" si="42"/>
        <v>7.0945944376516898E-2</v>
      </c>
      <c r="F1351" s="18">
        <f t="shared" si="43"/>
        <v>-0.6130413098782862</v>
      </c>
    </row>
    <row r="1352" spans="1:6" x14ac:dyDescent="0.25">
      <c r="A1352" s="9" t="s">
        <v>9</v>
      </c>
      <c r="B1352" s="9" t="s">
        <v>91</v>
      </c>
      <c r="C1352" s="9" t="s">
        <v>107</v>
      </c>
      <c r="D1352" s="20">
        <v>394751.12926343997</v>
      </c>
      <c r="E1352" s="17">
        <f t="shared" si="42"/>
        <v>7.5587511283375361E-2</v>
      </c>
      <c r="F1352" s="18">
        <f t="shared" si="43"/>
        <v>-0.5852121477685559</v>
      </c>
    </row>
    <row r="1353" spans="1:6" x14ac:dyDescent="0.25">
      <c r="A1353" s="9" t="s">
        <v>10</v>
      </c>
      <c r="B1353" s="9" t="s">
        <v>92</v>
      </c>
      <c r="C1353" s="9" t="s">
        <v>107</v>
      </c>
      <c r="D1353" s="20">
        <v>399774.981933809</v>
      </c>
      <c r="E1353" s="17">
        <f t="shared" si="42"/>
        <v>7.6605063387805594E-2</v>
      </c>
      <c r="F1353" s="18">
        <f t="shared" si="43"/>
        <v>-0.57911127212946012</v>
      </c>
    </row>
    <row r="1354" spans="1:6" x14ac:dyDescent="0.25">
      <c r="A1354" s="9" t="s">
        <v>11</v>
      </c>
      <c r="B1354" s="9" t="s">
        <v>89</v>
      </c>
      <c r="C1354" s="9" t="s">
        <v>107</v>
      </c>
      <c r="D1354" s="20">
        <v>446316.54377849202</v>
      </c>
      <c r="E1354" s="17">
        <f t="shared" si="42"/>
        <v>8.6031785727385651E-2</v>
      </c>
      <c r="F1354" s="18">
        <f t="shared" si="43"/>
        <v>-0.52259204286574878</v>
      </c>
    </row>
    <row r="1355" spans="1:6" x14ac:dyDescent="0.25">
      <c r="A1355" s="9" t="s">
        <v>12</v>
      </c>
      <c r="B1355" s="9" t="s">
        <v>88</v>
      </c>
      <c r="C1355" s="9" t="s">
        <v>107</v>
      </c>
      <c r="D1355" s="20">
        <v>474143.43278800399</v>
      </c>
      <c r="E1355" s="17">
        <f t="shared" si="42"/>
        <v>9.1667960059961209E-2</v>
      </c>
      <c r="F1355" s="18">
        <f t="shared" si="43"/>
        <v>-0.48879957314002281</v>
      </c>
    </row>
    <row r="1356" spans="1:6" x14ac:dyDescent="0.25">
      <c r="A1356" s="9" t="s">
        <v>13</v>
      </c>
      <c r="B1356" s="9" t="s">
        <v>91</v>
      </c>
      <c r="C1356" s="9" t="s">
        <v>107</v>
      </c>
      <c r="D1356" s="20">
        <v>499549.86472005298</v>
      </c>
      <c r="E1356" s="17">
        <f t="shared" si="42"/>
        <v>9.6813884905846609E-2</v>
      </c>
      <c r="F1356" s="18">
        <f t="shared" si="43"/>
        <v>-0.45794646262490163</v>
      </c>
    </row>
    <row r="1357" spans="1:6" x14ac:dyDescent="0.25">
      <c r="A1357" s="9" t="s">
        <v>14</v>
      </c>
      <c r="B1357" s="9" t="s">
        <v>92</v>
      </c>
      <c r="C1357" s="9" t="s">
        <v>107</v>
      </c>
      <c r="D1357" s="20">
        <v>515417.76343442802</v>
      </c>
      <c r="E1357" s="17">
        <f t="shared" si="42"/>
        <v>0.10002783539148297</v>
      </c>
      <c r="F1357" s="18">
        <f t="shared" si="43"/>
        <v>-0.43867677398909649</v>
      </c>
    </row>
    <row r="1358" spans="1:6" x14ac:dyDescent="0.25">
      <c r="A1358" s="9" t="s">
        <v>15</v>
      </c>
      <c r="B1358" s="9" t="s">
        <v>87</v>
      </c>
      <c r="C1358" s="9" t="s">
        <v>107</v>
      </c>
      <c r="D1358" s="20">
        <v>521403.87911131699</v>
      </c>
      <c r="E1358" s="17">
        <f t="shared" si="42"/>
        <v>0.10124028826461502</v>
      </c>
      <c r="F1358" s="18">
        <f t="shared" si="43"/>
        <v>-0.43140734359330851</v>
      </c>
    </row>
    <row r="1359" spans="1:6" x14ac:dyDescent="0.25">
      <c r="A1359" s="9" t="s">
        <v>16</v>
      </c>
      <c r="B1359" s="9" t="s">
        <v>90</v>
      </c>
      <c r="C1359" s="9" t="s">
        <v>107</v>
      </c>
      <c r="D1359" s="20">
        <v>533908.83957037004</v>
      </c>
      <c r="E1359" s="17">
        <f t="shared" si="42"/>
        <v>0.1037730951890648</v>
      </c>
      <c r="F1359" s="18">
        <f t="shared" si="43"/>
        <v>-0.4162215462305669</v>
      </c>
    </row>
    <row r="1360" spans="1:6" x14ac:dyDescent="0.25">
      <c r="A1360" s="9" t="s">
        <v>17</v>
      </c>
      <c r="B1360" s="9" t="s">
        <v>93</v>
      </c>
      <c r="C1360" s="9" t="s">
        <v>107</v>
      </c>
      <c r="D1360" s="20">
        <v>547563.30697040097</v>
      </c>
      <c r="E1360" s="17">
        <f t="shared" si="42"/>
        <v>0.10653872805081725</v>
      </c>
      <c r="F1360" s="18">
        <f t="shared" si="43"/>
        <v>-0.39963980847041941</v>
      </c>
    </row>
    <row r="1361" spans="1:6" x14ac:dyDescent="0.25">
      <c r="A1361" s="9" t="s">
        <v>18</v>
      </c>
      <c r="B1361" s="9" t="s">
        <v>92</v>
      </c>
      <c r="C1361" s="9" t="s">
        <v>107</v>
      </c>
      <c r="D1361" s="20">
        <v>568156.83540607197</v>
      </c>
      <c r="E1361" s="17">
        <f t="shared" si="42"/>
        <v>0.11070982731910479</v>
      </c>
      <c r="F1361" s="18">
        <f t="shared" si="43"/>
        <v>-0.37463140074038498</v>
      </c>
    </row>
    <row r="1362" spans="1:6" x14ac:dyDescent="0.25">
      <c r="A1362" s="9" t="s">
        <v>19</v>
      </c>
      <c r="B1362" s="9" t="s">
        <v>89</v>
      </c>
      <c r="C1362" s="9" t="s">
        <v>107</v>
      </c>
      <c r="D1362" s="20">
        <v>555002.016140347</v>
      </c>
      <c r="E1362" s="17">
        <f t="shared" si="42"/>
        <v>0.10804539527749908</v>
      </c>
      <c r="F1362" s="18">
        <f t="shared" si="43"/>
        <v>-0.39060637486100819</v>
      </c>
    </row>
    <row r="1363" spans="1:6" x14ac:dyDescent="0.25">
      <c r="A1363" s="9" t="s">
        <v>20</v>
      </c>
      <c r="B1363" s="9" t="s">
        <v>88</v>
      </c>
      <c r="C1363" s="9" t="s">
        <v>107</v>
      </c>
      <c r="D1363" s="20">
        <v>575905.42009633</v>
      </c>
      <c r="E1363" s="17">
        <f t="shared" si="42"/>
        <v>0.11227925802801703</v>
      </c>
      <c r="F1363" s="18">
        <f t="shared" si="43"/>
        <v>-0.36522165991476613</v>
      </c>
    </row>
    <row r="1364" spans="1:6" x14ac:dyDescent="0.25">
      <c r="A1364" s="9" t="s">
        <v>21</v>
      </c>
      <c r="B1364" s="9" t="s">
        <v>91</v>
      </c>
      <c r="C1364" s="9" t="s">
        <v>107</v>
      </c>
      <c r="D1364" s="20">
        <v>583284.38222292601</v>
      </c>
      <c r="E1364" s="17">
        <f t="shared" si="42"/>
        <v>0.11377382383897605</v>
      </c>
      <c r="F1364" s="18">
        <f t="shared" si="43"/>
        <v>-0.35626078203204492</v>
      </c>
    </row>
    <row r="1365" spans="1:6" x14ac:dyDescent="0.25">
      <c r="A1365" s="9" t="s">
        <v>22</v>
      </c>
      <c r="B1365" s="9" t="s">
        <v>92</v>
      </c>
      <c r="C1365" s="9" t="s">
        <v>107</v>
      </c>
      <c r="D1365" s="20">
        <v>593731.05364600895</v>
      </c>
      <c r="E1365" s="17">
        <f t="shared" si="42"/>
        <v>0.11588973630463127</v>
      </c>
      <c r="F1365" s="18">
        <f t="shared" si="43"/>
        <v>-0.3435745335736396</v>
      </c>
    </row>
    <row r="1366" spans="1:6" x14ac:dyDescent="0.25">
      <c r="A1366" s="9" t="s">
        <v>23</v>
      </c>
      <c r="B1366" s="9" t="s">
        <v>87</v>
      </c>
      <c r="C1366" s="9" t="s">
        <v>107</v>
      </c>
      <c r="D1366" s="20">
        <v>604599.51867936598</v>
      </c>
      <c r="E1366" s="17">
        <f t="shared" si="42"/>
        <v>0.11809108060993838</v>
      </c>
      <c r="F1366" s="18">
        <f t="shared" si="43"/>
        <v>-0.33037606659879071</v>
      </c>
    </row>
    <row r="1367" spans="1:6" x14ac:dyDescent="0.25">
      <c r="A1367" s="9" t="s">
        <v>24</v>
      </c>
      <c r="B1367" s="9" t="s">
        <v>90</v>
      </c>
      <c r="C1367" s="9" t="s">
        <v>107</v>
      </c>
      <c r="D1367" s="20">
        <v>618177.27495631005</v>
      </c>
      <c r="E1367" s="17">
        <f t="shared" si="42"/>
        <v>0.12084117608039935</v>
      </c>
      <c r="F1367" s="18">
        <f t="shared" si="43"/>
        <v>-0.31388748543633738</v>
      </c>
    </row>
    <row r="1368" spans="1:6" x14ac:dyDescent="0.25">
      <c r="A1368" s="9" t="s">
        <v>25</v>
      </c>
      <c r="B1368" s="9" t="s">
        <v>94</v>
      </c>
      <c r="C1368" s="9" t="s">
        <v>107</v>
      </c>
      <c r="D1368" s="20">
        <v>630554.68785176205</v>
      </c>
      <c r="E1368" s="17">
        <f t="shared" si="42"/>
        <v>0.12334814898855269</v>
      </c>
      <c r="F1368" s="18">
        <f t="shared" si="43"/>
        <v>-0.29885657952337674</v>
      </c>
    </row>
    <row r="1369" spans="1:6" x14ac:dyDescent="0.25">
      <c r="A1369" s="9" t="s">
        <v>26</v>
      </c>
      <c r="B1369" s="9" t="s">
        <v>92</v>
      </c>
      <c r="C1369" s="9" t="s">
        <v>107</v>
      </c>
      <c r="D1369" s="20">
        <v>660617.90266938601</v>
      </c>
      <c r="E1369" s="17">
        <f t="shared" si="42"/>
        <v>0.12943727809140995</v>
      </c>
      <c r="F1369" s="18">
        <f t="shared" si="43"/>
        <v>-0.26234835626366243</v>
      </c>
    </row>
    <row r="1370" spans="1:6" x14ac:dyDescent="0.25">
      <c r="A1370" s="9" t="s">
        <v>27</v>
      </c>
      <c r="B1370" s="9" t="s">
        <v>87</v>
      </c>
      <c r="C1370" s="9" t="s">
        <v>107</v>
      </c>
      <c r="D1370" s="20">
        <v>663084.88621138595</v>
      </c>
      <c r="E1370" s="17">
        <f t="shared" si="42"/>
        <v>0.12993695124256793</v>
      </c>
      <c r="F1370" s="18">
        <f t="shared" si="43"/>
        <v>-0.25935249615769079</v>
      </c>
    </row>
    <row r="1371" spans="1:6" x14ac:dyDescent="0.25">
      <c r="A1371" s="9" t="s">
        <v>28</v>
      </c>
      <c r="B1371" s="9" t="s">
        <v>90</v>
      </c>
      <c r="C1371" s="9" t="s">
        <v>107</v>
      </c>
      <c r="D1371" s="20">
        <v>688772.80563986802</v>
      </c>
      <c r="E1371" s="17">
        <f t="shared" si="42"/>
        <v>0.13513988974175087</v>
      </c>
      <c r="F1371" s="18">
        <f t="shared" si="43"/>
        <v>-0.22815755232810409</v>
      </c>
    </row>
    <row r="1372" spans="1:6" x14ac:dyDescent="0.25">
      <c r="A1372" s="9" t="s">
        <v>29</v>
      </c>
      <c r="B1372" s="9" t="s">
        <v>91</v>
      </c>
      <c r="C1372" s="9" t="s">
        <v>107</v>
      </c>
      <c r="D1372" s="20">
        <v>712454.39951192297</v>
      </c>
      <c r="E1372" s="17">
        <f t="shared" si="42"/>
        <v>0.13993645868233673</v>
      </c>
      <c r="F1372" s="18">
        <f t="shared" si="43"/>
        <v>-0.19939905389499485</v>
      </c>
    </row>
    <row r="1373" spans="1:6" x14ac:dyDescent="0.25">
      <c r="A1373" s="9" t="s">
        <v>30</v>
      </c>
      <c r="B1373" s="9" t="s">
        <v>92</v>
      </c>
      <c r="C1373" s="9" t="s">
        <v>107</v>
      </c>
      <c r="D1373" s="20">
        <v>726391.04654130596</v>
      </c>
      <c r="E1373" s="17">
        <f t="shared" si="42"/>
        <v>0.14275924538487914</v>
      </c>
      <c r="F1373" s="18">
        <f t="shared" si="43"/>
        <v>-0.1824746423067081</v>
      </c>
    </row>
    <row r="1374" spans="1:6" x14ac:dyDescent="0.25">
      <c r="A1374" s="9" t="s">
        <v>31</v>
      </c>
      <c r="B1374" s="9" t="s">
        <v>87</v>
      </c>
      <c r="C1374" s="9" t="s">
        <v>107</v>
      </c>
      <c r="D1374" s="20">
        <v>765014.51988448901</v>
      </c>
      <c r="E1374" s="17">
        <f t="shared" si="42"/>
        <v>0.15058220500560257</v>
      </c>
      <c r="F1374" s="18">
        <f t="shared" si="43"/>
        <v>-0.13557099622518773</v>
      </c>
    </row>
    <row r="1375" spans="1:6" x14ac:dyDescent="0.25">
      <c r="A1375" s="9" t="s">
        <v>32</v>
      </c>
      <c r="B1375" s="9" t="s">
        <v>88</v>
      </c>
      <c r="C1375" s="9" t="s">
        <v>107</v>
      </c>
      <c r="D1375" s="20">
        <v>787135.29395856604</v>
      </c>
      <c r="E1375" s="17">
        <f t="shared" si="42"/>
        <v>0.15506263898478001</v>
      </c>
      <c r="F1375" s="18">
        <f t="shared" si="43"/>
        <v>-0.10870792906908731</v>
      </c>
    </row>
    <row r="1376" spans="1:6" x14ac:dyDescent="0.25">
      <c r="A1376" s="9" t="s">
        <v>33</v>
      </c>
      <c r="B1376" s="9" t="s">
        <v>94</v>
      </c>
      <c r="C1376" s="9" t="s">
        <v>107</v>
      </c>
      <c r="D1376" s="20">
        <v>847517.32149113703</v>
      </c>
      <c r="E1376" s="17">
        <f t="shared" si="42"/>
        <v>0.16729266705624773</v>
      </c>
      <c r="F1376" s="18">
        <f t="shared" si="43"/>
        <v>-3.538108909517302E-2</v>
      </c>
    </row>
    <row r="1377" spans="1:6" x14ac:dyDescent="0.25">
      <c r="A1377" s="9" t="s">
        <v>34</v>
      </c>
      <c r="B1377" s="9" t="s">
        <v>92</v>
      </c>
      <c r="C1377" s="9" t="s">
        <v>107</v>
      </c>
      <c r="D1377" s="20">
        <v>853542.10261043697</v>
      </c>
      <c r="E1377" s="17">
        <f t="shared" si="42"/>
        <v>0.16851295138959083</v>
      </c>
      <c r="F1377" s="18">
        <f t="shared" si="43"/>
        <v>-2.8064704086828197E-2</v>
      </c>
    </row>
    <row r="1378" spans="1:6" x14ac:dyDescent="0.25">
      <c r="A1378" s="9" t="s">
        <v>35</v>
      </c>
      <c r="B1378" s="9" t="s">
        <v>89</v>
      </c>
      <c r="C1378" s="9" t="s">
        <v>107</v>
      </c>
      <c r="D1378" s="20">
        <v>876863.13345187099</v>
      </c>
      <c r="E1378" s="17">
        <f t="shared" si="42"/>
        <v>0.17323649038788716</v>
      </c>
      <c r="F1378" s="18">
        <f t="shared" si="43"/>
        <v>2.5593313612893627E-4</v>
      </c>
    </row>
    <row r="1379" spans="1:6" x14ac:dyDescent="0.25">
      <c r="A1379" s="9" t="s">
        <v>36</v>
      </c>
      <c r="B1379" s="9" t="s">
        <v>88</v>
      </c>
      <c r="C1379" s="9" t="s">
        <v>107</v>
      </c>
      <c r="D1379" s="20">
        <v>902850.63126137201</v>
      </c>
      <c r="E1379" s="17">
        <f t="shared" si="42"/>
        <v>0.17850010674369707</v>
      </c>
      <c r="F1379" s="18">
        <f t="shared" si="43"/>
        <v>3.1814679522573636E-2</v>
      </c>
    </row>
    <row r="1380" spans="1:6" x14ac:dyDescent="0.25">
      <c r="A1380" s="9" t="s">
        <v>37</v>
      </c>
      <c r="B1380" s="9" t="s">
        <v>91</v>
      </c>
      <c r="C1380" s="9" t="s">
        <v>107</v>
      </c>
      <c r="D1380" s="20">
        <v>911547.24408961996</v>
      </c>
      <c r="E1380" s="17">
        <f t="shared" si="42"/>
        <v>0.18026155503158017</v>
      </c>
      <c r="F1380" s="18">
        <f t="shared" si="43"/>
        <v>4.2375688538510453E-2</v>
      </c>
    </row>
    <row r="1381" spans="1:6" x14ac:dyDescent="0.25">
      <c r="A1381" s="9" t="s">
        <v>38</v>
      </c>
      <c r="B1381" s="9" t="s">
        <v>92</v>
      </c>
      <c r="C1381" s="9" t="s">
        <v>107</v>
      </c>
      <c r="D1381" s="20">
        <v>961085.42016550701</v>
      </c>
      <c r="E1381" s="17">
        <f t="shared" si="42"/>
        <v>0.19029522413437081</v>
      </c>
      <c r="F1381" s="18">
        <f t="shared" si="43"/>
        <v>0.10253395181903288</v>
      </c>
    </row>
    <row r="1382" spans="1:6" x14ac:dyDescent="0.25">
      <c r="A1382" s="9" t="s">
        <v>39</v>
      </c>
      <c r="B1382" s="9" t="s">
        <v>87</v>
      </c>
      <c r="C1382" s="9" t="s">
        <v>107</v>
      </c>
      <c r="D1382" s="20">
        <v>916836.97530769405</v>
      </c>
      <c r="E1382" s="17">
        <f t="shared" si="42"/>
        <v>0.18133295928763415</v>
      </c>
      <c r="F1382" s="18">
        <f t="shared" si="43"/>
        <v>4.8799442267606588E-2</v>
      </c>
    </row>
    <row r="1383" spans="1:6" x14ac:dyDescent="0.25">
      <c r="A1383" s="9" t="s">
        <v>40</v>
      </c>
      <c r="B1383" s="9" t="s">
        <v>90</v>
      </c>
      <c r="C1383" s="9" t="s">
        <v>107</v>
      </c>
      <c r="D1383" s="20">
        <v>916806.79767940706</v>
      </c>
      <c r="E1383" s="17">
        <f t="shared" si="42"/>
        <v>0.18132684698474932</v>
      </c>
      <c r="F1383" s="18">
        <f t="shared" si="43"/>
        <v>4.8762795102703101E-2</v>
      </c>
    </row>
    <row r="1384" spans="1:6" x14ac:dyDescent="0.25">
      <c r="A1384" s="9" t="s">
        <v>41</v>
      </c>
      <c r="B1384" s="9" t="s">
        <v>94</v>
      </c>
      <c r="C1384" s="9" t="s">
        <v>107</v>
      </c>
      <c r="D1384" s="20">
        <v>923837.48931639805</v>
      </c>
      <c r="E1384" s="17">
        <f t="shared" si="42"/>
        <v>0.18275087263602199</v>
      </c>
      <c r="F1384" s="18">
        <f t="shared" si="43"/>
        <v>5.7300739614312729E-2</v>
      </c>
    </row>
    <row r="1385" spans="1:6" x14ac:dyDescent="0.25">
      <c r="A1385" s="9" t="s">
        <v>42</v>
      </c>
      <c r="B1385" s="9" t="s">
        <v>92</v>
      </c>
      <c r="C1385" s="9" t="s">
        <v>107</v>
      </c>
      <c r="D1385" s="20">
        <v>975874.46495349403</v>
      </c>
      <c r="E1385" s="17">
        <f t="shared" si="42"/>
        <v>0.19329065903939632</v>
      </c>
      <c r="F1385" s="18">
        <f t="shared" si="43"/>
        <v>0.1204934997979545</v>
      </c>
    </row>
    <row r="1386" spans="1:6" x14ac:dyDescent="0.25">
      <c r="A1386" s="9" t="s">
        <v>43</v>
      </c>
      <c r="B1386" s="9" t="s">
        <v>87</v>
      </c>
      <c r="C1386" s="9" t="s">
        <v>107</v>
      </c>
      <c r="D1386" s="20">
        <v>1043244.29264068</v>
      </c>
      <c r="E1386" s="17">
        <f t="shared" si="42"/>
        <v>0.20693602534213906</v>
      </c>
      <c r="F1386" s="18">
        <f t="shared" si="43"/>
        <v>0.20230619764457358</v>
      </c>
    </row>
    <row r="1387" spans="1:6" x14ac:dyDescent="0.25">
      <c r="A1387" s="9" t="s">
        <v>44</v>
      </c>
      <c r="B1387" s="9" t="s">
        <v>88</v>
      </c>
      <c r="C1387" s="9" t="s">
        <v>107</v>
      </c>
      <c r="D1387" s="20">
        <v>1062775.0626346199</v>
      </c>
      <c r="E1387" s="17">
        <f t="shared" si="42"/>
        <v>0.21089186907650884</v>
      </c>
      <c r="F1387" s="18">
        <f t="shared" si="43"/>
        <v>0.22602401078260453</v>
      </c>
    </row>
    <row r="1388" spans="1:6" x14ac:dyDescent="0.25">
      <c r="A1388" s="9" t="s">
        <v>45</v>
      </c>
      <c r="B1388" s="9" t="s">
        <v>91</v>
      </c>
      <c r="C1388" s="9" t="s">
        <v>107</v>
      </c>
      <c r="D1388" s="20">
        <v>1099065.2547527901</v>
      </c>
      <c r="E1388" s="17">
        <f t="shared" si="42"/>
        <v>0.21824223617182986</v>
      </c>
      <c r="F1388" s="18">
        <f t="shared" si="43"/>
        <v>0.27009416242890794</v>
      </c>
    </row>
    <row r="1389" spans="1:6" x14ac:dyDescent="0.25">
      <c r="A1389" s="9" t="s">
        <v>46</v>
      </c>
      <c r="B1389" s="9" t="s">
        <v>92</v>
      </c>
      <c r="C1389" s="9" t="s">
        <v>107</v>
      </c>
      <c r="D1389" s="20">
        <v>1100352.9519531</v>
      </c>
      <c r="E1389" s="17">
        <f t="shared" si="42"/>
        <v>0.21850305174147672</v>
      </c>
      <c r="F1389" s="18">
        <f t="shared" si="43"/>
        <v>0.27165791857292038</v>
      </c>
    </row>
    <row r="1390" spans="1:6" x14ac:dyDescent="0.25">
      <c r="A1390" s="9" t="s">
        <v>47</v>
      </c>
      <c r="B1390" s="9" t="s">
        <v>87</v>
      </c>
      <c r="C1390" s="9" t="s">
        <v>107</v>
      </c>
      <c r="D1390" s="20">
        <v>1159949.69462441</v>
      </c>
      <c r="E1390" s="17">
        <f t="shared" si="42"/>
        <v>0.23057402493701901</v>
      </c>
      <c r="F1390" s="18">
        <f t="shared" si="43"/>
        <v>0.34403112284249265</v>
      </c>
    </row>
    <row r="1391" spans="1:6" x14ac:dyDescent="0.25">
      <c r="A1391" s="9" t="s">
        <v>48</v>
      </c>
      <c r="B1391" s="9" t="s">
        <v>90</v>
      </c>
      <c r="C1391" s="9" t="s">
        <v>107</v>
      </c>
      <c r="D1391" s="20">
        <v>1223770.1826857601</v>
      </c>
      <c r="E1391" s="17">
        <f t="shared" si="42"/>
        <v>0.24350049316639494</v>
      </c>
      <c r="F1391" s="18">
        <f t="shared" si="43"/>
        <v>0.42153356696971894</v>
      </c>
    </row>
    <row r="1392" spans="1:6" x14ac:dyDescent="0.25">
      <c r="A1392" s="9" t="s">
        <v>49</v>
      </c>
      <c r="B1392" s="9" t="s">
        <v>91</v>
      </c>
      <c r="C1392" s="9" t="s">
        <v>107</v>
      </c>
      <c r="D1392" s="20">
        <v>1295253.1507405699</v>
      </c>
      <c r="E1392" s="17">
        <f t="shared" si="42"/>
        <v>0.25797895209973531</v>
      </c>
      <c r="F1392" s="18">
        <f t="shared" si="43"/>
        <v>0.50834118793918803</v>
      </c>
    </row>
    <row r="1393" spans="1:6" x14ac:dyDescent="0.25">
      <c r="A1393" s="9" t="s">
        <v>50</v>
      </c>
      <c r="B1393" s="9" t="s">
        <v>92</v>
      </c>
      <c r="C1393" s="9" t="s">
        <v>107</v>
      </c>
      <c r="D1393" s="20">
        <v>1367350.8507503299</v>
      </c>
      <c r="E1393" s="17">
        <f t="shared" si="42"/>
        <v>0.27258192141095944</v>
      </c>
      <c r="F1393" s="18">
        <f t="shared" si="43"/>
        <v>0.59589532825438729</v>
      </c>
    </row>
    <row r="1394" spans="1:6" x14ac:dyDescent="0.25">
      <c r="A1394" s="9" t="s">
        <v>51</v>
      </c>
      <c r="B1394" s="9" t="s">
        <v>88</v>
      </c>
      <c r="C1394" s="9" t="s">
        <v>107</v>
      </c>
      <c r="D1394" s="20">
        <v>1367674.51529774</v>
      </c>
      <c r="E1394" s="17">
        <f t="shared" si="42"/>
        <v>0.27264747778033488</v>
      </c>
      <c r="F1394" s="18">
        <f t="shared" si="43"/>
        <v>0.59628838061521383</v>
      </c>
    </row>
    <row r="1395" spans="1:6" x14ac:dyDescent="0.25">
      <c r="A1395" s="9" t="s">
        <v>52</v>
      </c>
      <c r="B1395" s="9" t="s">
        <v>91</v>
      </c>
      <c r="C1395" s="9" t="s">
        <v>107</v>
      </c>
      <c r="D1395" s="20">
        <v>1426662.3139044701</v>
      </c>
      <c r="E1395" s="17">
        <f t="shared" si="42"/>
        <v>0.28459511290148493</v>
      </c>
      <c r="F1395" s="18">
        <f t="shared" si="43"/>
        <v>0.66792209424823157</v>
      </c>
    </row>
    <row r="1396" spans="1:6" x14ac:dyDescent="0.25">
      <c r="A1396" s="9" t="s">
        <v>53</v>
      </c>
      <c r="B1396" s="9" t="s">
        <v>95</v>
      </c>
      <c r="C1396" s="9" t="s">
        <v>107</v>
      </c>
      <c r="D1396" s="20">
        <v>1450893.5307068599</v>
      </c>
      <c r="E1396" s="17">
        <f t="shared" si="42"/>
        <v>0.28950300476614932</v>
      </c>
      <c r="F1396" s="18">
        <f t="shared" si="43"/>
        <v>0.69734804480750401</v>
      </c>
    </row>
    <row r="1397" spans="1:6" x14ac:dyDescent="0.25">
      <c r="A1397" s="9" t="s">
        <v>54</v>
      </c>
      <c r="B1397" s="9" t="s">
        <v>92</v>
      </c>
      <c r="C1397" s="9" t="s">
        <v>107</v>
      </c>
      <c r="D1397" s="20">
        <v>1461888.58450088</v>
      </c>
      <c r="E1397" s="17">
        <f t="shared" si="42"/>
        <v>0.29172998888780094</v>
      </c>
      <c r="F1397" s="18">
        <f t="shared" si="43"/>
        <v>0.71070023887922174</v>
      </c>
    </row>
    <row r="1398" spans="1:6" x14ac:dyDescent="0.25">
      <c r="A1398" s="9" t="s">
        <v>55</v>
      </c>
      <c r="B1398" s="9" t="s">
        <v>88</v>
      </c>
      <c r="C1398" s="9" t="s">
        <v>107</v>
      </c>
      <c r="D1398" s="20">
        <v>1570216.5511233101</v>
      </c>
      <c r="E1398" s="17">
        <f t="shared" si="42"/>
        <v>0.31367118773215397</v>
      </c>
      <c r="F1398" s="18">
        <f t="shared" si="43"/>
        <v>0.84225175839283362</v>
      </c>
    </row>
    <row r="1399" spans="1:6" x14ac:dyDescent="0.25">
      <c r="A1399" s="9" t="s">
        <v>56</v>
      </c>
      <c r="B1399" s="9" t="s">
        <v>96</v>
      </c>
      <c r="C1399" s="9" t="s">
        <v>107</v>
      </c>
      <c r="D1399" s="20">
        <v>1589661.6223448</v>
      </c>
      <c r="E1399" s="17">
        <f t="shared" si="42"/>
        <v>0.31760967367918896</v>
      </c>
      <c r="F1399" s="18">
        <f t="shared" si="43"/>
        <v>0.86586550049466071</v>
      </c>
    </row>
    <row r="1400" spans="1:6" x14ac:dyDescent="0.25">
      <c r="A1400" s="9" t="s">
        <v>57</v>
      </c>
      <c r="B1400" s="9" t="s">
        <v>91</v>
      </c>
      <c r="C1400" s="9" t="s">
        <v>107</v>
      </c>
      <c r="D1400" s="20">
        <v>1650543.0753397299</v>
      </c>
      <c r="E1400" s="17">
        <f t="shared" si="42"/>
        <v>0.32994085746989715</v>
      </c>
      <c r="F1400" s="18">
        <f t="shared" si="43"/>
        <v>0.93979883369932216</v>
      </c>
    </row>
    <row r="1401" spans="1:6" x14ac:dyDescent="0.25">
      <c r="A1401" s="9" t="s">
        <v>58</v>
      </c>
      <c r="B1401" s="9" t="s">
        <v>92</v>
      </c>
      <c r="C1401" s="9" t="s">
        <v>107</v>
      </c>
      <c r="D1401" s="20">
        <v>1727337.85599492</v>
      </c>
      <c r="E1401" s="17">
        <f t="shared" si="42"/>
        <v>0.34549519311469745</v>
      </c>
      <c r="F1401" s="18">
        <f t="shared" si="43"/>
        <v>1.0330570236283945</v>
      </c>
    </row>
    <row r="1402" spans="1:6" x14ac:dyDescent="0.25">
      <c r="A1402" s="9" t="s">
        <v>59</v>
      </c>
      <c r="B1402" s="9" t="s">
        <v>88</v>
      </c>
      <c r="C1402" s="9" t="s">
        <v>107</v>
      </c>
      <c r="D1402" s="20">
        <v>1743596.5133563399</v>
      </c>
      <c r="E1402" s="17">
        <f t="shared" si="42"/>
        <v>0.34878828948890056</v>
      </c>
      <c r="F1402" s="18">
        <f t="shared" si="43"/>
        <v>1.0528012424837225</v>
      </c>
    </row>
    <row r="1403" spans="1:6" x14ac:dyDescent="0.25">
      <c r="A1403" s="9" t="s">
        <v>60</v>
      </c>
      <c r="B1403" s="9" t="s">
        <v>91</v>
      </c>
      <c r="C1403" s="9" t="s">
        <v>107</v>
      </c>
      <c r="D1403" s="20">
        <v>1697580.39867795</v>
      </c>
      <c r="E1403" s="17">
        <f t="shared" si="42"/>
        <v>0.33946799341316813</v>
      </c>
      <c r="F1403" s="18">
        <f t="shared" si="43"/>
        <v>0.99692010673644293</v>
      </c>
    </row>
    <row r="1404" spans="1:6" x14ac:dyDescent="0.25">
      <c r="A1404" s="9" t="s">
        <v>61</v>
      </c>
      <c r="B1404" s="9" t="s">
        <v>97</v>
      </c>
      <c r="C1404" s="9" t="s">
        <v>107</v>
      </c>
      <c r="D1404" s="20">
        <v>1792616.5189823799</v>
      </c>
      <c r="E1404" s="17">
        <f t="shared" si="42"/>
        <v>0.35871700618438723</v>
      </c>
      <c r="F1404" s="18">
        <f t="shared" si="43"/>
        <v>1.1123302489603948</v>
      </c>
    </row>
    <row r="1405" spans="1:6" x14ac:dyDescent="0.25">
      <c r="A1405" s="9" t="s">
        <v>62</v>
      </c>
      <c r="B1405" s="9" t="s">
        <v>92</v>
      </c>
      <c r="C1405" s="9" t="s">
        <v>107</v>
      </c>
      <c r="D1405" s="20">
        <v>1762689.5160610799</v>
      </c>
      <c r="E1405" s="17">
        <f t="shared" si="42"/>
        <v>0.35265546600796693</v>
      </c>
      <c r="F1405" s="18">
        <f t="shared" si="43"/>
        <v>1.0759874389591024</v>
      </c>
    </row>
    <row r="1406" spans="1:6" x14ac:dyDescent="0.25">
      <c r="A1406" s="9" t="s">
        <v>63</v>
      </c>
      <c r="B1406" s="9" t="s">
        <v>88</v>
      </c>
      <c r="C1406" s="9" t="s">
        <v>107</v>
      </c>
      <c r="D1406" s="20">
        <v>1740352.54429488</v>
      </c>
      <c r="E1406" s="17">
        <f t="shared" si="42"/>
        <v>0.34813124244517174</v>
      </c>
      <c r="F1406" s="18">
        <f t="shared" si="43"/>
        <v>1.048861825243689</v>
      </c>
    </row>
    <row r="1407" spans="1:6" x14ac:dyDescent="0.25">
      <c r="A1407" s="9" t="s">
        <v>64</v>
      </c>
      <c r="B1407" s="9" t="s">
        <v>97</v>
      </c>
      <c r="C1407" s="9" t="s">
        <v>107</v>
      </c>
      <c r="D1407" s="20">
        <v>1742536.45517343</v>
      </c>
      <c r="E1407" s="17">
        <f t="shared" si="42"/>
        <v>0.34857358087668339</v>
      </c>
      <c r="F1407" s="18">
        <f t="shared" si="43"/>
        <v>1.0515139270370968</v>
      </c>
    </row>
    <row r="1408" spans="1:6" x14ac:dyDescent="0.25">
      <c r="A1408" s="9" t="s">
        <v>65</v>
      </c>
      <c r="B1408" s="9" t="s">
        <v>91</v>
      </c>
      <c r="C1408" s="9" t="s">
        <v>107</v>
      </c>
      <c r="D1408" s="20">
        <v>1695270.6357327099</v>
      </c>
      <c r="E1408" s="17">
        <f t="shared" si="42"/>
        <v>0.33900016437838648</v>
      </c>
      <c r="F1408" s="18">
        <f t="shared" si="43"/>
        <v>0.99411517247397641</v>
      </c>
    </row>
    <row r="1409" spans="1:6" x14ac:dyDescent="0.25">
      <c r="A1409" s="9" t="s">
        <v>66</v>
      </c>
      <c r="B1409" s="9" t="s">
        <v>92</v>
      </c>
      <c r="C1409" s="9" t="s">
        <v>107</v>
      </c>
      <c r="D1409" s="20">
        <v>1683235.0940228601</v>
      </c>
      <c r="E1409" s="17">
        <f t="shared" si="42"/>
        <v>0.33656243548815695</v>
      </c>
      <c r="F1409" s="18">
        <f t="shared" si="43"/>
        <v>0.97949942873331652</v>
      </c>
    </row>
    <row r="1410" spans="1:6" x14ac:dyDescent="0.25">
      <c r="A1410" s="9" t="s">
        <v>67</v>
      </c>
      <c r="B1410" s="9" t="s">
        <v>98</v>
      </c>
      <c r="C1410" s="9" t="s">
        <v>107</v>
      </c>
      <c r="D1410" s="20">
        <v>1623586.5693962299</v>
      </c>
      <c r="E1410" s="17">
        <f t="shared" ref="E1410:E1473" si="44">(D1410-$G$2)/($H$2-$G$2)</f>
        <v>0.3244809741590915</v>
      </c>
      <c r="F1410" s="18">
        <f t="shared" ref="F1410:F1473" si="45">(D1410-$I$2)/$J$2</f>
        <v>0.90706334139561196</v>
      </c>
    </row>
    <row r="1411" spans="1:6" x14ac:dyDescent="0.25">
      <c r="A1411" s="9" t="s">
        <v>68</v>
      </c>
      <c r="B1411" s="9" t="s">
        <v>94</v>
      </c>
      <c r="C1411" s="9" t="s">
        <v>107</v>
      </c>
      <c r="D1411" s="20">
        <v>1649845.6817542601</v>
      </c>
      <c r="E1411" s="17">
        <f t="shared" si="44"/>
        <v>0.32979960446009127</v>
      </c>
      <c r="F1411" s="18">
        <f t="shared" si="45"/>
        <v>0.93895193156750822</v>
      </c>
    </row>
    <row r="1412" spans="1:6" x14ac:dyDescent="0.25">
      <c r="A1412" s="9" t="s">
        <v>69</v>
      </c>
      <c r="B1412" s="9" t="s">
        <v>99</v>
      </c>
      <c r="C1412" s="9" t="s">
        <v>107</v>
      </c>
      <c r="D1412" s="20">
        <v>1620317.31289443</v>
      </c>
      <c r="E1412" s="17">
        <f t="shared" si="44"/>
        <v>0.32381880529157087</v>
      </c>
      <c r="F1412" s="18">
        <f t="shared" si="45"/>
        <v>0.90309321554629618</v>
      </c>
    </row>
    <row r="1413" spans="1:6" x14ac:dyDescent="0.25">
      <c r="A1413" s="9" t="s">
        <v>70</v>
      </c>
      <c r="B1413" s="9" t="s">
        <v>89</v>
      </c>
      <c r="C1413" s="9" t="s">
        <v>107</v>
      </c>
      <c r="D1413" s="20">
        <v>1650459.37085487</v>
      </c>
      <c r="E1413" s="17">
        <f t="shared" si="44"/>
        <v>0.32992390361390095</v>
      </c>
      <c r="F1413" s="18">
        <f t="shared" si="45"/>
        <v>0.93969718448982653</v>
      </c>
    </row>
    <row r="1414" spans="1:6" x14ac:dyDescent="0.25">
      <c r="A1414" s="9" t="s">
        <v>71</v>
      </c>
      <c r="B1414" s="9" t="s">
        <v>88</v>
      </c>
      <c r="C1414" s="9" t="s">
        <v>107</v>
      </c>
      <c r="D1414" s="20">
        <v>1760543.9532217099</v>
      </c>
      <c r="E1414" s="17">
        <f t="shared" si="44"/>
        <v>0.35222089474849017</v>
      </c>
      <c r="F1414" s="18">
        <f t="shared" si="45"/>
        <v>1.07338190632952</v>
      </c>
    </row>
    <row r="1415" spans="1:6" x14ac:dyDescent="0.25">
      <c r="A1415" s="9" t="s">
        <v>72</v>
      </c>
      <c r="B1415" s="9" t="s">
        <v>96</v>
      </c>
      <c r="C1415" s="9" t="s">
        <v>107</v>
      </c>
      <c r="D1415" s="20">
        <v>1714768.7672689999</v>
      </c>
      <c r="E1415" s="17">
        <f t="shared" si="44"/>
        <v>0.34294939738321339</v>
      </c>
      <c r="F1415" s="18">
        <f t="shared" si="45"/>
        <v>1.0177933500605216</v>
      </c>
    </row>
    <row r="1416" spans="1:6" x14ac:dyDescent="0.25">
      <c r="A1416" s="9" t="s">
        <v>73</v>
      </c>
      <c r="B1416" s="9" t="s">
        <v>91</v>
      </c>
      <c r="C1416" s="9" t="s">
        <v>107</v>
      </c>
      <c r="D1416" s="20">
        <v>1748226.5196414599</v>
      </c>
      <c r="E1416" s="17">
        <f t="shared" si="44"/>
        <v>0.34972607030137071</v>
      </c>
      <c r="F1416" s="18">
        <f t="shared" si="45"/>
        <v>1.0584238382099771</v>
      </c>
    </row>
    <row r="1417" spans="1:6" x14ac:dyDescent="0.25">
      <c r="A1417" s="9" t="s">
        <v>74</v>
      </c>
      <c r="B1417" s="9" t="s">
        <v>87</v>
      </c>
      <c r="C1417" s="9" t="s">
        <v>107</v>
      </c>
      <c r="D1417" s="20">
        <v>1809632.8941873801</v>
      </c>
      <c r="E1417" s="17">
        <f t="shared" si="44"/>
        <v>0.36216357389560766</v>
      </c>
      <c r="F1417" s="18">
        <f t="shared" si="45"/>
        <v>1.1329946266333717</v>
      </c>
    </row>
    <row r="1418" spans="1:6" x14ac:dyDescent="0.25">
      <c r="A1418" s="9" t="s">
        <v>75</v>
      </c>
      <c r="B1418" s="9" t="s">
        <v>88</v>
      </c>
      <c r="C1418" s="9" t="s">
        <v>107</v>
      </c>
      <c r="D1418" s="20">
        <v>1868838.46159203</v>
      </c>
      <c r="E1418" s="17">
        <f t="shared" si="44"/>
        <v>0.37415531681870606</v>
      </c>
      <c r="F1418" s="18">
        <f t="shared" si="45"/>
        <v>1.2048927947481101</v>
      </c>
    </row>
    <row r="1419" spans="1:6" x14ac:dyDescent="0.25">
      <c r="A1419" s="9" t="s">
        <v>76</v>
      </c>
      <c r="B1419" s="9" t="s">
        <v>91</v>
      </c>
      <c r="C1419" s="9" t="s">
        <v>107</v>
      </c>
      <c r="D1419" s="20">
        <v>1970304.86438385</v>
      </c>
      <c r="E1419" s="17">
        <f t="shared" si="44"/>
        <v>0.39470674586413573</v>
      </c>
      <c r="F1419" s="18">
        <f t="shared" si="45"/>
        <v>1.3281117554931952</v>
      </c>
    </row>
    <row r="1420" spans="1:6" x14ac:dyDescent="0.25">
      <c r="A1420" s="9" t="s">
        <v>77</v>
      </c>
      <c r="B1420" s="9" t="s">
        <v>97</v>
      </c>
      <c r="C1420" s="9" t="s">
        <v>107</v>
      </c>
      <c r="D1420" s="20">
        <v>1999193.9710362901</v>
      </c>
      <c r="E1420" s="17">
        <f t="shared" si="44"/>
        <v>0.40055806619498058</v>
      </c>
      <c r="F1420" s="18">
        <f t="shared" si="45"/>
        <v>1.3631941630746587</v>
      </c>
    </row>
    <row r="1421" spans="1:6" x14ac:dyDescent="0.25">
      <c r="A1421" s="9" t="s">
        <v>78</v>
      </c>
      <c r="B1421" s="9" t="s">
        <v>87</v>
      </c>
      <c r="C1421" s="9" t="s">
        <v>107</v>
      </c>
      <c r="D1421" s="20">
        <v>1930514.7029880199</v>
      </c>
      <c r="E1421" s="17">
        <f t="shared" si="44"/>
        <v>0.38664748037198682</v>
      </c>
      <c r="F1421" s="18">
        <f t="shared" si="45"/>
        <v>1.2797913045836193</v>
      </c>
    </row>
    <row r="1422" spans="1:6" x14ac:dyDescent="0.25">
      <c r="A1422" s="9" t="s">
        <v>79</v>
      </c>
      <c r="B1422" s="9" t="s">
        <v>88</v>
      </c>
      <c r="C1422" s="9" t="s">
        <v>107</v>
      </c>
      <c r="D1422" s="20">
        <v>1934198.70568426</v>
      </c>
      <c r="E1422" s="17">
        <f t="shared" si="44"/>
        <v>0.38739365366611933</v>
      </c>
      <c r="F1422" s="18">
        <f t="shared" si="45"/>
        <v>1.2842650906953057</v>
      </c>
    </row>
    <row r="1423" spans="1:6" x14ac:dyDescent="0.25">
      <c r="A1423" s="9" t="s">
        <v>80</v>
      </c>
      <c r="B1423" s="9" t="s">
        <v>91</v>
      </c>
      <c r="C1423" s="9" t="s">
        <v>107</v>
      </c>
      <c r="D1423" s="20">
        <v>1939288.5643848199</v>
      </c>
      <c r="E1423" s="17">
        <f t="shared" si="44"/>
        <v>0.38842457490761084</v>
      </c>
      <c r="F1423" s="18">
        <f t="shared" si="45"/>
        <v>1.2904461228612838</v>
      </c>
    </row>
    <row r="1424" spans="1:6" x14ac:dyDescent="0.25">
      <c r="A1424" s="9" t="s">
        <v>81</v>
      </c>
      <c r="B1424" s="9" t="s">
        <v>87</v>
      </c>
      <c r="C1424" s="9" t="s">
        <v>107</v>
      </c>
      <c r="D1424" s="20">
        <v>1925099.23486775</v>
      </c>
      <c r="E1424" s="17">
        <f t="shared" si="44"/>
        <v>0.38555060883856052</v>
      </c>
      <c r="F1424" s="18">
        <f t="shared" si="45"/>
        <v>1.2732148582391394</v>
      </c>
    </row>
    <row r="1425" spans="1:6" x14ac:dyDescent="0.25">
      <c r="A1425" s="9" t="s">
        <v>82</v>
      </c>
      <c r="B1425" s="9" t="s">
        <v>88</v>
      </c>
      <c r="C1425" s="9" t="s">
        <v>107</v>
      </c>
      <c r="D1425" s="20">
        <v>1951757.4950639</v>
      </c>
      <c r="E1425" s="17">
        <f t="shared" si="44"/>
        <v>0.39095008420992894</v>
      </c>
      <c r="F1425" s="18">
        <f t="shared" si="45"/>
        <v>1.3055881663121689</v>
      </c>
    </row>
    <row r="1426" spans="1:6" x14ac:dyDescent="0.25">
      <c r="A1426" s="9" t="s">
        <v>83</v>
      </c>
      <c r="B1426" s="9" t="s">
        <v>89</v>
      </c>
      <c r="C1426" s="9" t="s">
        <v>107</v>
      </c>
      <c r="D1426" s="20">
        <v>1943339.7947899001</v>
      </c>
      <c r="E1426" s="17">
        <f t="shared" si="44"/>
        <v>0.38924512803579764</v>
      </c>
      <c r="F1426" s="18">
        <f t="shared" si="45"/>
        <v>1.295365863647572</v>
      </c>
    </row>
    <row r="1427" spans="1:6" x14ac:dyDescent="0.25">
      <c r="A1427" s="9" t="s">
        <v>84</v>
      </c>
      <c r="B1427" s="9" t="s">
        <v>100</v>
      </c>
      <c r="C1427" s="9" t="s">
        <v>107</v>
      </c>
      <c r="D1427" s="20">
        <v>1272116.0135850001</v>
      </c>
      <c r="E1427" s="17">
        <f t="shared" si="44"/>
        <v>0.25329265969669568</v>
      </c>
      <c r="F1427" s="18">
        <f t="shared" si="45"/>
        <v>0.48024386787576651</v>
      </c>
    </row>
    <row r="1428" spans="1:6" x14ac:dyDescent="0.25">
      <c r="A1428" s="9" t="s">
        <v>85</v>
      </c>
      <c r="B1428" s="9" t="s">
        <v>94</v>
      </c>
      <c r="C1428" s="9" t="s">
        <v>107</v>
      </c>
      <c r="D1428" s="20">
        <v>1653261.5377229101</v>
      </c>
      <c r="E1428" s="17">
        <f t="shared" si="44"/>
        <v>0.33049146619597197</v>
      </c>
      <c r="F1428" s="18">
        <f t="shared" si="45"/>
        <v>0.94310008515264621</v>
      </c>
    </row>
    <row r="1429" spans="1:6" x14ac:dyDescent="0.25">
      <c r="A1429" s="9" t="s">
        <v>86</v>
      </c>
      <c r="B1429" s="9" t="s">
        <v>87</v>
      </c>
      <c r="C1429" s="9" t="s">
        <v>107</v>
      </c>
      <c r="D1429" s="20">
        <v>1862685.65390316</v>
      </c>
      <c r="E1429" s="17">
        <f t="shared" si="44"/>
        <v>0.37290910144919681</v>
      </c>
      <c r="F1429" s="18">
        <f t="shared" si="45"/>
        <v>1.1974209365938162</v>
      </c>
    </row>
    <row r="1430" spans="1:6" x14ac:dyDescent="0.25">
      <c r="A1430" s="9" t="s">
        <v>126</v>
      </c>
      <c r="B1430" s="9" t="s">
        <v>88</v>
      </c>
      <c r="C1430" s="9" t="s">
        <v>107</v>
      </c>
      <c r="D1430" s="20">
        <v>1743970.44309995</v>
      </c>
      <c r="E1430" s="17">
        <f t="shared" si="44"/>
        <v>0.34886402678107148</v>
      </c>
      <c r="F1430" s="18">
        <f t="shared" si="45"/>
        <v>1.0532553359878931</v>
      </c>
    </row>
    <row r="1431" spans="1:6" x14ac:dyDescent="0.25">
      <c r="A1431" s="9" t="s">
        <v>127</v>
      </c>
      <c r="B1431" s="9" t="s">
        <v>96</v>
      </c>
      <c r="C1431" s="9" t="s">
        <v>107</v>
      </c>
      <c r="D1431" s="20">
        <v>1833584.41598469</v>
      </c>
      <c r="E1431" s="17">
        <f t="shared" si="44"/>
        <v>0.36701481516566042</v>
      </c>
      <c r="F1431" s="18">
        <f t="shared" si="45"/>
        <v>1.1620809206471936</v>
      </c>
    </row>
    <row r="1432" spans="1:6" x14ac:dyDescent="0.25">
      <c r="A1432" s="9" t="s">
        <v>128</v>
      </c>
      <c r="B1432" s="9" t="s">
        <v>101</v>
      </c>
      <c r="C1432" s="9" t="s">
        <v>107</v>
      </c>
      <c r="D1432" s="20">
        <v>1870312.79777251</v>
      </c>
      <c r="E1432" s="17">
        <f t="shared" si="44"/>
        <v>0.37445393502698543</v>
      </c>
      <c r="F1432" s="18">
        <f t="shared" si="45"/>
        <v>1.2066832018873122</v>
      </c>
    </row>
    <row r="1433" spans="1:6" x14ac:dyDescent="0.25">
      <c r="A1433" s="9" t="s">
        <v>129</v>
      </c>
      <c r="B1433" s="9" t="s">
        <v>100</v>
      </c>
      <c r="C1433" s="9" t="s">
        <v>107</v>
      </c>
      <c r="D1433" s="20">
        <v>1957430.34314122</v>
      </c>
      <c r="E1433" s="17">
        <f t="shared" si="44"/>
        <v>0.3920990865549292</v>
      </c>
      <c r="F1433" s="18">
        <f t="shared" si="45"/>
        <v>1.312477170212172</v>
      </c>
    </row>
    <row r="1434" spans="1:6" x14ac:dyDescent="0.25">
      <c r="A1434" s="9" t="s">
        <v>130</v>
      </c>
      <c r="B1434" s="9" t="s">
        <v>91</v>
      </c>
      <c r="C1434" s="9" t="s">
        <v>107</v>
      </c>
      <c r="D1434" s="20">
        <v>1948122.93013257</v>
      </c>
      <c r="E1434" s="17">
        <f t="shared" si="44"/>
        <v>0.39021392424720225</v>
      </c>
      <c r="F1434" s="18">
        <f t="shared" si="45"/>
        <v>1.3011744165262629</v>
      </c>
    </row>
    <row r="1435" spans="1:6" x14ac:dyDescent="0.25">
      <c r="A1435" s="9" t="s">
        <v>131</v>
      </c>
      <c r="B1435" s="9" t="s">
        <v>88</v>
      </c>
      <c r="C1435" s="9" t="s">
        <v>107</v>
      </c>
      <c r="D1435" s="20">
        <v>1965171.5147021399</v>
      </c>
      <c r="E1435" s="17">
        <f t="shared" si="44"/>
        <v>0.39366701577766072</v>
      </c>
      <c r="F1435" s="18">
        <f t="shared" si="45"/>
        <v>1.3218779086678656</v>
      </c>
    </row>
    <row r="1436" spans="1:6" x14ac:dyDescent="0.25">
      <c r="A1436" s="9" t="s">
        <v>132</v>
      </c>
      <c r="B1436" s="9" t="s">
        <v>97</v>
      </c>
      <c r="C1436" s="9" t="s">
        <v>107</v>
      </c>
      <c r="D1436" s="20">
        <v>2018964.5260373801</v>
      </c>
      <c r="E1436" s="17">
        <f t="shared" si="44"/>
        <v>0.40456247698627773</v>
      </c>
      <c r="F1436" s="18">
        <f t="shared" si="45"/>
        <v>1.3872031667799156</v>
      </c>
    </row>
    <row r="1437" spans="1:6" x14ac:dyDescent="0.25">
      <c r="A1437" s="9" t="s">
        <v>133</v>
      </c>
      <c r="B1437" s="9" t="s">
        <v>87</v>
      </c>
      <c r="C1437" s="9" t="s">
        <v>107</v>
      </c>
      <c r="D1437" s="20">
        <v>2018752.0291268199</v>
      </c>
      <c r="E1437" s="17">
        <f t="shared" si="44"/>
        <v>0.40451943697441572</v>
      </c>
      <c r="F1437" s="18">
        <f t="shared" si="45"/>
        <v>1.3869451143826652</v>
      </c>
    </row>
    <row r="1438" spans="1:6" x14ac:dyDescent="0.25">
      <c r="A1438" s="9" t="s">
        <v>122</v>
      </c>
      <c r="B1438" s="9" t="s">
        <v>101</v>
      </c>
      <c r="C1438" s="9" t="s">
        <v>107</v>
      </c>
      <c r="D1438" s="20">
        <v>2105763.2168226498</v>
      </c>
      <c r="E1438" s="17">
        <f t="shared" si="44"/>
        <v>0.42214304637503963</v>
      </c>
      <c r="F1438" s="18">
        <f t="shared" si="45"/>
        <v>1.4926099238770261</v>
      </c>
    </row>
    <row r="1439" spans="1:6" x14ac:dyDescent="0.25">
      <c r="A1439" s="9" t="s">
        <v>123</v>
      </c>
      <c r="B1439" s="9" t="s">
        <v>87</v>
      </c>
      <c r="C1439" s="9" t="s">
        <v>107</v>
      </c>
      <c r="D1439" s="20">
        <v>2089990.2049652</v>
      </c>
      <c r="E1439" s="17">
        <f t="shared" si="44"/>
        <v>0.41894831466974619</v>
      </c>
      <c r="F1439" s="18">
        <f t="shared" si="45"/>
        <v>1.4734554641207018</v>
      </c>
    </row>
    <row r="1440" spans="1:6" x14ac:dyDescent="0.25">
      <c r="A1440" s="9" t="s">
        <v>124</v>
      </c>
      <c r="B1440" s="9" t="s">
        <v>88</v>
      </c>
      <c r="C1440" s="9" t="s">
        <v>107</v>
      </c>
      <c r="D1440" s="20">
        <v>2082086.66502522</v>
      </c>
      <c r="E1440" s="17">
        <f t="shared" si="44"/>
        <v>0.41734749867730903</v>
      </c>
      <c r="F1440" s="18">
        <f t="shared" si="45"/>
        <v>1.4638575484479672</v>
      </c>
    </row>
    <row r="1441" spans="1:6" x14ac:dyDescent="0.25">
      <c r="A1441" s="9" t="s">
        <v>125</v>
      </c>
      <c r="B1441" s="9" t="s">
        <v>96</v>
      </c>
      <c r="C1441" s="9" t="s">
        <v>107</v>
      </c>
      <c r="D1441" s="20">
        <v>2016044.25505735</v>
      </c>
      <c r="E1441" s="17">
        <f t="shared" si="44"/>
        <v>0.40397099310404477</v>
      </c>
      <c r="F1441" s="18">
        <f t="shared" si="45"/>
        <v>1.3836568426238141</v>
      </c>
    </row>
    <row r="1442" spans="1:6" x14ac:dyDescent="0.25">
      <c r="A1442" s="9" t="s">
        <v>3</v>
      </c>
      <c r="B1442" s="9" t="s">
        <v>87</v>
      </c>
      <c r="C1442" s="9" t="s">
        <v>108</v>
      </c>
      <c r="D1442" s="20">
        <v>52582.734368388177</v>
      </c>
      <c r="E1442" s="17">
        <f t="shared" si="44"/>
        <v>6.2832953479592581E-3</v>
      </c>
      <c r="F1442" s="18">
        <f t="shared" si="45"/>
        <v>-1.0007352456484104</v>
      </c>
    </row>
    <row r="1443" spans="1:6" x14ac:dyDescent="0.25">
      <c r="A1443" s="9" t="s">
        <v>4</v>
      </c>
      <c r="B1443" s="9" t="s">
        <v>88</v>
      </c>
      <c r="C1443" s="9" t="s">
        <v>108</v>
      </c>
      <c r="D1443" s="20">
        <v>219741.12214715601</v>
      </c>
      <c r="E1443" s="17">
        <f t="shared" si="44"/>
        <v>4.0140253427296109E-2</v>
      </c>
      <c r="F1443" s="18">
        <f t="shared" si="45"/>
        <v>-0.79774112882549497</v>
      </c>
    </row>
    <row r="1444" spans="1:6" x14ac:dyDescent="0.25">
      <c r="A1444" s="9" t="s">
        <v>5</v>
      </c>
      <c r="B1444" s="9" t="s">
        <v>89</v>
      </c>
      <c r="C1444" s="9" t="s">
        <v>108</v>
      </c>
      <c r="D1444" s="20">
        <v>313678.35463292297</v>
      </c>
      <c r="E1444" s="17">
        <f t="shared" si="44"/>
        <v>5.9166692869681681E-2</v>
      </c>
      <c r="F1444" s="18">
        <f t="shared" si="45"/>
        <v>-0.68366545605414486</v>
      </c>
    </row>
    <row r="1445" spans="1:6" x14ac:dyDescent="0.25">
      <c r="A1445" s="9" t="s">
        <v>6</v>
      </c>
      <c r="B1445" s="9" t="s">
        <v>90</v>
      </c>
      <c r="C1445" s="9" t="s">
        <v>108</v>
      </c>
      <c r="D1445" s="20">
        <v>384530.78885153588</v>
      </c>
      <c r="E1445" s="17">
        <f t="shared" si="44"/>
        <v>7.3517440846106286E-2</v>
      </c>
      <c r="F1445" s="18">
        <f t="shared" si="45"/>
        <v>-0.59762354394862571</v>
      </c>
    </row>
    <row r="1446" spans="1:6" x14ac:dyDescent="0.25">
      <c r="A1446" s="9" t="s">
        <v>7</v>
      </c>
      <c r="B1446" s="9" t="s">
        <v>89</v>
      </c>
      <c r="C1446" s="9" t="s">
        <v>108</v>
      </c>
      <c r="D1446" s="20">
        <v>351886.42183394561</v>
      </c>
      <c r="E1446" s="17">
        <f t="shared" si="44"/>
        <v>6.6905514395225379E-2</v>
      </c>
      <c r="F1446" s="18">
        <f t="shared" si="45"/>
        <v>-0.63726627166354666</v>
      </c>
    </row>
    <row r="1447" spans="1:6" x14ac:dyDescent="0.25">
      <c r="A1447" s="9" t="s">
        <v>8</v>
      </c>
      <c r="B1447" s="9" t="s">
        <v>90</v>
      </c>
      <c r="C1447" s="9" t="s">
        <v>108</v>
      </c>
      <c r="D1447" s="20">
        <v>310397.99209373211</v>
      </c>
      <c r="E1447" s="17">
        <f t="shared" si="44"/>
        <v>5.8502274538958128E-2</v>
      </c>
      <c r="F1447" s="18">
        <f t="shared" si="45"/>
        <v>-0.68764906887400135</v>
      </c>
    </row>
    <row r="1448" spans="1:6" x14ac:dyDescent="0.25">
      <c r="A1448" s="9" t="s">
        <v>9</v>
      </c>
      <c r="B1448" s="9" t="s">
        <v>91</v>
      </c>
      <c r="C1448" s="9" t="s">
        <v>108</v>
      </c>
      <c r="D1448" s="20">
        <v>259392.34599937161</v>
      </c>
      <c r="E1448" s="17">
        <f t="shared" si="44"/>
        <v>4.8171377929020834E-2</v>
      </c>
      <c r="F1448" s="18">
        <f t="shared" si="45"/>
        <v>-0.74958940115101569</v>
      </c>
    </row>
    <row r="1449" spans="1:6" x14ac:dyDescent="0.25">
      <c r="A1449" s="9" t="s">
        <v>10</v>
      </c>
      <c r="B1449" s="9" t="s">
        <v>92</v>
      </c>
      <c r="C1449" s="9" t="s">
        <v>108</v>
      </c>
      <c r="D1449" s="20">
        <v>273408.24007274897</v>
      </c>
      <c r="E1449" s="17">
        <f t="shared" si="44"/>
        <v>5.101021565886784E-2</v>
      </c>
      <c r="F1449" s="18">
        <f t="shared" si="45"/>
        <v>-0.73256875338864147</v>
      </c>
    </row>
    <row r="1450" spans="1:6" x14ac:dyDescent="0.25">
      <c r="A1450" s="9" t="s">
        <v>11</v>
      </c>
      <c r="B1450" s="9" t="s">
        <v>89</v>
      </c>
      <c r="C1450" s="9" t="s">
        <v>108</v>
      </c>
      <c r="D1450" s="20">
        <v>330921.47075734579</v>
      </c>
      <c r="E1450" s="17">
        <f t="shared" si="44"/>
        <v>6.2659185633816103E-2</v>
      </c>
      <c r="F1450" s="18">
        <f t="shared" si="45"/>
        <v>-0.66272572831768983</v>
      </c>
    </row>
    <row r="1451" spans="1:6" x14ac:dyDescent="0.25">
      <c r="A1451" s="9" t="s">
        <v>12</v>
      </c>
      <c r="B1451" s="9" t="s">
        <v>88</v>
      </c>
      <c r="C1451" s="9" t="s">
        <v>108</v>
      </c>
      <c r="D1451" s="20">
        <v>370160.38191368227</v>
      </c>
      <c r="E1451" s="17">
        <f t="shared" si="44"/>
        <v>7.0606798599892162E-2</v>
      </c>
      <c r="F1451" s="18">
        <f t="shared" si="45"/>
        <v>-0.61507470570902889</v>
      </c>
    </row>
    <row r="1452" spans="1:6" x14ac:dyDescent="0.25">
      <c r="A1452" s="9" t="s">
        <v>13</v>
      </c>
      <c r="B1452" s="9" t="s">
        <v>91</v>
      </c>
      <c r="C1452" s="9" t="s">
        <v>108</v>
      </c>
      <c r="D1452" s="20">
        <v>389088.70399595262</v>
      </c>
      <c r="E1452" s="17">
        <f t="shared" si="44"/>
        <v>7.4440620017814541E-2</v>
      </c>
      <c r="F1452" s="18">
        <f t="shared" si="45"/>
        <v>-0.59208849439718347</v>
      </c>
    </row>
    <row r="1453" spans="1:6" x14ac:dyDescent="0.25">
      <c r="A1453" s="9" t="s">
        <v>14</v>
      </c>
      <c r="B1453" s="9" t="s">
        <v>92</v>
      </c>
      <c r="C1453" s="9" t="s">
        <v>108</v>
      </c>
      <c r="D1453" s="20">
        <v>416775.44333299261</v>
      </c>
      <c r="E1453" s="17">
        <f t="shared" si="44"/>
        <v>8.0048407850324105E-2</v>
      </c>
      <c r="F1453" s="18">
        <f t="shared" si="45"/>
        <v>-0.55846621989387202</v>
      </c>
    </row>
    <row r="1454" spans="1:6" x14ac:dyDescent="0.25">
      <c r="A1454" s="9" t="s">
        <v>15</v>
      </c>
      <c r="B1454" s="9" t="s">
        <v>87</v>
      </c>
      <c r="C1454" s="9" t="s">
        <v>108</v>
      </c>
      <c r="D1454" s="20">
        <v>445019.60119974398</v>
      </c>
      <c r="E1454" s="17">
        <f t="shared" si="44"/>
        <v>8.5769097560172064E-2</v>
      </c>
      <c r="F1454" s="18">
        <f t="shared" si="45"/>
        <v>-0.52416702642978885</v>
      </c>
    </row>
    <row r="1455" spans="1:6" x14ac:dyDescent="0.25">
      <c r="A1455" s="9" t="s">
        <v>16</v>
      </c>
      <c r="B1455" s="9" t="s">
        <v>90</v>
      </c>
      <c r="C1455" s="9" t="s">
        <v>108</v>
      </c>
      <c r="D1455" s="20">
        <v>468529.21965465462</v>
      </c>
      <c r="E1455" s="17">
        <f t="shared" si="44"/>
        <v>9.0530833881430225E-2</v>
      </c>
      <c r="F1455" s="18">
        <f t="shared" si="45"/>
        <v>-0.49561737182666837</v>
      </c>
    </row>
    <row r="1456" spans="1:6" x14ac:dyDescent="0.25">
      <c r="A1456" s="9" t="s">
        <v>17</v>
      </c>
      <c r="B1456" s="9" t="s">
        <v>93</v>
      </c>
      <c r="C1456" s="9" t="s">
        <v>108</v>
      </c>
      <c r="D1456" s="20">
        <v>476913.71377663797</v>
      </c>
      <c r="E1456" s="17">
        <f t="shared" si="44"/>
        <v>9.2229064342830333E-2</v>
      </c>
      <c r="F1456" s="18">
        <f t="shared" si="45"/>
        <v>-0.48543539411130826</v>
      </c>
    </row>
    <row r="1457" spans="1:6" x14ac:dyDescent="0.25">
      <c r="A1457" s="9" t="s">
        <v>18</v>
      </c>
      <c r="B1457" s="9" t="s">
        <v>92</v>
      </c>
      <c r="C1457" s="9" t="s">
        <v>108</v>
      </c>
      <c r="D1457" s="20">
        <v>494333.46536875889</v>
      </c>
      <c r="E1457" s="17">
        <f t="shared" si="44"/>
        <v>9.5757333592396604E-2</v>
      </c>
      <c r="F1457" s="18">
        <f t="shared" si="45"/>
        <v>-0.46428116346392273</v>
      </c>
    </row>
    <row r="1458" spans="1:6" x14ac:dyDescent="0.25">
      <c r="A1458" s="9" t="s">
        <v>19</v>
      </c>
      <c r="B1458" s="9" t="s">
        <v>89</v>
      </c>
      <c r="C1458" s="9" t="s">
        <v>108</v>
      </c>
      <c r="D1458" s="20">
        <v>500331.55770617269</v>
      </c>
      <c r="E1458" s="17">
        <f t="shared" si="44"/>
        <v>9.6972212268377739E-2</v>
      </c>
      <c r="F1458" s="18">
        <f t="shared" si="45"/>
        <v>-0.45699718882863816</v>
      </c>
    </row>
    <row r="1459" spans="1:6" x14ac:dyDescent="0.25">
      <c r="A1459" s="9" t="s">
        <v>20</v>
      </c>
      <c r="B1459" s="9" t="s">
        <v>88</v>
      </c>
      <c r="C1459" s="9" t="s">
        <v>108</v>
      </c>
      <c r="D1459" s="20">
        <v>513688.80627176451</v>
      </c>
      <c r="E1459" s="17">
        <f t="shared" si="44"/>
        <v>9.96776451859233E-2</v>
      </c>
      <c r="F1459" s="18">
        <f t="shared" si="45"/>
        <v>-0.44077638823474258</v>
      </c>
    </row>
    <row r="1460" spans="1:6" x14ac:dyDescent="0.25">
      <c r="A1460" s="9" t="s">
        <v>21</v>
      </c>
      <c r="B1460" s="9" t="s">
        <v>91</v>
      </c>
      <c r="C1460" s="9" t="s">
        <v>108</v>
      </c>
      <c r="D1460" s="20">
        <v>511598.95823114819</v>
      </c>
      <c r="E1460" s="17">
        <f t="shared" si="44"/>
        <v>9.9254358634506129E-2</v>
      </c>
      <c r="F1460" s="18">
        <f t="shared" si="45"/>
        <v>-0.44331426182239925</v>
      </c>
    </row>
    <row r="1461" spans="1:6" x14ac:dyDescent="0.25">
      <c r="A1461" s="9" t="s">
        <v>22</v>
      </c>
      <c r="B1461" s="9" t="s">
        <v>92</v>
      </c>
      <c r="C1461" s="9" t="s">
        <v>108</v>
      </c>
      <c r="D1461" s="20">
        <v>525887.67779080023</v>
      </c>
      <c r="E1461" s="17">
        <f t="shared" si="44"/>
        <v>0.10214845557793206</v>
      </c>
      <c r="F1461" s="18">
        <f t="shared" si="45"/>
        <v>-0.42596229973372024</v>
      </c>
    </row>
    <row r="1462" spans="1:6" x14ac:dyDescent="0.25">
      <c r="A1462" s="9" t="s">
        <v>23</v>
      </c>
      <c r="B1462" s="9" t="s">
        <v>87</v>
      </c>
      <c r="C1462" s="9" t="s">
        <v>108</v>
      </c>
      <c r="D1462" s="20">
        <v>556848.01766223891</v>
      </c>
      <c r="E1462" s="17">
        <f t="shared" si="44"/>
        <v>0.10841929213646977</v>
      </c>
      <c r="F1462" s="18">
        <f t="shared" si="45"/>
        <v>-0.38836462406662892</v>
      </c>
    </row>
    <row r="1463" spans="1:6" x14ac:dyDescent="0.25">
      <c r="A1463" s="9" t="s">
        <v>24</v>
      </c>
      <c r="B1463" s="9" t="s">
        <v>90</v>
      </c>
      <c r="C1463" s="9" t="s">
        <v>108</v>
      </c>
      <c r="D1463" s="20">
        <v>548217.92587393825</v>
      </c>
      <c r="E1463" s="17">
        <f t="shared" si="44"/>
        <v>0.10667131729787517</v>
      </c>
      <c r="F1463" s="18">
        <f t="shared" si="45"/>
        <v>-0.39884485113716844</v>
      </c>
    </row>
    <row r="1464" spans="1:6" x14ac:dyDescent="0.25">
      <c r="A1464" s="9" t="s">
        <v>25</v>
      </c>
      <c r="B1464" s="9" t="s">
        <v>94</v>
      </c>
      <c r="C1464" s="9" t="s">
        <v>108</v>
      </c>
      <c r="D1464" s="20">
        <v>558631.37604498887</v>
      </c>
      <c r="E1464" s="17">
        <f t="shared" si="44"/>
        <v>0.108780500992379</v>
      </c>
      <c r="F1464" s="18">
        <f t="shared" si="45"/>
        <v>-0.38619894596518545</v>
      </c>
    </row>
    <row r="1465" spans="1:6" x14ac:dyDescent="0.25">
      <c r="A1465" s="9" t="s">
        <v>26</v>
      </c>
      <c r="B1465" s="9" t="s">
        <v>92</v>
      </c>
      <c r="C1465" s="9" t="s">
        <v>108</v>
      </c>
      <c r="D1465" s="20">
        <v>576128.68041876738</v>
      </c>
      <c r="E1465" s="17">
        <f t="shared" si="44"/>
        <v>0.11232447810627924</v>
      </c>
      <c r="F1465" s="18">
        <f t="shared" si="45"/>
        <v>-0.36495053662519028</v>
      </c>
    </row>
    <row r="1466" spans="1:6" x14ac:dyDescent="0.25">
      <c r="A1466" s="9" t="s">
        <v>27</v>
      </c>
      <c r="B1466" s="9" t="s">
        <v>87</v>
      </c>
      <c r="C1466" s="9" t="s">
        <v>108</v>
      </c>
      <c r="D1466" s="20">
        <v>590192.89321100875</v>
      </c>
      <c r="E1466" s="17">
        <f t="shared" si="44"/>
        <v>0.11517310251127169</v>
      </c>
      <c r="F1466" s="18">
        <f t="shared" si="45"/>
        <v>-0.34787121148627426</v>
      </c>
    </row>
    <row r="1467" spans="1:6" x14ac:dyDescent="0.25">
      <c r="A1467" s="9" t="s">
        <v>28</v>
      </c>
      <c r="B1467" s="9" t="s">
        <v>90</v>
      </c>
      <c r="C1467" s="9" t="s">
        <v>108</v>
      </c>
      <c r="D1467" s="20">
        <v>601911.53266404418</v>
      </c>
      <c r="E1467" s="17">
        <f t="shared" si="44"/>
        <v>0.11754664469470905</v>
      </c>
      <c r="F1467" s="18">
        <f t="shared" si="45"/>
        <v>-0.33364030810328976</v>
      </c>
    </row>
    <row r="1468" spans="1:6" x14ac:dyDescent="0.25">
      <c r="A1468" s="9" t="s">
        <v>29</v>
      </c>
      <c r="B1468" s="9" t="s">
        <v>91</v>
      </c>
      <c r="C1468" s="9" t="s">
        <v>108</v>
      </c>
      <c r="D1468" s="20">
        <v>614673.45765346056</v>
      </c>
      <c r="E1468" s="17">
        <f t="shared" si="44"/>
        <v>0.12013149828847644</v>
      </c>
      <c r="F1468" s="18">
        <f t="shared" si="45"/>
        <v>-0.31814245767166499</v>
      </c>
    </row>
    <row r="1469" spans="1:6" x14ac:dyDescent="0.25">
      <c r="A1469" s="9" t="s">
        <v>30</v>
      </c>
      <c r="B1469" s="9" t="s">
        <v>92</v>
      </c>
      <c r="C1469" s="9" t="s">
        <v>108</v>
      </c>
      <c r="D1469" s="20">
        <v>670310.11647161818</v>
      </c>
      <c r="E1469" s="17">
        <f t="shared" si="44"/>
        <v>0.13140037955917741</v>
      </c>
      <c r="F1469" s="18">
        <f t="shared" si="45"/>
        <v>-0.25057830746750565</v>
      </c>
    </row>
    <row r="1470" spans="1:6" x14ac:dyDescent="0.25">
      <c r="A1470" s="9" t="s">
        <v>31</v>
      </c>
      <c r="B1470" s="9" t="s">
        <v>87</v>
      </c>
      <c r="C1470" s="9" t="s">
        <v>108</v>
      </c>
      <c r="D1470" s="20">
        <v>660207.95917740872</v>
      </c>
      <c r="E1470" s="17">
        <f t="shared" si="44"/>
        <v>0.1293542464242157</v>
      </c>
      <c r="F1470" s="18">
        <f t="shared" si="45"/>
        <v>-0.26284618421119782</v>
      </c>
    </row>
    <row r="1471" spans="1:6" x14ac:dyDescent="0.25">
      <c r="A1471" s="9" t="s">
        <v>32</v>
      </c>
      <c r="B1471" s="9" t="s">
        <v>88</v>
      </c>
      <c r="C1471" s="9" t="s">
        <v>108</v>
      </c>
      <c r="D1471" s="20">
        <v>675998.15901978349</v>
      </c>
      <c r="E1471" s="17">
        <f t="shared" si="44"/>
        <v>0.13255245945576982</v>
      </c>
      <c r="F1471" s="18">
        <f t="shared" si="45"/>
        <v>-0.24367085167746694</v>
      </c>
    </row>
    <row r="1472" spans="1:6" x14ac:dyDescent="0.25">
      <c r="A1472" s="9" t="s">
        <v>33</v>
      </c>
      <c r="B1472" s="9" t="s">
        <v>94</v>
      </c>
      <c r="C1472" s="9" t="s">
        <v>108</v>
      </c>
      <c r="D1472" s="20">
        <v>721441.00664899184</v>
      </c>
      <c r="E1472" s="17">
        <f t="shared" si="44"/>
        <v>0.14175664362883125</v>
      </c>
      <c r="F1472" s="18">
        <f t="shared" si="45"/>
        <v>-0.18848588104579178</v>
      </c>
    </row>
    <row r="1473" spans="1:6" x14ac:dyDescent="0.25">
      <c r="A1473" s="9" t="s">
        <v>34</v>
      </c>
      <c r="B1473" s="9" t="s">
        <v>92</v>
      </c>
      <c r="C1473" s="9" t="s">
        <v>108</v>
      </c>
      <c r="D1473" s="20">
        <v>726535.87515376077</v>
      </c>
      <c r="E1473" s="17">
        <f t="shared" si="44"/>
        <v>0.14278857957699315</v>
      </c>
      <c r="F1473" s="18">
        <f t="shared" si="45"/>
        <v>-0.18229876506437154</v>
      </c>
    </row>
    <row r="1474" spans="1:6" x14ac:dyDescent="0.25">
      <c r="A1474" s="9" t="s">
        <v>35</v>
      </c>
      <c r="B1474" s="9" t="s">
        <v>89</v>
      </c>
      <c r="C1474" s="9" t="s">
        <v>108</v>
      </c>
      <c r="D1474" s="20">
        <v>796628.65194653382</v>
      </c>
      <c r="E1474" s="17">
        <f t="shared" ref="E1474:E1537" si="46">(D1474-$G$2)/($H$2-$G$2)</f>
        <v>0.15698546336530797</v>
      </c>
      <c r="F1474" s="18">
        <f t="shared" ref="F1474:F1537" si="47">(D1474-$I$2)/$J$2</f>
        <v>-9.7179367170047104E-2</v>
      </c>
    </row>
    <row r="1475" spans="1:6" x14ac:dyDescent="0.25">
      <c r="A1475" s="9" t="s">
        <v>36</v>
      </c>
      <c r="B1475" s="9" t="s">
        <v>88</v>
      </c>
      <c r="C1475" s="9" t="s">
        <v>108</v>
      </c>
      <c r="D1475" s="20">
        <v>894364.82504199701</v>
      </c>
      <c r="E1475" s="17">
        <f t="shared" si="46"/>
        <v>0.17678135610691179</v>
      </c>
      <c r="F1475" s="18">
        <f t="shared" si="47"/>
        <v>2.1509670232150051E-2</v>
      </c>
    </row>
    <row r="1476" spans="1:6" x14ac:dyDescent="0.25">
      <c r="A1476" s="9" t="s">
        <v>37</v>
      </c>
      <c r="B1476" s="9" t="s">
        <v>91</v>
      </c>
      <c r="C1476" s="9" t="s">
        <v>108</v>
      </c>
      <c r="D1476" s="20">
        <v>958437.43067239411</v>
      </c>
      <c r="E1476" s="17">
        <f t="shared" si="46"/>
        <v>0.18975888928181467</v>
      </c>
      <c r="F1476" s="18">
        <f t="shared" si="47"/>
        <v>9.9318281366275088E-2</v>
      </c>
    </row>
    <row r="1477" spans="1:6" x14ac:dyDescent="0.25">
      <c r="A1477" s="9" t="s">
        <v>38</v>
      </c>
      <c r="B1477" s="9" t="s">
        <v>92</v>
      </c>
      <c r="C1477" s="9" t="s">
        <v>108</v>
      </c>
      <c r="D1477" s="20">
        <v>920907.53127006907</v>
      </c>
      <c r="E1477" s="17">
        <f t="shared" si="46"/>
        <v>0.18215742669491811</v>
      </c>
      <c r="F1477" s="18">
        <f t="shared" si="47"/>
        <v>5.3742651660450017E-2</v>
      </c>
    </row>
    <row r="1478" spans="1:6" x14ac:dyDescent="0.25">
      <c r="A1478" s="9" t="s">
        <v>39</v>
      </c>
      <c r="B1478" s="9" t="s">
        <v>87</v>
      </c>
      <c r="C1478" s="9" t="s">
        <v>108</v>
      </c>
      <c r="D1478" s="20">
        <v>955758.86335166579</v>
      </c>
      <c r="E1478" s="17">
        <f t="shared" si="46"/>
        <v>0.18921636106833006</v>
      </c>
      <c r="F1478" s="18">
        <f t="shared" si="47"/>
        <v>9.6065477753801906E-2</v>
      </c>
    </row>
    <row r="1479" spans="1:6" x14ac:dyDescent="0.25">
      <c r="A1479" s="9" t="s">
        <v>40</v>
      </c>
      <c r="B1479" s="9" t="s">
        <v>90</v>
      </c>
      <c r="C1479" s="9" t="s">
        <v>108</v>
      </c>
      <c r="D1479" s="20">
        <v>1064412.0308683121</v>
      </c>
      <c r="E1479" s="17">
        <f t="shared" si="46"/>
        <v>0.21122342746015796</v>
      </c>
      <c r="F1479" s="18">
        <f t="shared" si="47"/>
        <v>0.22801191533995949</v>
      </c>
    </row>
    <row r="1480" spans="1:6" x14ac:dyDescent="0.25">
      <c r="A1480" s="9" t="s">
        <v>41</v>
      </c>
      <c r="B1480" s="9" t="s">
        <v>94</v>
      </c>
      <c r="C1480" s="9" t="s">
        <v>108</v>
      </c>
      <c r="D1480" s="20">
        <v>1119719.5910389069</v>
      </c>
      <c r="E1480" s="17">
        <f t="shared" si="46"/>
        <v>0.22242565171614037</v>
      </c>
      <c r="F1480" s="18">
        <f t="shared" si="47"/>
        <v>0.29517641411054529</v>
      </c>
    </row>
    <row r="1481" spans="1:6" x14ac:dyDescent="0.25">
      <c r="A1481" s="9" t="s">
        <v>42</v>
      </c>
      <c r="B1481" s="9" t="s">
        <v>92</v>
      </c>
      <c r="C1481" s="9" t="s">
        <v>108</v>
      </c>
      <c r="D1481" s="20">
        <v>1197580.917859995</v>
      </c>
      <c r="E1481" s="17">
        <f t="shared" si="46"/>
        <v>0.23819601007633248</v>
      </c>
      <c r="F1481" s="18">
        <f t="shared" si="47"/>
        <v>0.38972979837520699</v>
      </c>
    </row>
    <row r="1482" spans="1:6" x14ac:dyDescent="0.25">
      <c r="A1482" s="9" t="s">
        <v>43</v>
      </c>
      <c r="B1482" s="9" t="s">
        <v>87</v>
      </c>
      <c r="C1482" s="9" t="s">
        <v>108</v>
      </c>
      <c r="D1482" s="20">
        <v>1169604.739171766</v>
      </c>
      <c r="E1482" s="17">
        <f t="shared" si="46"/>
        <v>0.23252959798864831</v>
      </c>
      <c r="F1482" s="18">
        <f t="shared" si="47"/>
        <v>0.35575603396912037</v>
      </c>
    </row>
    <row r="1483" spans="1:6" x14ac:dyDescent="0.25">
      <c r="A1483" s="9" t="s">
        <v>44</v>
      </c>
      <c r="B1483" s="9" t="s">
        <v>88</v>
      </c>
      <c r="C1483" s="9" t="s">
        <v>108</v>
      </c>
      <c r="D1483" s="20">
        <v>1137188.9041693241</v>
      </c>
      <c r="E1483" s="17">
        <f t="shared" si="46"/>
        <v>0.22596395936669111</v>
      </c>
      <c r="F1483" s="18">
        <f t="shared" si="47"/>
        <v>0.31639083139186835</v>
      </c>
    </row>
    <row r="1484" spans="1:6" x14ac:dyDescent="0.25">
      <c r="A1484" s="9" t="s">
        <v>45</v>
      </c>
      <c r="B1484" s="9" t="s">
        <v>91</v>
      </c>
      <c r="C1484" s="9" t="s">
        <v>108</v>
      </c>
      <c r="D1484" s="20">
        <v>1166797.8729171359</v>
      </c>
      <c r="E1484" s="17">
        <f t="shared" si="46"/>
        <v>0.23196108357318812</v>
      </c>
      <c r="F1484" s="18">
        <f t="shared" si="47"/>
        <v>0.35234742645638961</v>
      </c>
    </row>
    <row r="1485" spans="1:6" x14ac:dyDescent="0.25">
      <c r="A1485" s="9" t="s">
        <v>46</v>
      </c>
      <c r="B1485" s="9" t="s">
        <v>92</v>
      </c>
      <c r="C1485" s="9" t="s">
        <v>108</v>
      </c>
      <c r="D1485" s="20">
        <v>1227410.7123623721</v>
      </c>
      <c r="E1485" s="17">
        <f t="shared" si="46"/>
        <v>0.24423786125354571</v>
      </c>
      <c r="F1485" s="18">
        <f t="shared" si="47"/>
        <v>0.42595456023420014</v>
      </c>
    </row>
    <row r="1486" spans="1:6" x14ac:dyDescent="0.25">
      <c r="A1486" s="9" t="s">
        <v>47</v>
      </c>
      <c r="B1486" s="9" t="s">
        <v>87</v>
      </c>
      <c r="C1486" s="9" t="s">
        <v>108</v>
      </c>
      <c r="D1486" s="20">
        <v>1196485.534700349</v>
      </c>
      <c r="E1486" s="17">
        <f t="shared" si="46"/>
        <v>0.23797414659577515</v>
      </c>
      <c r="F1486" s="18">
        <f t="shared" si="47"/>
        <v>0.38839958491700272</v>
      </c>
    </row>
    <row r="1487" spans="1:6" x14ac:dyDescent="0.25">
      <c r="A1487" s="9" t="s">
        <v>48</v>
      </c>
      <c r="B1487" s="9" t="s">
        <v>90</v>
      </c>
      <c r="C1487" s="9" t="s">
        <v>108</v>
      </c>
      <c r="D1487" s="20">
        <v>1341978.446546857</v>
      </c>
      <c r="E1487" s="17">
        <f t="shared" si="46"/>
        <v>0.26744288868335325</v>
      </c>
      <c r="F1487" s="18">
        <f t="shared" si="47"/>
        <v>0.56508354039618802</v>
      </c>
    </row>
    <row r="1488" spans="1:6" x14ac:dyDescent="0.25">
      <c r="A1488" s="9" t="s">
        <v>49</v>
      </c>
      <c r="B1488" s="9" t="s">
        <v>91</v>
      </c>
      <c r="C1488" s="9" t="s">
        <v>108</v>
      </c>
      <c r="D1488" s="20">
        <v>1330799.2801696339</v>
      </c>
      <c r="E1488" s="17">
        <f t="shared" si="46"/>
        <v>0.26517861363006362</v>
      </c>
      <c r="F1488" s="18">
        <f t="shared" si="47"/>
        <v>0.55150776333997331</v>
      </c>
    </row>
    <row r="1489" spans="1:6" x14ac:dyDescent="0.25">
      <c r="A1489" s="9" t="s">
        <v>50</v>
      </c>
      <c r="B1489" s="9" t="s">
        <v>92</v>
      </c>
      <c r="C1489" s="9" t="s">
        <v>108</v>
      </c>
      <c r="D1489" s="20">
        <v>1384887.901489543</v>
      </c>
      <c r="E1489" s="17">
        <f t="shared" si="46"/>
        <v>0.27613394891973492</v>
      </c>
      <c r="F1489" s="18">
        <f t="shared" si="47"/>
        <v>0.61719200486027048</v>
      </c>
    </row>
    <row r="1490" spans="1:6" x14ac:dyDescent="0.25">
      <c r="A1490" s="9" t="s">
        <v>51</v>
      </c>
      <c r="B1490" s="9" t="s">
        <v>88</v>
      </c>
      <c r="C1490" s="9" t="s">
        <v>108</v>
      </c>
      <c r="D1490" s="20">
        <v>1412486.331361264</v>
      </c>
      <c r="E1490" s="17">
        <f t="shared" si="46"/>
        <v>0.28172385018427115</v>
      </c>
      <c r="F1490" s="18">
        <f t="shared" si="47"/>
        <v>0.65070703794926965</v>
      </c>
    </row>
    <row r="1491" spans="1:6" x14ac:dyDescent="0.25">
      <c r="A1491" s="9" t="s">
        <v>52</v>
      </c>
      <c r="B1491" s="9" t="s">
        <v>91</v>
      </c>
      <c r="C1491" s="9" t="s">
        <v>108</v>
      </c>
      <c r="D1491" s="20">
        <v>1422471.8674704819</v>
      </c>
      <c r="E1491" s="17">
        <f t="shared" si="46"/>
        <v>0.28374636237729933</v>
      </c>
      <c r="F1491" s="18">
        <f t="shared" si="47"/>
        <v>0.66283329203935304</v>
      </c>
    </row>
    <row r="1492" spans="1:6" x14ac:dyDescent="0.25">
      <c r="A1492" s="9" t="s">
        <v>53</v>
      </c>
      <c r="B1492" s="9" t="s">
        <v>95</v>
      </c>
      <c r="C1492" s="9" t="s">
        <v>108</v>
      </c>
      <c r="D1492" s="20">
        <v>1457087.5907763529</v>
      </c>
      <c r="E1492" s="17">
        <f t="shared" si="46"/>
        <v>0.2907575755651407</v>
      </c>
      <c r="F1492" s="18">
        <f t="shared" si="47"/>
        <v>0.70486999910523818</v>
      </c>
    </row>
    <row r="1493" spans="1:6" x14ac:dyDescent="0.25">
      <c r="A1493" s="9" t="s">
        <v>54</v>
      </c>
      <c r="B1493" s="9" t="s">
        <v>92</v>
      </c>
      <c r="C1493" s="9" t="s">
        <v>108</v>
      </c>
      <c r="D1493" s="20">
        <v>1539727.514704159</v>
      </c>
      <c r="E1493" s="17">
        <f t="shared" si="46"/>
        <v>0.30749581094347156</v>
      </c>
      <c r="F1493" s="18">
        <f t="shared" si="47"/>
        <v>0.80522642509709441</v>
      </c>
    </row>
    <row r="1494" spans="1:6" x14ac:dyDescent="0.25">
      <c r="A1494" s="9" t="s">
        <v>55</v>
      </c>
      <c r="B1494" s="9" t="s">
        <v>88</v>
      </c>
      <c r="C1494" s="9" t="s">
        <v>108</v>
      </c>
      <c r="D1494" s="20">
        <v>1569192.4958537321</v>
      </c>
      <c r="E1494" s="17">
        <f t="shared" si="46"/>
        <v>0.31346377130038677</v>
      </c>
      <c r="F1494" s="18">
        <f t="shared" si="47"/>
        <v>0.8410081642317021</v>
      </c>
    </row>
    <row r="1495" spans="1:6" x14ac:dyDescent="0.25">
      <c r="A1495" s="9" t="s">
        <v>56</v>
      </c>
      <c r="B1495" s="9" t="s">
        <v>96</v>
      </c>
      <c r="C1495" s="9" t="s">
        <v>108</v>
      </c>
      <c r="D1495" s="20">
        <v>1602214.519956138</v>
      </c>
      <c r="E1495" s="17">
        <f t="shared" si="46"/>
        <v>0.32015218999469541</v>
      </c>
      <c r="F1495" s="18">
        <f t="shared" si="47"/>
        <v>0.8811095118664054</v>
      </c>
    </row>
    <row r="1496" spans="1:6" x14ac:dyDescent="0.25">
      <c r="A1496" s="9" t="s">
        <v>57</v>
      </c>
      <c r="B1496" s="9" t="s">
        <v>91</v>
      </c>
      <c r="C1496" s="9" t="s">
        <v>108</v>
      </c>
      <c r="D1496" s="20">
        <v>1647337.8415916839</v>
      </c>
      <c r="E1496" s="17">
        <f t="shared" si="46"/>
        <v>0.32929165603834415</v>
      </c>
      <c r="F1496" s="18">
        <f t="shared" si="47"/>
        <v>0.93590645592192501</v>
      </c>
    </row>
    <row r="1497" spans="1:6" x14ac:dyDescent="0.25">
      <c r="A1497" s="9" t="s">
        <v>58</v>
      </c>
      <c r="B1497" s="9" t="s">
        <v>92</v>
      </c>
      <c r="C1497" s="9" t="s">
        <v>108</v>
      </c>
      <c r="D1497" s="20">
        <v>1673087.721489876</v>
      </c>
      <c r="E1497" s="17">
        <f t="shared" si="46"/>
        <v>0.33450714426987033</v>
      </c>
      <c r="F1497" s="18">
        <f t="shared" si="47"/>
        <v>0.96717664342306098</v>
      </c>
    </row>
    <row r="1498" spans="1:6" x14ac:dyDescent="0.25">
      <c r="A1498" s="9" t="s">
        <v>59</v>
      </c>
      <c r="B1498" s="9" t="s">
        <v>88</v>
      </c>
      <c r="C1498" s="9" t="s">
        <v>108</v>
      </c>
      <c r="D1498" s="20">
        <v>1740621.962156489</v>
      </c>
      <c r="E1498" s="17">
        <f t="shared" si="46"/>
        <v>0.34818581146421729</v>
      </c>
      <c r="F1498" s="18">
        <f t="shared" si="47"/>
        <v>1.0491890014123537</v>
      </c>
    </row>
    <row r="1499" spans="1:6" x14ac:dyDescent="0.25">
      <c r="A1499" s="9" t="s">
        <v>60</v>
      </c>
      <c r="B1499" s="9" t="s">
        <v>91</v>
      </c>
      <c r="C1499" s="9" t="s">
        <v>108</v>
      </c>
      <c r="D1499" s="20">
        <v>1759658.2398450591</v>
      </c>
      <c r="E1499" s="17">
        <f t="shared" si="46"/>
        <v>0.35204149866156892</v>
      </c>
      <c r="F1499" s="18">
        <f t="shared" si="47"/>
        <v>1.072306312056085</v>
      </c>
    </row>
    <row r="1500" spans="1:6" x14ac:dyDescent="0.25">
      <c r="A1500" s="9" t="s">
        <v>61</v>
      </c>
      <c r="B1500" s="9" t="s">
        <v>97</v>
      </c>
      <c r="C1500" s="9" t="s">
        <v>108</v>
      </c>
      <c r="D1500" s="20">
        <v>1862772.2528738431</v>
      </c>
      <c r="E1500" s="17">
        <f t="shared" si="46"/>
        <v>0.37292664156644184</v>
      </c>
      <c r="F1500" s="18">
        <f t="shared" si="47"/>
        <v>1.1975261008144407</v>
      </c>
    </row>
    <row r="1501" spans="1:6" x14ac:dyDescent="0.25">
      <c r="A1501" s="9" t="s">
        <v>62</v>
      </c>
      <c r="B1501" s="9" t="s">
        <v>92</v>
      </c>
      <c r="C1501" s="9" t="s">
        <v>108</v>
      </c>
      <c r="D1501" s="20">
        <v>1890153.0984154639</v>
      </c>
      <c r="E1501" s="17">
        <f t="shared" si="46"/>
        <v>0.3784724723919124</v>
      </c>
      <c r="F1501" s="18">
        <f t="shared" si="47"/>
        <v>1.2307769034360962</v>
      </c>
    </row>
    <row r="1502" spans="1:6" x14ac:dyDescent="0.25">
      <c r="A1502" s="9" t="s">
        <v>63</v>
      </c>
      <c r="B1502" s="9" t="s">
        <v>88</v>
      </c>
      <c r="C1502" s="9" t="s">
        <v>108</v>
      </c>
      <c r="D1502" s="20">
        <v>1792503.7023781671</v>
      </c>
      <c r="E1502" s="17">
        <f t="shared" si="46"/>
        <v>0.35869415583813635</v>
      </c>
      <c r="F1502" s="18">
        <f t="shared" si="47"/>
        <v>1.1121932465207358</v>
      </c>
    </row>
    <row r="1503" spans="1:6" x14ac:dyDescent="0.25">
      <c r="A1503" s="9" t="s">
        <v>64</v>
      </c>
      <c r="B1503" s="9" t="s">
        <v>97</v>
      </c>
      <c r="C1503" s="9" t="s">
        <v>108</v>
      </c>
      <c r="D1503" s="20">
        <v>1814171.164366785</v>
      </c>
      <c r="E1503" s="17">
        <f t="shared" si="46"/>
        <v>0.3630827740940456</v>
      </c>
      <c r="F1503" s="18">
        <f t="shared" si="47"/>
        <v>1.1385058196953155</v>
      </c>
    </row>
    <row r="1504" spans="1:6" x14ac:dyDescent="0.25">
      <c r="A1504" s="9" t="s">
        <v>65</v>
      </c>
      <c r="B1504" s="9" t="s">
        <v>91</v>
      </c>
      <c r="C1504" s="9" t="s">
        <v>108</v>
      </c>
      <c r="D1504" s="20">
        <v>1830193.710628435</v>
      </c>
      <c r="E1504" s="17">
        <f t="shared" si="46"/>
        <v>0.36632804753986803</v>
      </c>
      <c r="F1504" s="18">
        <f t="shared" si="47"/>
        <v>1.1579633095099611</v>
      </c>
    </row>
    <row r="1505" spans="1:6" x14ac:dyDescent="0.25">
      <c r="A1505" s="9" t="s">
        <v>66</v>
      </c>
      <c r="B1505" s="9" t="s">
        <v>92</v>
      </c>
      <c r="C1505" s="9" t="s">
        <v>108</v>
      </c>
      <c r="D1505" s="20">
        <v>1877422.036299444</v>
      </c>
      <c r="E1505" s="17">
        <f t="shared" si="46"/>
        <v>0.37589386989343659</v>
      </c>
      <c r="F1505" s="18">
        <f t="shared" si="47"/>
        <v>1.2153165323186177</v>
      </c>
    </row>
    <row r="1506" spans="1:6" x14ac:dyDescent="0.25">
      <c r="A1506" s="9" t="s">
        <v>67</v>
      </c>
      <c r="B1506" s="9" t="s">
        <v>98</v>
      </c>
      <c r="C1506" s="9" t="s">
        <v>108</v>
      </c>
      <c r="D1506" s="20">
        <v>1858991.9993585381</v>
      </c>
      <c r="E1506" s="17">
        <f t="shared" si="46"/>
        <v>0.37216097322937736</v>
      </c>
      <c r="F1506" s="18">
        <f t="shared" si="47"/>
        <v>1.1929354294523689</v>
      </c>
    </row>
    <row r="1507" spans="1:6" x14ac:dyDescent="0.25">
      <c r="A1507" s="9" t="s">
        <v>68</v>
      </c>
      <c r="B1507" s="9" t="s">
        <v>94</v>
      </c>
      <c r="C1507" s="9" t="s">
        <v>108</v>
      </c>
      <c r="D1507" s="20">
        <v>1901063.5696609949</v>
      </c>
      <c r="E1507" s="17">
        <f t="shared" si="46"/>
        <v>0.3806823248108927</v>
      </c>
      <c r="F1507" s="18">
        <f t="shared" si="47"/>
        <v>1.2440263819937598</v>
      </c>
    </row>
    <row r="1508" spans="1:6" x14ac:dyDescent="0.25">
      <c r="A1508" s="9" t="s">
        <v>69</v>
      </c>
      <c r="B1508" s="9" t="s">
        <v>99</v>
      </c>
      <c r="C1508" s="9" t="s">
        <v>108</v>
      </c>
      <c r="D1508" s="20">
        <v>1931121.4788029559</v>
      </c>
      <c r="E1508" s="17">
        <f t="shared" si="46"/>
        <v>0.38677037928003943</v>
      </c>
      <c r="F1508" s="18">
        <f t="shared" si="47"/>
        <v>1.2805281621371001</v>
      </c>
    </row>
    <row r="1509" spans="1:6" x14ac:dyDescent="0.25">
      <c r="A1509" s="9" t="s">
        <v>70</v>
      </c>
      <c r="B1509" s="9" t="s">
        <v>89</v>
      </c>
      <c r="C1509" s="9" t="s">
        <v>108</v>
      </c>
      <c r="D1509" s="20">
        <v>1959660.1075553889</v>
      </c>
      <c r="E1509" s="17">
        <f t="shared" si="46"/>
        <v>0.39255071235307476</v>
      </c>
      <c r="F1509" s="18">
        <f t="shared" si="47"/>
        <v>1.3151849557082635</v>
      </c>
    </row>
    <row r="1510" spans="1:6" x14ac:dyDescent="0.25">
      <c r="A1510" s="9" t="s">
        <v>71</v>
      </c>
      <c r="B1510" s="9" t="s">
        <v>88</v>
      </c>
      <c r="C1510" s="9" t="s">
        <v>108</v>
      </c>
      <c r="D1510" s="20">
        <v>1978568.2358417499</v>
      </c>
      <c r="E1510" s="17">
        <f t="shared" si="46"/>
        <v>0.3963804436352244</v>
      </c>
      <c r="F1510" s="18">
        <f t="shared" si="47"/>
        <v>1.3381466440403145</v>
      </c>
    </row>
    <row r="1511" spans="1:6" x14ac:dyDescent="0.25">
      <c r="A1511" s="9" t="s">
        <v>72</v>
      </c>
      <c r="B1511" s="9" t="s">
        <v>96</v>
      </c>
      <c r="C1511" s="9" t="s">
        <v>108</v>
      </c>
      <c r="D1511" s="20">
        <v>1986121.229643496</v>
      </c>
      <c r="E1511" s="17">
        <f t="shared" si="46"/>
        <v>0.39791025854859657</v>
      </c>
      <c r="F1511" s="18">
        <f t="shared" si="47"/>
        <v>1.3473188628354824</v>
      </c>
    </row>
    <row r="1512" spans="1:6" x14ac:dyDescent="0.25">
      <c r="A1512" s="9" t="s">
        <v>73</v>
      </c>
      <c r="B1512" s="9" t="s">
        <v>91</v>
      </c>
      <c r="C1512" s="9" t="s">
        <v>108</v>
      </c>
      <c r="D1512" s="20">
        <v>1977319.1800576029</v>
      </c>
      <c r="E1512" s="17">
        <f t="shared" si="46"/>
        <v>0.3961274546594119</v>
      </c>
      <c r="F1512" s="18">
        <f t="shared" si="47"/>
        <v>1.3366298133318191</v>
      </c>
    </row>
    <row r="1513" spans="1:6" x14ac:dyDescent="0.25">
      <c r="A1513" s="9" t="s">
        <v>74</v>
      </c>
      <c r="B1513" s="9" t="s">
        <v>87</v>
      </c>
      <c r="C1513" s="9" t="s">
        <v>108</v>
      </c>
      <c r="D1513" s="20">
        <v>1998538.5942405399</v>
      </c>
      <c r="E1513" s="17">
        <f t="shared" si="46"/>
        <v>0.40042532344126813</v>
      </c>
      <c r="F1513" s="18">
        <f t="shared" si="47"/>
        <v>1.3623982853708394</v>
      </c>
    </row>
    <row r="1514" spans="1:6" x14ac:dyDescent="0.25">
      <c r="A1514" s="9" t="s">
        <v>75</v>
      </c>
      <c r="B1514" s="9" t="s">
        <v>88</v>
      </c>
      <c r="C1514" s="9" t="s">
        <v>108</v>
      </c>
      <c r="D1514" s="20">
        <v>2006153.2726739121</v>
      </c>
      <c r="E1514" s="17">
        <f t="shared" si="46"/>
        <v>0.40196763221758586</v>
      </c>
      <c r="F1514" s="18">
        <f t="shared" si="47"/>
        <v>1.3716454128647864</v>
      </c>
    </row>
    <row r="1515" spans="1:6" x14ac:dyDescent="0.25">
      <c r="A1515" s="9" t="s">
        <v>76</v>
      </c>
      <c r="B1515" s="9" t="s">
        <v>91</v>
      </c>
      <c r="C1515" s="9" t="s">
        <v>108</v>
      </c>
      <c r="D1515" s="20">
        <v>2005849.8614758209</v>
      </c>
      <c r="E1515" s="17">
        <f t="shared" si="46"/>
        <v>0.40190617804617945</v>
      </c>
      <c r="F1515" s="18">
        <f t="shared" si="47"/>
        <v>1.3712769558043352</v>
      </c>
    </row>
    <row r="1516" spans="1:6" x14ac:dyDescent="0.25">
      <c r="A1516" s="9" t="s">
        <v>77</v>
      </c>
      <c r="B1516" s="9" t="s">
        <v>97</v>
      </c>
      <c r="C1516" s="9" t="s">
        <v>108</v>
      </c>
      <c r="D1516" s="20">
        <v>1999934.914401666</v>
      </c>
      <c r="E1516" s="17">
        <f t="shared" si="46"/>
        <v>0.40070813995911558</v>
      </c>
      <c r="F1516" s="18">
        <f t="shared" si="47"/>
        <v>1.3640939512699681</v>
      </c>
    </row>
    <row r="1517" spans="1:6" x14ac:dyDescent="0.25">
      <c r="A1517" s="9" t="s">
        <v>78</v>
      </c>
      <c r="B1517" s="9" t="s">
        <v>87</v>
      </c>
      <c r="C1517" s="9" t="s">
        <v>108</v>
      </c>
      <c r="D1517" s="20">
        <v>2008063.9514485621</v>
      </c>
      <c r="E1517" s="17">
        <f t="shared" si="46"/>
        <v>0.40235462907748631</v>
      </c>
      <c r="F1517" s="18">
        <f t="shared" si="47"/>
        <v>1.3739657065428141</v>
      </c>
    </row>
    <row r="1518" spans="1:6" x14ac:dyDescent="0.25">
      <c r="A1518" s="9" t="s">
        <v>79</v>
      </c>
      <c r="B1518" s="9" t="s">
        <v>88</v>
      </c>
      <c r="C1518" s="9" t="s">
        <v>108</v>
      </c>
      <c r="D1518" s="20">
        <v>2017813.0746553389</v>
      </c>
      <c r="E1518" s="17">
        <f t="shared" si="46"/>
        <v>0.40432925721376017</v>
      </c>
      <c r="F1518" s="18">
        <f t="shared" si="47"/>
        <v>1.38580486508852</v>
      </c>
    </row>
    <row r="1519" spans="1:6" x14ac:dyDescent="0.25">
      <c r="A1519" s="9" t="s">
        <v>80</v>
      </c>
      <c r="B1519" s="9" t="s">
        <v>91</v>
      </c>
      <c r="C1519" s="9" t="s">
        <v>108</v>
      </c>
      <c r="D1519" s="20">
        <v>1988215.7439733299</v>
      </c>
      <c r="E1519" s="17">
        <f t="shared" si="46"/>
        <v>0.39833449022972295</v>
      </c>
      <c r="F1519" s="18">
        <f t="shared" si="47"/>
        <v>1.3498624030802011</v>
      </c>
    </row>
    <row r="1520" spans="1:6" x14ac:dyDescent="0.25">
      <c r="A1520" s="9" t="s">
        <v>81</v>
      </c>
      <c r="B1520" s="9" t="s">
        <v>87</v>
      </c>
      <c r="C1520" s="9" t="s">
        <v>108</v>
      </c>
      <c r="D1520" s="20">
        <v>1986049.6547263749</v>
      </c>
      <c r="E1520" s="17">
        <f t="shared" si="46"/>
        <v>0.39789576146591532</v>
      </c>
      <c r="F1520" s="18">
        <f t="shared" si="47"/>
        <v>1.3472319435532334</v>
      </c>
    </row>
    <row r="1521" spans="1:6" x14ac:dyDescent="0.25">
      <c r="A1521" s="9" t="s">
        <v>82</v>
      </c>
      <c r="B1521" s="9" t="s">
        <v>88</v>
      </c>
      <c r="C1521" s="9" t="s">
        <v>108</v>
      </c>
      <c r="D1521" s="20">
        <v>2011076.5266451761</v>
      </c>
      <c r="E1521" s="17">
        <f t="shared" si="46"/>
        <v>0.40296480864129974</v>
      </c>
      <c r="F1521" s="18">
        <f t="shared" si="47"/>
        <v>1.3776241232667696</v>
      </c>
    </row>
    <row r="1522" spans="1:6" x14ac:dyDescent="0.25">
      <c r="A1522" s="9" t="s">
        <v>83</v>
      </c>
      <c r="B1522" s="9" t="s">
        <v>89</v>
      </c>
      <c r="C1522" s="9" t="s">
        <v>108</v>
      </c>
      <c r="D1522" s="20">
        <v>2012076.811894648</v>
      </c>
      <c r="E1522" s="17">
        <f t="shared" si="46"/>
        <v>0.40316741059390754</v>
      </c>
      <c r="F1522" s="18">
        <f t="shared" si="47"/>
        <v>1.3788388515462517</v>
      </c>
    </row>
    <row r="1523" spans="1:6" x14ac:dyDescent="0.25">
      <c r="A1523" s="9" t="s">
        <v>84</v>
      </c>
      <c r="B1523" s="9" t="s">
        <v>100</v>
      </c>
      <c r="C1523" s="9" t="s">
        <v>108</v>
      </c>
      <c r="D1523" s="20">
        <v>1999477.5482703601</v>
      </c>
      <c r="E1523" s="17">
        <f t="shared" si="46"/>
        <v>0.40061550311246791</v>
      </c>
      <c r="F1523" s="18">
        <f t="shared" si="47"/>
        <v>1.3635385341286401</v>
      </c>
    </row>
    <row r="1524" spans="1:6" x14ac:dyDescent="0.25">
      <c r="A1524" s="9" t="s">
        <v>85</v>
      </c>
      <c r="B1524" s="9" t="s">
        <v>94</v>
      </c>
      <c r="C1524" s="9" t="s">
        <v>108</v>
      </c>
      <c r="D1524" s="20">
        <v>1978512.2847783989</v>
      </c>
      <c r="E1524" s="17">
        <f t="shared" si="46"/>
        <v>0.39636911107314637</v>
      </c>
      <c r="F1524" s="18">
        <f t="shared" si="47"/>
        <v>1.3380786980829436</v>
      </c>
    </row>
    <row r="1525" spans="1:6" x14ac:dyDescent="0.25">
      <c r="A1525" s="9" t="s">
        <v>86</v>
      </c>
      <c r="B1525" s="9" t="s">
        <v>87</v>
      </c>
      <c r="C1525" s="9" t="s">
        <v>108</v>
      </c>
      <c r="D1525" s="20">
        <v>1965174.3550549301</v>
      </c>
      <c r="E1525" s="17">
        <f t="shared" si="46"/>
        <v>0.39366759107457899</v>
      </c>
      <c r="F1525" s="18">
        <f t="shared" si="47"/>
        <v>1.32188135794082</v>
      </c>
    </row>
    <row r="1526" spans="1:6" x14ac:dyDescent="0.25">
      <c r="A1526" s="9" t="s">
        <v>126</v>
      </c>
      <c r="B1526" s="9" t="s">
        <v>88</v>
      </c>
      <c r="C1526" s="9" t="s">
        <v>108</v>
      </c>
      <c r="D1526" s="20">
        <v>1935139.4295455811</v>
      </c>
      <c r="E1526" s="17">
        <f t="shared" si="46"/>
        <v>0.38758419180638387</v>
      </c>
      <c r="F1526" s="18">
        <f t="shared" si="47"/>
        <v>1.2854074887044071</v>
      </c>
    </row>
    <row r="1527" spans="1:6" x14ac:dyDescent="0.25">
      <c r="A1527" s="9" t="s">
        <v>127</v>
      </c>
      <c r="B1527" s="9" t="s">
        <v>96</v>
      </c>
      <c r="C1527" s="9" t="s">
        <v>108</v>
      </c>
      <c r="D1527" s="20">
        <v>1939732.1650710399</v>
      </c>
      <c r="E1527" s="17">
        <f t="shared" si="46"/>
        <v>0.38851442364351269</v>
      </c>
      <c r="F1527" s="18">
        <f t="shared" si="47"/>
        <v>1.2909848234955614</v>
      </c>
    </row>
    <row r="1528" spans="1:6" x14ac:dyDescent="0.25">
      <c r="A1528" s="9" t="s">
        <v>128</v>
      </c>
      <c r="B1528" s="9" t="s">
        <v>101</v>
      </c>
      <c r="C1528" s="9" t="s">
        <v>108</v>
      </c>
      <c r="D1528" s="20">
        <v>1948417.19126758</v>
      </c>
      <c r="E1528" s="17">
        <f t="shared" si="46"/>
        <v>0.39027352512661251</v>
      </c>
      <c r="F1528" s="18">
        <f t="shared" si="47"/>
        <v>1.3015317619159286</v>
      </c>
    </row>
    <row r="1529" spans="1:6" x14ac:dyDescent="0.25">
      <c r="A1529" s="9" t="s">
        <v>129</v>
      </c>
      <c r="B1529" s="9" t="s">
        <v>100</v>
      </c>
      <c r="C1529" s="9" t="s">
        <v>108</v>
      </c>
      <c r="D1529" s="20">
        <v>1964369.214115679</v>
      </c>
      <c r="E1529" s="17">
        <f t="shared" si="46"/>
        <v>0.3935045144656788</v>
      </c>
      <c r="F1529" s="18">
        <f t="shared" si="47"/>
        <v>1.3209036093752047</v>
      </c>
    </row>
    <row r="1530" spans="1:6" x14ac:dyDescent="0.25">
      <c r="A1530" s="9" t="s">
        <v>130</v>
      </c>
      <c r="B1530" s="9" t="s">
        <v>91</v>
      </c>
      <c r="C1530" s="9" t="s">
        <v>108</v>
      </c>
      <c r="D1530" s="20">
        <v>1965262.105839968</v>
      </c>
      <c r="E1530" s="17">
        <f t="shared" si="46"/>
        <v>0.39368536448511454</v>
      </c>
      <c r="F1530" s="18">
        <f t="shared" si="47"/>
        <v>1.3219879209039231</v>
      </c>
    </row>
    <row r="1531" spans="1:6" x14ac:dyDescent="0.25">
      <c r="A1531" s="9" t="s">
        <v>131</v>
      </c>
      <c r="B1531" s="9" t="s">
        <v>88</v>
      </c>
      <c r="C1531" s="9" t="s">
        <v>108</v>
      </c>
      <c r="D1531" s="20">
        <v>2008398.9751623869</v>
      </c>
      <c r="E1531" s="17">
        <f t="shared" si="46"/>
        <v>0.40242248617987453</v>
      </c>
      <c r="F1531" s="18">
        <f t="shared" si="47"/>
        <v>1.3743725532694804</v>
      </c>
    </row>
    <row r="1532" spans="1:6" x14ac:dyDescent="0.25">
      <c r="A1532" s="9" t="s">
        <v>132</v>
      </c>
      <c r="B1532" s="9" t="s">
        <v>97</v>
      </c>
      <c r="C1532" s="9" t="s">
        <v>108</v>
      </c>
      <c r="D1532" s="20">
        <v>2041547.3038575649</v>
      </c>
      <c r="E1532" s="17">
        <f t="shared" si="46"/>
        <v>0.40913648713397605</v>
      </c>
      <c r="F1532" s="18">
        <f t="shared" si="47"/>
        <v>1.4146272829127156</v>
      </c>
    </row>
    <row r="1533" spans="1:6" x14ac:dyDescent="0.25">
      <c r="A1533" s="9" t="s">
        <v>133</v>
      </c>
      <c r="B1533" s="9" t="s">
        <v>87</v>
      </c>
      <c r="C1533" s="9" t="s">
        <v>108</v>
      </c>
      <c r="D1533" s="20">
        <v>2154592.615139246</v>
      </c>
      <c r="E1533" s="17">
        <f t="shared" si="46"/>
        <v>0.43203315666990705</v>
      </c>
      <c r="F1533" s="18">
        <f t="shared" si="47"/>
        <v>1.5519074602913536</v>
      </c>
    </row>
    <row r="1534" spans="1:6" x14ac:dyDescent="0.25">
      <c r="A1534" s="9" t="s">
        <v>122</v>
      </c>
      <c r="B1534" s="9" t="s">
        <v>101</v>
      </c>
      <c r="C1534" s="9" t="s">
        <v>108</v>
      </c>
      <c r="D1534" s="20">
        <v>2182586.0988073349</v>
      </c>
      <c r="E1534" s="17">
        <f t="shared" si="46"/>
        <v>0.43770307378049478</v>
      </c>
      <c r="F1534" s="18">
        <f t="shared" si="47"/>
        <v>1.585902239551376</v>
      </c>
    </row>
    <row r="1535" spans="1:6" x14ac:dyDescent="0.25">
      <c r="A1535" s="9" t="s">
        <v>123</v>
      </c>
      <c r="B1535" s="9" t="s">
        <v>87</v>
      </c>
      <c r="C1535" s="9" t="s">
        <v>108</v>
      </c>
      <c r="D1535" s="20">
        <v>2184091.5222766399</v>
      </c>
      <c r="E1535" s="17">
        <f t="shared" si="46"/>
        <v>0.43800798853810397</v>
      </c>
      <c r="F1535" s="18">
        <f t="shared" si="47"/>
        <v>1.5877303985307538</v>
      </c>
    </row>
    <row r="1536" spans="1:6" x14ac:dyDescent="0.25">
      <c r="A1536" s="9" t="s">
        <v>124</v>
      </c>
      <c r="B1536" s="9" t="s">
        <v>88</v>
      </c>
      <c r="C1536" s="9" t="s">
        <v>108</v>
      </c>
      <c r="D1536" s="20">
        <v>2196584.1499640942</v>
      </c>
      <c r="E1536" s="17">
        <f t="shared" si="46"/>
        <v>0.44053829753148027</v>
      </c>
      <c r="F1536" s="18">
        <f t="shared" si="47"/>
        <v>1.6029012191991641</v>
      </c>
    </row>
    <row r="1537" spans="1:6" x14ac:dyDescent="0.25">
      <c r="A1537" s="9" t="s">
        <v>125</v>
      </c>
      <c r="B1537" s="9" t="s">
        <v>96</v>
      </c>
      <c r="C1537" s="9" t="s">
        <v>108</v>
      </c>
      <c r="D1537" s="20">
        <v>2201073.8582539558</v>
      </c>
      <c r="E1537" s="17">
        <f t="shared" si="46"/>
        <v>0.44144766180196776</v>
      </c>
      <c r="F1537" s="18">
        <f t="shared" si="47"/>
        <v>1.6083534395825001</v>
      </c>
    </row>
    <row r="1538" spans="1:6" x14ac:dyDescent="0.25">
      <c r="A1538" s="9" t="s">
        <v>3</v>
      </c>
      <c r="B1538" s="9" t="s">
        <v>87</v>
      </c>
      <c r="C1538" s="9" t="s">
        <v>109</v>
      </c>
      <c r="D1538" s="20">
        <v>49467.476719329803</v>
      </c>
      <c r="E1538" s="17">
        <f t="shared" ref="E1538:E1601" si="48">(D1538-$G$2)/($H$2-$G$2)</f>
        <v>5.6523180513243128E-3</v>
      </c>
      <c r="F1538" s="18">
        <f t="shared" ref="F1538:F1601" si="49">(D1538-$I$2)/$J$2</f>
        <v>-1.0045183580817716</v>
      </c>
    </row>
    <row r="1539" spans="1:6" x14ac:dyDescent="0.25">
      <c r="A1539" s="9" t="s">
        <v>4</v>
      </c>
      <c r="B1539" s="9" t="s">
        <v>88</v>
      </c>
      <c r="C1539" s="9" t="s">
        <v>109</v>
      </c>
      <c r="D1539" s="20">
        <v>72558.873834103695</v>
      </c>
      <c r="E1539" s="17">
        <f t="shared" si="48"/>
        <v>1.0329346075445535E-2</v>
      </c>
      <c r="F1539" s="18">
        <f t="shared" si="49"/>
        <v>-0.9764765838949776</v>
      </c>
    </row>
    <row r="1540" spans="1:6" x14ac:dyDescent="0.25">
      <c r="A1540" s="9" t="s">
        <v>5</v>
      </c>
      <c r="B1540" s="9" t="s">
        <v>89</v>
      </c>
      <c r="C1540" s="9" t="s">
        <v>109</v>
      </c>
      <c r="D1540" s="20">
        <v>92547.036180220704</v>
      </c>
      <c r="E1540" s="17">
        <f t="shared" si="48"/>
        <v>1.437783196734776E-2</v>
      </c>
      <c r="F1540" s="18">
        <f t="shared" si="49"/>
        <v>-0.95220332177346745</v>
      </c>
    </row>
    <row r="1541" spans="1:6" x14ac:dyDescent="0.25">
      <c r="A1541" s="9" t="s">
        <v>6</v>
      </c>
      <c r="B1541" s="9" t="s">
        <v>90</v>
      </c>
      <c r="C1541" s="9" t="s">
        <v>109</v>
      </c>
      <c r="D1541" s="20">
        <v>109397.61326635101</v>
      </c>
      <c r="E1541" s="17">
        <f t="shared" si="48"/>
        <v>1.7790818235035446E-2</v>
      </c>
      <c r="F1541" s="18">
        <f t="shared" si="49"/>
        <v>-0.93174028633140171</v>
      </c>
    </row>
    <row r="1542" spans="1:6" x14ac:dyDescent="0.25">
      <c r="A1542" s="9" t="s">
        <v>7</v>
      </c>
      <c r="B1542" s="9" t="s">
        <v>89</v>
      </c>
      <c r="C1542" s="9" t="s">
        <v>109</v>
      </c>
      <c r="D1542" s="20">
        <v>138261.269121252</v>
      </c>
      <c r="E1542" s="17">
        <f t="shared" si="48"/>
        <v>2.3636983655039068E-2</v>
      </c>
      <c r="F1542" s="18">
        <f t="shared" si="49"/>
        <v>-0.89668878573724242</v>
      </c>
    </row>
    <row r="1543" spans="1:6" x14ac:dyDescent="0.25">
      <c r="A1543" s="9" t="s">
        <v>8</v>
      </c>
      <c r="B1543" s="9" t="s">
        <v>90</v>
      </c>
      <c r="C1543" s="9" t="s">
        <v>109</v>
      </c>
      <c r="D1543" s="20">
        <v>164758.759167977</v>
      </c>
      <c r="E1543" s="17">
        <f t="shared" si="48"/>
        <v>2.9003895968807897E-2</v>
      </c>
      <c r="F1543" s="18">
        <f t="shared" si="49"/>
        <v>-0.86451071402014867</v>
      </c>
    </row>
    <row r="1544" spans="1:6" x14ac:dyDescent="0.25">
      <c r="A1544" s="9" t="s">
        <v>9</v>
      </c>
      <c r="B1544" s="9" t="s">
        <v>91</v>
      </c>
      <c r="C1544" s="9" t="s">
        <v>109</v>
      </c>
      <c r="D1544" s="20">
        <v>193909.873050063</v>
      </c>
      <c r="E1544" s="17">
        <f t="shared" si="48"/>
        <v>3.4908284338346376E-2</v>
      </c>
      <c r="F1544" s="18">
        <f t="shared" si="49"/>
        <v>-0.82911012960717845</v>
      </c>
    </row>
    <row r="1545" spans="1:6" x14ac:dyDescent="0.25">
      <c r="A1545" s="9" t="s">
        <v>10</v>
      </c>
      <c r="B1545" s="9" t="s">
        <v>92</v>
      </c>
      <c r="C1545" s="9" t="s">
        <v>109</v>
      </c>
      <c r="D1545" s="20">
        <v>220389.09866070899</v>
      </c>
      <c r="E1545" s="17">
        <f t="shared" si="48"/>
        <v>4.0271497296941426E-2</v>
      </c>
      <c r="F1545" s="18">
        <f t="shared" si="49"/>
        <v>-0.79695423789026554</v>
      </c>
    </row>
    <row r="1546" spans="1:6" x14ac:dyDescent="0.25">
      <c r="A1546" s="9" t="s">
        <v>11</v>
      </c>
      <c r="B1546" s="9" t="s">
        <v>89</v>
      </c>
      <c r="C1546" s="9" t="s">
        <v>109</v>
      </c>
      <c r="D1546" s="20">
        <v>231552.29992196299</v>
      </c>
      <c r="E1546" s="17">
        <f t="shared" si="48"/>
        <v>4.2532538708956548E-2</v>
      </c>
      <c r="F1546" s="18">
        <f t="shared" si="49"/>
        <v>-0.78339784858155892</v>
      </c>
    </row>
    <row r="1547" spans="1:6" x14ac:dyDescent="0.25">
      <c r="A1547" s="9" t="s">
        <v>12</v>
      </c>
      <c r="B1547" s="9" t="s">
        <v>88</v>
      </c>
      <c r="C1547" s="9" t="s">
        <v>109</v>
      </c>
      <c r="D1547" s="20">
        <v>240734.641591819</v>
      </c>
      <c r="E1547" s="17">
        <f t="shared" si="48"/>
        <v>4.4392368545302645E-2</v>
      </c>
      <c r="F1547" s="18">
        <f t="shared" si="49"/>
        <v>-0.77224697926290053</v>
      </c>
    </row>
    <row r="1548" spans="1:6" x14ac:dyDescent="0.25">
      <c r="A1548" s="9" t="s">
        <v>13</v>
      </c>
      <c r="B1548" s="9" t="s">
        <v>91</v>
      </c>
      <c r="C1548" s="9" t="s">
        <v>109</v>
      </c>
      <c r="D1548" s="20">
        <v>255531.06436353299</v>
      </c>
      <c r="E1548" s="17">
        <f t="shared" si="48"/>
        <v>4.7389297817969973E-2</v>
      </c>
      <c r="F1548" s="18">
        <f t="shared" si="49"/>
        <v>-0.75427847159424688</v>
      </c>
    </row>
    <row r="1549" spans="1:6" x14ac:dyDescent="0.25">
      <c r="A1549" s="9" t="s">
        <v>14</v>
      </c>
      <c r="B1549" s="9" t="s">
        <v>92</v>
      </c>
      <c r="C1549" s="9" t="s">
        <v>109</v>
      </c>
      <c r="D1549" s="20">
        <v>267707.99412269599</v>
      </c>
      <c r="E1549" s="17">
        <f t="shared" si="48"/>
        <v>4.9855664034283632E-2</v>
      </c>
      <c r="F1549" s="18">
        <f t="shared" si="49"/>
        <v>-0.7394910287687787</v>
      </c>
    </row>
    <row r="1550" spans="1:6" x14ac:dyDescent="0.25">
      <c r="A1550" s="9" t="s">
        <v>15</v>
      </c>
      <c r="B1550" s="9" t="s">
        <v>87</v>
      </c>
      <c r="C1550" s="9" t="s">
        <v>109</v>
      </c>
      <c r="D1550" s="20">
        <v>298451.817541981</v>
      </c>
      <c r="E1550" s="17">
        <f t="shared" si="48"/>
        <v>5.6082646446215467E-2</v>
      </c>
      <c r="F1550" s="18">
        <f t="shared" si="49"/>
        <v>-0.70215628675740527</v>
      </c>
    </row>
    <row r="1551" spans="1:6" x14ac:dyDescent="0.25">
      <c r="A1551" s="9" t="s">
        <v>16</v>
      </c>
      <c r="B1551" s="9" t="s">
        <v>90</v>
      </c>
      <c r="C1551" s="9" t="s">
        <v>109</v>
      </c>
      <c r="D1551" s="20">
        <v>335310.46649008401</v>
      </c>
      <c r="E1551" s="17">
        <f t="shared" si="48"/>
        <v>6.3548151162308594E-2</v>
      </c>
      <c r="F1551" s="18">
        <f t="shared" si="49"/>
        <v>-0.65739581143858061</v>
      </c>
    </row>
    <row r="1552" spans="1:6" x14ac:dyDescent="0.25">
      <c r="A1552" s="9" t="s">
        <v>17</v>
      </c>
      <c r="B1552" s="9" t="s">
        <v>93</v>
      </c>
      <c r="C1552" s="9" t="s">
        <v>109</v>
      </c>
      <c r="D1552" s="20">
        <v>362705.716435001</v>
      </c>
      <c r="E1552" s="17">
        <f t="shared" si="48"/>
        <v>6.9096899515789803E-2</v>
      </c>
      <c r="F1552" s="18">
        <f t="shared" si="49"/>
        <v>-0.62412751637060315</v>
      </c>
    </row>
    <row r="1553" spans="1:6" x14ac:dyDescent="0.25">
      <c r="A1553" s="9" t="s">
        <v>18</v>
      </c>
      <c r="B1553" s="9" t="s">
        <v>92</v>
      </c>
      <c r="C1553" s="9" t="s">
        <v>109</v>
      </c>
      <c r="D1553" s="20">
        <v>393100.999532894</v>
      </c>
      <c r="E1553" s="17">
        <f t="shared" si="48"/>
        <v>7.525328711517805E-2</v>
      </c>
      <c r="F1553" s="18">
        <f t="shared" si="49"/>
        <v>-0.58721603540917333</v>
      </c>
    </row>
    <row r="1554" spans="1:6" x14ac:dyDescent="0.25">
      <c r="A1554" s="9" t="s">
        <v>19</v>
      </c>
      <c r="B1554" s="9" t="s">
        <v>89</v>
      </c>
      <c r="C1554" s="9" t="s">
        <v>109</v>
      </c>
      <c r="D1554" s="20">
        <v>400139.72490775702</v>
      </c>
      <c r="E1554" s="17">
        <f t="shared" si="48"/>
        <v>7.667893995327614E-2</v>
      </c>
      <c r="F1554" s="18">
        <f t="shared" si="49"/>
        <v>-0.57866833487188174</v>
      </c>
    </row>
    <row r="1555" spans="1:6" x14ac:dyDescent="0.25">
      <c r="A1555" s="9" t="s">
        <v>20</v>
      </c>
      <c r="B1555" s="9" t="s">
        <v>88</v>
      </c>
      <c r="C1555" s="9" t="s">
        <v>109</v>
      </c>
      <c r="D1555" s="20">
        <v>443350.79385097697</v>
      </c>
      <c r="E1555" s="17">
        <f t="shared" si="48"/>
        <v>8.5431090349164088E-2</v>
      </c>
      <c r="F1555" s="18">
        <f t="shared" si="49"/>
        <v>-0.52619359583149239</v>
      </c>
    </row>
    <row r="1556" spans="1:6" x14ac:dyDescent="0.25">
      <c r="A1556" s="9" t="s">
        <v>21</v>
      </c>
      <c r="B1556" s="9" t="s">
        <v>91</v>
      </c>
      <c r="C1556" s="9" t="s">
        <v>109</v>
      </c>
      <c r="D1556" s="20">
        <v>452456.40334221598</v>
      </c>
      <c r="E1556" s="17">
        <f t="shared" si="48"/>
        <v>8.7275378529543673E-2</v>
      </c>
      <c r="F1556" s="18">
        <f t="shared" si="49"/>
        <v>-0.51513590867998238</v>
      </c>
    </row>
    <row r="1557" spans="1:6" x14ac:dyDescent="0.25">
      <c r="A1557" s="9" t="s">
        <v>22</v>
      </c>
      <c r="B1557" s="9" t="s">
        <v>92</v>
      </c>
      <c r="C1557" s="9" t="s">
        <v>109</v>
      </c>
      <c r="D1557" s="20">
        <v>464785.077898969</v>
      </c>
      <c r="E1557" s="17">
        <f t="shared" si="48"/>
        <v>8.9772479770997449E-2</v>
      </c>
      <c r="F1557" s="18">
        <f t="shared" si="49"/>
        <v>-0.50016418972228671</v>
      </c>
    </row>
    <row r="1558" spans="1:6" x14ac:dyDescent="0.25">
      <c r="A1558" s="9" t="s">
        <v>23</v>
      </c>
      <c r="B1558" s="9" t="s">
        <v>87</v>
      </c>
      <c r="C1558" s="9" t="s">
        <v>109</v>
      </c>
      <c r="D1558" s="20">
        <v>481260.388485962</v>
      </c>
      <c r="E1558" s="17">
        <f t="shared" si="48"/>
        <v>9.3109457994466099E-2</v>
      </c>
      <c r="F1558" s="18">
        <f t="shared" si="49"/>
        <v>-0.48015687111607863</v>
      </c>
    </row>
    <row r="1559" spans="1:6" x14ac:dyDescent="0.25">
      <c r="A1559" s="9" t="s">
        <v>24</v>
      </c>
      <c r="B1559" s="9" t="s">
        <v>90</v>
      </c>
      <c r="C1559" s="9" t="s">
        <v>109</v>
      </c>
      <c r="D1559" s="20">
        <v>494947.980940343</v>
      </c>
      <c r="E1559" s="17">
        <f t="shared" si="48"/>
        <v>9.5881800143089585E-2</v>
      </c>
      <c r="F1559" s="18">
        <f t="shared" si="49"/>
        <v>-0.46353490689023086</v>
      </c>
    </row>
    <row r="1560" spans="1:6" x14ac:dyDescent="0.25">
      <c r="A1560" s="9" t="s">
        <v>25</v>
      </c>
      <c r="B1560" s="9" t="s">
        <v>94</v>
      </c>
      <c r="C1560" s="9" t="s">
        <v>109</v>
      </c>
      <c r="D1560" s="20">
        <v>525660.73021186003</v>
      </c>
      <c r="E1560" s="17">
        <f t="shared" si="48"/>
        <v>0.10210248866733614</v>
      </c>
      <c r="F1560" s="18">
        <f t="shared" si="49"/>
        <v>-0.4262379007607715</v>
      </c>
    </row>
    <row r="1561" spans="1:6" x14ac:dyDescent="0.25">
      <c r="A1561" s="9" t="s">
        <v>26</v>
      </c>
      <c r="B1561" s="9" t="s">
        <v>92</v>
      </c>
      <c r="C1561" s="9" t="s">
        <v>109</v>
      </c>
      <c r="D1561" s="20">
        <v>547434.90036184003</v>
      </c>
      <c r="E1561" s="17">
        <f t="shared" si="48"/>
        <v>0.10651272003996642</v>
      </c>
      <c r="F1561" s="18">
        <f t="shared" si="49"/>
        <v>-0.39979574312883182</v>
      </c>
    </row>
    <row r="1562" spans="1:6" x14ac:dyDescent="0.25">
      <c r="A1562" s="9" t="s">
        <v>27</v>
      </c>
      <c r="B1562" s="9" t="s">
        <v>87</v>
      </c>
      <c r="C1562" s="9" t="s">
        <v>109</v>
      </c>
      <c r="D1562" s="20">
        <v>554284.17550452298</v>
      </c>
      <c r="E1562" s="17">
        <f t="shared" si="48"/>
        <v>0.10790000083670737</v>
      </c>
      <c r="F1562" s="18">
        <f t="shared" si="49"/>
        <v>-0.39147810752022449</v>
      </c>
    </row>
    <row r="1563" spans="1:6" x14ac:dyDescent="0.25">
      <c r="A1563" s="9" t="s">
        <v>28</v>
      </c>
      <c r="B1563" s="9" t="s">
        <v>90</v>
      </c>
      <c r="C1563" s="9" t="s">
        <v>109</v>
      </c>
      <c r="D1563" s="20">
        <v>570849.69928321196</v>
      </c>
      <c r="E1563" s="17">
        <f t="shared" si="48"/>
        <v>0.11125525121684156</v>
      </c>
      <c r="F1563" s="18">
        <f t="shared" si="49"/>
        <v>-0.37136123564889201</v>
      </c>
    </row>
    <row r="1564" spans="1:6" x14ac:dyDescent="0.25">
      <c r="A1564" s="9" t="s">
        <v>29</v>
      </c>
      <c r="B1564" s="9" t="s">
        <v>91</v>
      </c>
      <c r="C1564" s="9" t="s">
        <v>109</v>
      </c>
      <c r="D1564" s="20">
        <v>612278.78243310901</v>
      </c>
      <c r="E1564" s="17">
        <f t="shared" si="48"/>
        <v>0.11964647076681613</v>
      </c>
      <c r="F1564" s="18">
        <f t="shared" si="49"/>
        <v>-0.32105050786222039</v>
      </c>
    </row>
    <row r="1565" spans="1:6" x14ac:dyDescent="0.25">
      <c r="A1565" s="9" t="s">
        <v>30</v>
      </c>
      <c r="B1565" s="9" t="s">
        <v>92</v>
      </c>
      <c r="C1565" s="9" t="s">
        <v>109</v>
      </c>
      <c r="D1565" s="20">
        <v>635191.34277903906</v>
      </c>
      <c r="E1565" s="17">
        <f t="shared" si="48"/>
        <v>0.12428727644477662</v>
      </c>
      <c r="F1565" s="18">
        <f t="shared" si="49"/>
        <v>-0.29322590980657559</v>
      </c>
    </row>
    <row r="1566" spans="1:6" x14ac:dyDescent="0.25">
      <c r="A1566" s="9" t="s">
        <v>31</v>
      </c>
      <c r="B1566" s="9" t="s">
        <v>87</v>
      </c>
      <c r="C1566" s="9" t="s">
        <v>109</v>
      </c>
      <c r="D1566" s="20">
        <v>662197.20363310201</v>
      </c>
      <c r="E1566" s="17">
        <f t="shared" si="48"/>
        <v>0.12975715630532259</v>
      </c>
      <c r="F1566" s="18">
        <f t="shared" si="49"/>
        <v>-0.2604304817939026</v>
      </c>
    </row>
    <row r="1567" spans="1:6" x14ac:dyDescent="0.25">
      <c r="A1567" s="9" t="s">
        <v>32</v>
      </c>
      <c r="B1567" s="9" t="s">
        <v>88</v>
      </c>
      <c r="C1567" s="9" t="s">
        <v>109</v>
      </c>
      <c r="D1567" s="20">
        <v>695851.37930730998</v>
      </c>
      <c r="E1567" s="17">
        <f t="shared" si="48"/>
        <v>0.13657361361947373</v>
      </c>
      <c r="F1567" s="18">
        <f t="shared" si="49"/>
        <v>-0.21956146074644767</v>
      </c>
    </row>
    <row r="1568" spans="1:6" x14ac:dyDescent="0.25">
      <c r="A1568" s="9" t="s">
        <v>33</v>
      </c>
      <c r="B1568" s="9" t="s">
        <v>94</v>
      </c>
      <c r="C1568" s="9" t="s">
        <v>109</v>
      </c>
      <c r="D1568" s="20">
        <v>648240.11434823705</v>
      </c>
      <c r="E1568" s="17">
        <f t="shared" si="48"/>
        <v>0.12693022914296778</v>
      </c>
      <c r="F1568" s="18">
        <f t="shared" si="49"/>
        <v>-0.27737971808678585</v>
      </c>
    </row>
    <row r="1569" spans="1:6" x14ac:dyDescent="0.25">
      <c r="A1569" s="9" t="s">
        <v>34</v>
      </c>
      <c r="B1569" s="9" t="s">
        <v>92</v>
      </c>
      <c r="C1569" s="9" t="s">
        <v>109</v>
      </c>
      <c r="D1569" s="20">
        <v>623077.30271136505</v>
      </c>
      <c r="E1569" s="17">
        <f t="shared" si="48"/>
        <v>0.12183364816926665</v>
      </c>
      <c r="F1569" s="18">
        <f t="shared" si="49"/>
        <v>-0.30793698053040586</v>
      </c>
    </row>
    <row r="1570" spans="1:6" x14ac:dyDescent="0.25">
      <c r="A1570" s="9" t="s">
        <v>35</v>
      </c>
      <c r="B1570" s="9" t="s">
        <v>89</v>
      </c>
      <c r="C1570" s="9" t="s">
        <v>109</v>
      </c>
      <c r="D1570" s="20">
        <v>711561.12350758503</v>
      </c>
      <c r="E1570" s="17">
        <f t="shared" si="48"/>
        <v>0.13975553082921471</v>
      </c>
      <c r="F1570" s="18">
        <f t="shared" si="49"/>
        <v>-0.20048383208644086</v>
      </c>
    </row>
    <row r="1571" spans="1:6" x14ac:dyDescent="0.25">
      <c r="A1571" s="9" t="s">
        <v>36</v>
      </c>
      <c r="B1571" s="9" t="s">
        <v>88</v>
      </c>
      <c r="C1571" s="9" t="s">
        <v>109</v>
      </c>
      <c r="D1571" s="20">
        <v>747288.22216486</v>
      </c>
      <c r="E1571" s="17">
        <f t="shared" si="48"/>
        <v>0.14699184662293124</v>
      </c>
      <c r="F1571" s="18">
        <f t="shared" si="49"/>
        <v>-0.15709749093449604</v>
      </c>
    </row>
    <row r="1572" spans="1:6" x14ac:dyDescent="0.25">
      <c r="A1572" s="9" t="s">
        <v>37</v>
      </c>
      <c r="B1572" s="9" t="s">
        <v>91</v>
      </c>
      <c r="C1572" s="9" t="s">
        <v>109</v>
      </c>
      <c r="D1572" s="20">
        <v>795244.89645322296</v>
      </c>
      <c r="E1572" s="17">
        <f t="shared" si="48"/>
        <v>0.15670519174776232</v>
      </c>
      <c r="F1572" s="18">
        <f t="shared" si="49"/>
        <v>-9.8859774764281969E-2</v>
      </c>
    </row>
    <row r="1573" spans="1:6" x14ac:dyDescent="0.25">
      <c r="A1573" s="9" t="s">
        <v>38</v>
      </c>
      <c r="B1573" s="9" t="s">
        <v>92</v>
      </c>
      <c r="C1573" s="9" t="s">
        <v>109</v>
      </c>
      <c r="D1573" s="20">
        <v>877967.22988706501</v>
      </c>
      <c r="E1573" s="17">
        <f t="shared" si="48"/>
        <v>0.17346011869166922</v>
      </c>
      <c r="F1573" s="18">
        <f t="shared" si="49"/>
        <v>1.5967278382540038E-3</v>
      </c>
    </row>
    <row r="1574" spans="1:6" x14ac:dyDescent="0.25">
      <c r="A1574" s="9" t="s">
        <v>39</v>
      </c>
      <c r="B1574" s="9" t="s">
        <v>87</v>
      </c>
      <c r="C1574" s="9" t="s">
        <v>109</v>
      </c>
      <c r="D1574" s="20">
        <v>869466.80549362104</v>
      </c>
      <c r="E1574" s="17">
        <f t="shared" si="48"/>
        <v>0.17173840722884809</v>
      </c>
      <c r="F1574" s="18">
        <f t="shared" si="49"/>
        <v>-8.7260334978439113E-3</v>
      </c>
    </row>
    <row r="1575" spans="1:6" x14ac:dyDescent="0.25">
      <c r="A1575" s="9" t="s">
        <v>40</v>
      </c>
      <c r="B1575" s="9" t="s">
        <v>90</v>
      </c>
      <c r="C1575" s="9" t="s">
        <v>109</v>
      </c>
      <c r="D1575" s="20">
        <v>826103.72632301401</v>
      </c>
      <c r="E1575" s="17">
        <f t="shared" si="48"/>
        <v>0.16295546804656025</v>
      </c>
      <c r="F1575" s="18">
        <f t="shared" si="49"/>
        <v>-6.1385371003596118E-2</v>
      </c>
    </row>
    <row r="1576" spans="1:6" x14ac:dyDescent="0.25">
      <c r="A1576" s="9" t="s">
        <v>41</v>
      </c>
      <c r="B1576" s="9" t="s">
        <v>94</v>
      </c>
      <c r="C1576" s="9" t="s">
        <v>109</v>
      </c>
      <c r="D1576" s="20">
        <v>856132.72658878099</v>
      </c>
      <c r="E1576" s="17">
        <f t="shared" si="48"/>
        <v>0.16903766719117058</v>
      </c>
      <c r="F1576" s="18">
        <f t="shared" si="49"/>
        <v>-2.4918697275610257E-2</v>
      </c>
    </row>
    <row r="1577" spans="1:6" x14ac:dyDescent="0.25">
      <c r="A1577" s="9" t="s">
        <v>42</v>
      </c>
      <c r="B1577" s="9" t="s">
        <v>92</v>
      </c>
      <c r="C1577" s="9" t="s">
        <v>109</v>
      </c>
      <c r="D1577" s="20">
        <v>847154.32098356402</v>
      </c>
      <c r="E1577" s="17">
        <f t="shared" si="48"/>
        <v>0.16721914341719504</v>
      </c>
      <c r="F1577" s="18">
        <f t="shared" si="49"/>
        <v>-3.5821910333163051E-2</v>
      </c>
    </row>
    <row r="1578" spans="1:6" x14ac:dyDescent="0.25">
      <c r="A1578" s="9" t="s">
        <v>43</v>
      </c>
      <c r="B1578" s="9" t="s">
        <v>87</v>
      </c>
      <c r="C1578" s="9" t="s">
        <v>109</v>
      </c>
      <c r="D1578" s="20">
        <v>871020.51045703201</v>
      </c>
      <c r="E1578" s="17">
        <f t="shared" si="48"/>
        <v>0.17205310112194475</v>
      </c>
      <c r="F1578" s="18">
        <f t="shared" si="49"/>
        <v>-6.8392423469959543E-3</v>
      </c>
    </row>
    <row r="1579" spans="1:6" x14ac:dyDescent="0.25">
      <c r="A1579" s="9" t="s">
        <v>44</v>
      </c>
      <c r="B1579" s="9" t="s">
        <v>88</v>
      </c>
      <c r="C1579" s="9" t="s">
        <v>109</v>
      </c>
      <c r="D1579" s="20">
        <v>919382.931675673</v>
      </c>
      <c r="E1579" s="17">
        <f t="shared" si="48"/>
        <v>0.1818486279248345</v>
      </c>
      <c r="F1579" s="18">
        <f t="shared" si="49"/>
        <v>5.1891205542277316E-2</v>
      </c>
    </row>
    <row r="1580" spans="1:6" x14ac:dyDescent="0.25">
      <c r="A1580" s="9" t="s">
        <v>45</v>
      </c>
      <c r="B1580" s="9" t="s">
        <v>91</v>
      </c>
      <c r="C1580" s="9" t="s">
        <v>109</v>
      </c>
      <c r="D1580" s="20">
        <v>937232.86423644598</v>
      </c>
      <c r="E1580" s="17">
        <f t="shared" si="48"/>
        <v>0.18546402782465243</v>
      </c>
      <c r="F1580" s="18">
        <f t="shared" si="49"/>
        <v>7.3567840162122325E-2</v>
      </c>
    </row>
    <row r="1581" spans="1:6" x14ac:dyDescent="0.25">
      <c r="A1581" s="9" t="s">
        <v>46</v>
      </c>
      <c r="B1581" s="9" t="s">
        <v>92</v>
      </c>
      <c r="C1581" s="9" t="s">
        <v>109</v>
      </c>
      <c r="D1581" s="20">
        <v>946571.72275869898</v>
      </c>
      <c r="E1581" s="17">
        <f t="shared" si="48"/>
        <v>0.18735555923805206</v>
      </c>
      <c r="F1581" s="18">
        <f t="shared" si="49"/>
        <v>8.4908780709885237E-2</v>
      </c>
    </row>
    <row r="1582" spans="1:6" x14ac:dyDescent="0.25">
      <c r="A1582" s="9" t="s">
        <v>47</v>
      </c>
      <c r="B1582" s="9" t="s">
        <v>87</v>
      </c>
      <c r="C1582" s="9" t="s">
        <v>109</v>
      </c>
      <c r="D1582" s="20">
        <v>915273.12674387603</v>
      </c>
      <c r="E1582" s="17">
        <f t="shared" si="48"/>
        <v>0.18101621086734135</v>
      </c>
      <c r="F1582" s="18">
        <f t="shared" si="49"/>
        <v>4.6900332912249744E-2</v>
      </c>
    </row>
    <row r="1583" spans="1:6" x14ac:dyDescent="0.25">
      <c r="A1583" s="9" t="s">
        <v>48</v>
      </c>
      <c r="B1583" s="9" t="s">
        <v>90</v>
      </c>
      <c r="C1583" s="9" t="s">
        <v>109</v>
      </c>
      <c r="D1583" s="20">
        <v>911328.44455330505</v>
      </c>
      <c r="E1583" s="17">
        <f t="shared" si="48"/>
        <v>0.18021723845957185</v>
      </c>
      <c r="F1583" s="18">
        <f t="shared" si="49"/>
        <v>4.2109982346761998E-2</v>
      </c>
    </row>
    <row r="1584" spans="1:6" x14ac:dyDescent="0.25">
      <c r="A1584" s="9" t="s">
        <v>49</v>
      </c>
      <c r="B1584" s="9" t="s">
        <v>91</v>
      </c>
      <c r="C1584" s="9" t="s">
        <v>109</v>
      </c>
      <c r="D1584" s="20">
        <v>907912.29575759999</v>
      </c>
      <c r="E1584" s="17">
        <f t="shared" si="48"/>
        <v>0.17952531741327632</v>
      </c>
      <c r="F1584" s="18">
        <f t="shared" si="49"/>
        <v>3.7961473157754992E-2</v>
      </c>
    </row>
    <row r="1585" spans="1:6" x14ac:dyDescent="0.25">
      <c r="A1585" s="9" t="s">
        <v>50</v>
      </c>
      <c r="B1585" s="9" t="s">
        <v>92</v>
      </c>
      <c r="C1585" s="9" t="s">
        <v>109</v>
      </c>
      <c r="D1585" s="20">
        <v>936827.96674200904</v>
      </c>
      <c r="E1585" s="17">
        <f t="shared" si="48"/>
        <v>0.18538201819487707</v>
      </c>
      <c r="F1585" s="18">
        <f t="shared" si="49"/>
        <v>7.30761399825548E-2</v>
      </c>
    </row>
    <row r="1586" spans="1:6" x14ac:dyDescent="0.25">
      <c r="A1586" s="9" t="s">
        <v>51</v>
      </c>
      <c r="B1586" s="9" t="s">
        <v>88</v>
      </c>
      <c r="C1586" s="9" t="s">
        <v>109</v>
      </c>
      <c r="D1586" s="20">
        <v>1000507.32016997</v>
      </c>
      <c r="E1586" s="17">
        <f t="shared" si="48"/>
        <v>0.1982799004260887</v>
      </c>
      <c r="F1586" s="18">
        <f t="shared" si="49"/>
        <v>0.15040719276867859</v>
      </c>
    </row>
    <row r="1587" spans="1:6" x14ac:dyDescent="0.25">
      <c r="A1587" s="9" t="s">
        <v>52</v>
      </c>
      <c r="B1587" s="9" t="s">
        <v>91</v>
      </c>
      <c r="C1587" s="9" t="s">
        <v>109</v>
      </c>
      <c r="D1587" s="20">
        <v>1028822.36998689</v>
      </c>
      <c r="E1587" s="17">
        <f t="shared" si="48"/>
        <v>0.20401494888763866</v>
      </c>
      <c r="F1587" s="18">
        <f t="shared" si="49"/>
        <v>0.18479247613232083</v>
      </c>
    </row>
    <row r="1588" spans="1:6" x14ac:dyDescent="0.25">
      <c r="A1588" s="9" t="s">
        <v>53</v>
      </c>
      <c r="B1588" s="9" t="s">
        <v>95</v>
      </c>
      <c r="C1588" s="9" t="s">
        <v>109</v>
      </c>
      <c r="D1588" s="20">
        <v>1084767.7255800399</v>
      </c>
      <c r="E1588" s="17">
        <f t="shared" si="48"/>
        <v>0.21534635489256937</v>
      </c>
      <c r="F1588" s="18">
        <f t="shared" si="49"/>
        <v>0.25273150210573309</v>
      </c>
    </row>
    <row r="1589" spans="1:6" x14ac:dyDescent="0.25">
      <c r="A1589" s="9" t="s">
        <v>54</v>
      </c>
      <c r="B1589" s="9" t="s">
        <v>92</v>
      </c>
      <c r="C1589" s="9" t="s">
        <v>109</v>
      </c>
      <c r="D1589" s="20">
        <v>1084986.9779745699</v>
      </c>
      <c r="E1589" s="17">
        <f t="shared" si="48"/>
        <v>0.21539076318837214</v>
      </c>
      <c r="F1589" s="18">
        <f t="shared" si="49"/>
        <v>0.25299775824029108</v>
      </c>
    </row>
    <row r="1590" spans="1:6" x14ac:dyDescent="0.25">
      <c r="A1590" s="9" t="s">
        <v>55</v>
      </c>
      <c r="B1590" s="9" t="s">
        <v>88</v>
      </c>
      <c r="C1590" s="9" t="s">
        <v>109</v>
      </c>
      <c r="D1590" s="20">
        <v>1084721.2797167201</v>
      </c>
      <c r="E1590" s="17">
        <f t="shared" si="48"/>
        <v>0.21533694755340874</v>
      </c>
      <c r="F1590" s="18">
        <f t="shared" si="49"/>
        <v>0.2526750990910237</v>
      </c>
    </row>
    <row r="1591" spans="1:6" x14ac:dyDescent="0.25">
      <c r="A1591" s="9" t="s">
        <v>56</v>
      </c>
      <c r="B1591" s="9" t="s">
        <v>96</v>
      </c>
      <c r="C1591" s="9" t="s">
        <v>109</v>
      </c>
      <c r="D1591" s="20">
        <v>1088303.02595107</v>
      </c>
      <c r="E1591" s="17">
        <f t="shared" si="48"/>
        <v>0.21606240939662599</v>
      </c>
      <c r="F1591" s="18">
        <f t="shared" si="49"/>
        <v>0.25702470680851341</v>
      </c>
    </row>
    <row r="1592" spans="1:6" x14ac:dyDescent="0.25">
      <c r="A1592" s="9" t="s">
        <v>57</v>
      </c>
      <c r="B1592" s="9" t="s">
        <v>91</v>
      </c>
      <c r="C1592" s="9" t="s">
        <v>109</v>
      </c>
      <c r="D1592" s="20">
        <v>1094232.8412531</v>
      </c>
      <c r="E1592" s="17">
        <f t="shared" si="48"/>
        <v>0.2172634589566681</v>
      </c>
      <c r="F1592" s="18">
        <f t="shared" si="49"/>
        <v>0.26422576704936523</v>
      </c>
    </row>
    <row r="1593" spans="1:6" x14ac:dyDescent="0.25">
      <c r="A1593" s="9" t="s">
        <v>58</v>
      </c>
      <c r="B1593" s="9" t="s">
        <v>92</v>
      </c>
      <c r="C1593" s="9" t="s">
        <v>109</v>
      </c>
      <c r="D1593" s="20">
        <v>1098170.4199033801</v>
      </c>
      <c r="E1593" s="17">
        <f t="shared" si="48"/>
        <v>0.21806099258371567</v>
      </c>
      <c r="F1593" s="18">
        <f t="shared" si="49"/>
        <v>0.26900749120425632</v>
      </c>
    </row>
    <row r="1594" spans="1:6" x14ac:dyDescent="0.25">
      <c r="A1594" s="9" t="s">
        <v>59</v>
      </c>
      <c r="B1594" s="9" t="s">
        <v>88</v>
      </c>
      <c r="C1594" s="9" t="s">
        <v>109</v>
      </c>
      <c r="D1594" s="20">
        <v>1065947.0877697</v>
      </c>
      <c r="E1594" s="17">
        <f t="shared" si="48"/>
        <v>0.21153434429687976</v>
      </c>
      <c r="F1594" s="18">
        <f t="shared" si="49"/>
        <v>0.22987606062223251</v>
      </c>
    </row>
    <row r="1595" spans="1:6" x14ac:dyDescent="0.25">
      <c r="A1595" s="9" t="s">
        <v>60</v>
      </c>
      <c r="B1595" s="9" t="s">
        <v>91</v>
      </c>
      <c r="C1595" s="9" t="s">
        <v>109</v>
      </c>
      <c r="D1595" s="20">
        <v>1097493.0815576999</v>
      </c>
      <c r="E1595" s="17">
        <f t="shared" si="48"/>
        <v>0.2179238016459473</v>
      </c>
      <c r="F1595" s="18">
        <f t="shared" si="49"/>
        <v>0.26818494379219576</v>
      </c>
    </row>
    <row r="1596" spans="1:6" x14ac:dyDescent="0.25">
      <c r="A1596" s="9" t="s">
        <v>61</v>
      </c>
      <c r="B1596" s="9" t="s">
        <v>97</v>
      </c>
      <c r="C1596" s="9" t="s">
        <v>109</v>
      </c>
      <c r="D1596" s="20">
        <v>1093535.2827239099</v>
      </c>
      <c r="E1596" s="17">
        <f t="shared" si="48"/>
        <v>0.21712217253847216</v>
      </c>
      <c r="F1596" s="18">
        <f t="shared" si="49"/>
        <v>0.26337866461288667</v>
      </c>
    </row>
    <row r="1597" spans="1:6" x14ac:dyDescent="0.25">
      <c r="A1597" s="9" t="s">
        <v>62</v>
      </c>
      <c r="B1597" s="9" t="s">
        <v>92</v>
      </c>
      <c r="C1597" s="9" t="s">
        <v>109</v>
      </c>
      <c r="D1597" s="20">
        <v>1154054.7272769101</v>
      </c>
      <c r="E1597" s="17">
        <f t="shared" si="48"/>
        <v>0.2293800336272469</v>
      </c>
      <c r="F1597" s="18">
        <f t="shared" si="49"/>
        <v>0.3368723813260967</v>
      </c>
    </row>
    <row r="1598" spans="1:6" x14ac:dyDescent="0.25">
      <c r="A1598" s="9" t="s">
        <v>63</v>
      </c>
      <c r="B1598" s="9" t="s">
        <v>88</v>
      </c>
      <c r="C1598" s="9" t="s">
        <v>109</v>
      </c>
      <c r="D1598" s="20">
        <v>1200799.7061226401</v>
      </c>
      <c r="E1598" s="17">
        <f t="shared" si="48"/>
        <v>0.23884795689588942</v>
      </c>
      <c r="F1598" s="18">
        <f t="shared" si="49"/>
        <v>0.3936386365094941</v>
      </c>
    </row>
    <row r="1599" spans="1:6" x14ac:dyDescent="0.25">
      <c r="A1599" s="9" t="s">
        <v>64</v>
      </c>
      <c r="B1599" s="9" t="s">
        <v>97</v>
      </c>
      <c r="C1599" s="9" t="s">
        <v>109</v>
      </c>
      <c r="D1599" s="20">
        <v>1207508.45748608</v>
      </c>
      <c r="E1599" s="17">
        <f t="shared" si="48"/>
        <v>0.24020677541941632</v>
      </c>
      <c r="F1599" s="18">
        <f t="shared" si="49"/>
        <v>0.40178562258720379</v>
      </c>
    </row>
    <row r="1600" spans="1:6" x14ac:dyDescent="0.25">
      <c r="A1600" s="9" t="s">
        <v>65</v>
      </c>
      <c r="B1600" s="9" t="s">
        <v>91</v>
      </c>
      <c r="C1600" s="9" t="s">
        <v>109</v>
      </c>
      <c r="D1600" s="20">
        <v>1223253.2555092</v>
      </c>
      <c r="E1600" s="17">
        <f t="shared" si="48"/>
        <v>0.24339579257685573</v>
      </c>
      <c r="F1600" s="18">
        <f t="shared" si="49"/>
        <v>0.42090581997441739</v>
      </c>
    </row>
    <row r="1601" spans="1:6" x14ac:dyDescent="0.25">
      <c r="A1601" s="9" t="s">
        <v>66</v>
      </c>
      <c r="B1601" s="9" t="s">
        <v>92</v>
      </c>
      <c r="C1601" s="9" t="s">
        <v>109</v>
      </c>
      <c r="D1601" s="20">
        <v>1221625.72141539</v>
      </c>
      <c r="E1601" s="17">
        <f t="shared" si="48"/>
        <v>0.24306614502330462</v>
      </c>
      <c r="F1601" s="18">
        <f t="shared" si="49"/>
        <v>0.41892937206556702</v>
      </c>
    </row>
    <row r="1602" spans="1:6" x14ac:dyDescent="0.25">
      <c r="A1602" s="9" t="s">
        <v>67</v>
      </c>
      <c r="B1602" s="9" t="s">
        <v>98</v>
      </c>
      <c r="C1602" s="9" t="s">
        <v>109</v>
      </c>
      <c r="D1602" s="20">
        <v>1209222.9081151399</v>
      </c>
      <c r="E1602" s="17">
        <f t="shared" ref="E1602:E1665" si="50">(D1602-$G$2)/($H$2-$G$2)</f>
        <v>0.24055402741106627</v>
      </c>
      <c r="F1602" s="18">
        <f t="shared" ref="F1602:F1665" si="51">(D1602-$I$2)/$J$2</f>
        <v>0.40386762036133356</v>
      </c>
    </row>
    <row r="1603" spans="1:6" x14ac:dyDescent="0.25">
      <c r="A1603" s="9" t="s">
        <v>68</v>
      </c>
      <c r="B1603" s="9" t="s">
        <v>94</v>
      </c>
      <c r="C1603" s="9" t="s">
        <v>109</v>
      </c>
      <c r="D1603" s="20">
        <v>1233429.3248651901</v>
      </c>
      <c r="E1603" s="17">
        <f t="shared" si="50"/>
        <v>0.24545689616954031</v>
      </c>
      <c r="F1603" s="18">
        <f t="shared" si="51"/>
        <v>0.43326345418647882</v>
      </c>
    </row>
    <row r="1604" spans="1:6" x14ac:dyDescent="0.25">
      <c r="A1604" s="9" t="s">
        <v>69</v>
      </c>
      <c r="B1604" s="9" t="s">
        <v>99</v>
      </c>
      <c r="C1604" s="9" t="s">
        <v>109</v>
      </c>
      <c r="D1604" s="20">
        <v>1238184.46956669</v>
      </c>
      <c r="E1604" s="17">
        <f t="shared" si="50"/>
        <v>0.24642002303956576</v>
      </c>
      <c r="F1604" s="18">
        <f t="shared" si="51"/>
        <v>0.43903801573778833</v>
      </c>
    </row>
    <row r="1605" spans="1:6" x14ac:dyDescent="0.25">
      <c r="A1605" s="9" t="s">
        <v>70</v>
      </c>
      <c r="B1605" s="9" t="s">
        <v>89</v>
      </c>
      <c r="C1605" s="9" t="s">
        <v>109</v>
      </c>
      <c r="D1605" s="20">
        <v>1251459.6758006101</v>
      </c>
      <c r="E1605" s="17">
        <f t="shared" si="50"/>
        <v>0.24910883876056467</v>
      </c>
      <c r="F1605" s="18">
        <f t="shared" si="51"/>
        <v>0.45515918561089802</v>
      </c>
    </row>
    <row r="1606" spans="1:6" x14ac:dyDescent="0.25">
      <c r="A1606" s="9" t="s">
        <v>71</v>
      </c>
      <c r="B1606" s="9" t="s">
        <v>88</v>
      </c>
      <c r="C1606" s="9" t="s">
        <v>109</v>
      </c>
      <c r="D1606" s="20">
        <v>1275186.07225535</v>
      </c>
      <c r="E1606" s="17">
        <f t="shared" si="50"/>
        <v>0.25391448220338736</v>
      </c>
      <c r="F1606" s="18">
        <f t="shared" si="51"/>
        <v>0.48397209148849368</v>
      </c>
    </row>
    <row r="1607" spans="1:6" x14ac:dyDescent="0.25">
      <c r="A1607" s="9" t="s">
        <v>72</v>
      </c>
      <c r="B1607" s="9" t="s">
        <v>96</v>
      </c>
      <c r="C1607" s="9" t="s">
        <v>109</v>
      </c>
      <c r="D1607" s="20">
        <v>1289411.8767225</v>
      </c>
      <c r="E1607" s="17">
        <f t="shared" si="50"/>
        <v>0.25679583606118234</v>
      </c>
      <c r="F1607" s="18">
        <f t="shared" si="51"/>
        <v>0.50124765062900489</v>
      </c>
    </row>
    <row r="1608" spans="1:6" x14ac:dyDescent="0.25">
      <c r="A1608" s="9" t="s">
        <v>73</v>
      </c>
      <c r="B1608" s="9" t="s">
        <v>91</v>
      </c>
      <c r="C1608" s="9" t="s">
        <v>109</v>
      </c>
      <c r="D1608" s="20">
        <v>1307077.7222780499</v>
      </c>
      <c r="E1608" s="17">
        <f t="shared" si="50"/>
        <v>0.26037395021003312</v>
      </c>
      <c r="F1608" s="18">
        <f t="shared" si="51"/>
        <v>0.52270073332578826</v>
      </c>
    </row>
    <row r="1609" spans="1:6" x14ac:dyDescent="0.25">
      <c r="A1609" s="9" t="s">
        <v>74</v>
      </c>
      <c r="B1609" s="9" t="s">
        <v>87</v>
      </c>
      <c r="C1609" s="9" t="s">
        <v>109</v>
      </c>
      <c r="D1609" s="20">
        <v>1306896.9493309699</v>
      </c>
      <c r="E1609" s="17">
        <f t="shared" si="50"/>
        <v>0.26033733570224504</v>
      </c>
      <c r="F1609" s="18">
        <f t="shared" si="51"/>
        <v>0.52248120593487712</v>
      </c>
    </row>
    <row r="1610" spans="1:6" x14ac:dyDescent="0.25">
      <c r="A1610" s="9" t="s">
        <v>75</v>
      </c>
      <c r="B1610" s="9" t="s">
        <v>88</v>
      </c>
      <c r="C1610" s="9" t="s">
        <v>109</v>
      </c>
      <c r="D1610" s="20">
        <v>1324907.43987705</v>
      </c>
      <c r="E1610" s="17">
        <f t="shared" si="50"/>
        <v>0.26398525568705589</v>
      </c>
      <c r="F1610" s="18">
        <f t="shared" si="51"/>
        <v>0.54435281926239798</v>
      </c>
    </row>
    <row r="1611" spans="1:6" x14ac:dyDescent="0.25">
      <c r="A1611" s="9" t="s">
        <v>76</v>
      </c>
      <c r="B1611" s="9" t="s">
        <v>91</v>
      </c>
      <c r="C1611" s="9" t="s">
        <v>109</v>
      </c>
      <c r="D1611" s="20">
        <v>1338378.61179613</v>
      </c>
      <c r="E1611" s="17">
        <f t="shared" si="50"/>
        <v>0.26671376311647343</v>
      </c>
      <c r="F1611" s="18">
        <f t="shared" si="51"/>
        <v>0.56071196631221554</v>
      </c>
    </row>
    <row r="1612" spans="1:6" x14ac:dyDescent="0.25">
      <c r="A1612" s="9" t="s">
        <v>77</v>
      </c>
      <c r="B1612" s="9" t="s">
        <v>97</v>
      </c>
      <c r="C1612" s="9" t="s">
        <v>109</v>
      </c>
      <c r="D1612" s="20">
        <v>1349169.86736689</v>
      </c>
      <c r="E1612" s="17">
        <f t="shared" si="50"/>
        <v>0.26889946909472312</v>
      </c>
      <c r="F1612" s="18">
        <f t="shared" si="51"/>
        <v>0.57381667151490023</v>
      </c>
    </row>
    <row r="1613" spans="1:6" x14ac:dyDescent="0.25">
      <c r="A1613" s="9" t="s">
        <v>78</v>
      </c>
      <c r="B1613" s="9" t="s">
        <v>87</v>
      </c>
      <c r="C1613" s="9" t="s">
        <v>109</v>
      </c>
      <c r="D1613" s="20">
        <v>1358633.0809595999</v>
      </c>
      <c r="E1613" s="17">
        <f t="shared" si="50"/>
        <v>0.2708161879035228</v>
      </c>
      <c r="F1613" s="18">
        <f t="shared" si="51"/>
        <v>0.5853086266066253</v>
      </c>
    </row>
    <row r="1614" spans="1:6" x14ac:dyDescent="0.25">
      <c r="A1614" s="9" t="s">
        <v>79</v>
      </c>
      <c r="B1614" s="9" t="s">
        <v>88</v>
      </c>
      <c r="C1614" s="9" t="s">
        <v>109</v>
      </c>
      <c r="D1614" s="20">
        <v>1354582.6644845901</v>
      </c>
      <c r="E1614" s="17">
        <f t="shared" si="50"/>
        <v>0.26999579963213222</v>
      </c>
      <c r="F1614" s="18">
        <f t="shared" si="51"/>
        <v>0.58038987424226418</v>
      </c>
    </row>
    <row r="1615" spans="1:6" x14ac:dyDescent="0.25">
      <c r="A1615" s="9" t="s">
        <v>80</v>
      </c>
      <c r="B1615" s="9" t="s">
        <v>91</v>
      </c>
      <c r="C1615" s="9" t="s">
        <v>109</v>
      </c>
      <c r="D1615" s="20">
        <v>1371544.84987358</v>
      </c>
      <c r="E1615" s="17">
        <f t="shared" si="50"/>
        <v>0.27343139151166768</v>
      </c>
      <c r="F1615" s="18">
        <f t="shared" si="51"/>
        <v>0.60098844478472269</v>
      </c>
    </row>
    <row r="1616" spans="1:6" x14ac:dyDescent="0.25">
      <c r="A1616" s="9" t="s">
        <v>81</v>
      </c>
      <c r="B1616" s="9" t="s">
        <v>87</v>
      </c>
      <c r="C1616" s="9" t="s">
        <v>109</v>
      </c>
      <c r="D1616" s="20">
        <v>1358141.0189868701</v>
      </c>
      <c r="E1616" s="17">
        <f t="shared" si="50"/>
        <v>0.270716523616229</v>
      </c>
      <c r="F1616" s="18">
        <f t="shared" si="51"/>
        <v>0.58471107546424028</v>
      </c>
    </row>
    <row r="1617" spans="1:6" x14ac:dyDescent="0.25">
      <c r="A1617" s="9" t="s">
        <v>82</v>
      </c>
      <c r="B1617" s="9" t="s">
        <v>88</v>
      </c>
      <c r="C1617" s="9" t="s">
        <v>109</v>
      </c>
      <c r="D1617" s="20">
        <v>1365856.4666548399</v>
      </c>
      <c r="E1617" s="17">
        <f t="shared" si="50"/>
        <v>0.27227924261423403</v>
      </c>
      <c r="F1617" s="18">
        <f t="shared" si="51"/>
        <v>0.59408057529051161</v>
      </c>
    </row>
    <row r="1618" spans="1:6" x14ac:dyDescent="0.25">
      <c r="A1618" s="9" t="s">
        <v>83</v>
      </c>
      <c r="B1618" s="9" t="s">
        <v>89</v>
      </c>
      <c r="C1618" s="9" t="s">
        <v>109</v>
      </c>
      <c r="D1618" s="20">
        <v>1335040.41666524</v>
      </c>
      <c r="E1618" s="17">
        <f t="shared" si="50"/>
        <v>0.2660376311310611</v>
      </c>
      <c r="F1618" s="18">
        <f t="shared" si="51"/>
        <v>0.55665812264105974</v>
      </c>
    </row>
    <row r="1619" spans="1:6" x14ac:dyDescent="0.25">
      <c r="A1619" s="9" t="s">
        <v>84</v>
      </c>
      <c r="B1619" s="9" t="s">
        <v>100</v>
      </c>
      <c r="C1619" s="9" t="s">
        <v>109</v>
      </c>
      <c r="D1619" s="20">
        <v>1271488.33936352</v>
      </c>
      <c r="E1619" s="17">
        <f t="shared" si="50"/>
        <v>0.25316552793808922</v>
      </c>
      <c r="F1619" s="18">
        <f t="shared" si="51"/>
        <v>0.47948163167610608</v>
      </c>
    </row>
    <row r="1620" spans="1:6" x14ac:dyDescent="0.25">
      <c r="A1620" s="9" t="s">
        <v>85</v>
      </c>
      <c r="B1620" s="9" t="s">
        <v>94</v>
      </c>
      <c r="C1620" s="9" t="s">
        <v>109</v>
      </c>
      <c r="D1620" s="20">
        <v>1231089.9314969101</v>
      </c>
      <c r="E1620" s="17">
        <f t="shared" si="50"/>
        <v>0.24498306566511019</v>
      </c>
      <c r="F1620" s="18">
        <f t="shared" si="51"/>
        <v>0.43042253727524438</v>
      </c>
    </row>
    <row r="1621" spans="1:6" x14ac:dyDescent="0.25">
      <c r="A1621" s="9" t="s">
        <v>86</v>
      </c>
      <c r="B1621" s="9" t="s">
        <v>87</v>
      </c>
      <c r="C1621" s="9" t="s">
        <v>109</v>
      </c>
      <c r="D1621" s="20">
        <v>1213174.3124744799</v>
      </c>
      <c r="E1621" s="17">
        <f t="shared" si="50"/>
        <v>0.24135436135497668</v>
      </c>
      <c r="F1621" s="18">
        <f t="shared" si="51"/>
        <v>0.40866613420675313</v>
      </c>
    </row>
    <row r="1622" spans="1:6" x14ac:dyDescent="0.25">
      <c r="A1622" s="9" t="s">
        <v>126</v>
      </c>
      <c r="B1622" s="9" t="s">
        <v>88</v>
      </c>
      <c r="C1622" s="9" t="s">
        <v>109</v>
      </c>
      <c r="D1622" s="20">
        <v>1253241.4506288201</v>
      </c>
      <c r="E1622" s="17">
        <f t="shared" si="50"/>
        <v>0.24946972687672286</v>
      </c>
      <c r="F1622" s="18">
        <f t="shared" si="51"/>
        <v>0.45732294067240586</v>
      </c>
    </row>
    <row r="1623" spans="1:6" x14ac:dyDescent="0.25">
      <c r="A1623" s="9" t="s">
        <v>127</v>
      </c>
      <c r="B1623" s="9" t="s">
        <v>96</v>
      </c>
      <c r="C1623" s="9" t="s">
        <v>109</v>
      </c>
      <c r="D1623" s="20">
        <v>1280121.1113799401</v>
      </c>
      <c r="E1623" s="17">
        <f t="shared" si="50"/>
        <v>0.25491404564128239</v>
      </c>
      <c r="F1623" s="18">
        <f t="shared" si="51"/>
        <v>0.48996511356710187</v>
      </c>
    </row>
    <row r="1624" spans="1:6" x14ac:dyDescent="0.25">
      <c r="A1624" s="9" t="s">
        <v>128</v>
      </c>
      <c r="B1624" s="9" t="s">
        <v>101</v>
      </c>
      <c r="C1624" s="9" t="s">
        <v>109</v>
      </c>
      <c r="D1624" s="20">
        <v>1304449.1335988301</v>
      </c>
      <c r="E1624" s="17">
        <f t="shared" si="50"/>
        <v>0.25984154487935984</v>
      </c>
      <c r="F1624" s="18">
        <f t="shared" si="51"/>
        <v>0.51950862286983468</v>
      </c>
    </row>
    <row r="1625" spans="1:6" x14ac:dyDescent="0.25">
      <c r="A1625" s="9" t="s">
        <v>129</v>
      </c>
      <c r="B1625" s="9" t="s">
        <v>100</v>
      </c>
      <c r="C1625" s="9" t="s">
        <v>109</v>
      </c>
      <c r="D1625" s="20">
        <v>1297608.3043919101</v>
      </c>
      <c r="E1625" s="17">
        <f t="shared" si="50"/>
        <v>0.25845597475772691</v>
      </c>
      <c r="F1625" s="18">
        <f t="shared" si="51"/>
        <v>0.51120124385255805</v>
      </c>
    </row>
    <row r="1626" spans="1:6" x14ac:dyDescent="0.25">
      <c r="A1626" s="9" t="s">
        <v>130</v>
      </c>
      <c r="B1626" s="9" t="s">
        <v>91</v>
      </c>
      <c r="C1626" s="9" t="s">
        <v>109</v>
      </c>
      <c r="D1626" s="20">
        <v>1301570.92357271</v>
      </c>
      <c r="E1626" s="17">
        <f t="shared" si="50"/>
        <v>0.25925858019841996</v>
      </c>
      <c r="F1626" s="18">
        <f t="shared" si="51"/>
        <v>0.51601337677392012</v>
      </c>
    </row>
    <row r="1627" spans="1:6" x14ac:dyDescent="0.25">
      <c r="A1627" s="9" t="s">
        <v>131</v>
      </c>
      <c r="B1627" s="9" t="s">
        <v>88</v>
      </c>
      <c r="C1627" s="9" t="s">
        <v>109</v>
      </c>
      <c r="D1627" s="20">
        <v>1303731.3280330501</v>
      </c>
      <c r="E1627" s="17">
        <f t="shared" si="50"/>
        <v>0.25969615754180136</v>
      </c>
      <c r="F1627" s="18">
        <f t="shared" si="51"/>
        <v>0.51863693279904421</v>
      </c>
    </row>
    <row r="1628" spans="1:6" x14ac:dyDescent="0.25">
      <c r="A1628" s="9" t="s">
        <v>132</v>
      </c>
      <c r="B1628" s="9" t="s">
        <v>97</v>
      </c>
      <c r="C1628" s="9" t="s">
        <v>109</v>
      </c>
      <c r="D1628" s="20">
        <v>1324434.0417156999</v>
      </c>
      <c r="E1628" s="17">
        <f t="shared" si="50"/>
        <v>0.26388937164607751</v>
      </c>
      <c r="F1628" s="18">
        <f t="shared" si="51"/>
        <v>0.54377793311432132</v>
      </c>
    </row>
    <row r="1629" spans="1:6" x14ac:dyDescent="0.25">
      <c r="A1629" s="9" t="s">
        <v>133</v>
      </c>
      <c r="B1629" s="9" t="s">
        <v>87</v>
      </c>
      <c r="C1629" s="9" t="s">
        <v>109</v>
      </c>
      <c r="D1629" s="20">
        <v>1337157.70667836</v>
      </c>
      <c r="E1629" s="17">
        <f t="shared" si="50"/>
        <v>0.26646647589421396</v>
      </c>
      <c r="F1629" s="18">
        <f t="shared" si="51"/>
        <v>0.55922932126281311</v>
      </c>
    </row>
    <row r="1630" spans="1:6" x14ac:dyDescent="0.25">
      <c r="A1630" s="9" t="s">
        <v>122</v>
      </c>
      <c r="B1630" s="9" t="s">
        <v>101</v>
      </c>
      <c r="C1630" s="9" t="s">
        <v>109</v>
      </c>
      <c r="D1630" s="20">
        <v>1350609.42825766</v>
      </c>
      <c r="E1630" s="17">
        <f t="shared" si="50"/>
        <v>0.26919104377056868</v>
      </c>
      <c r="F1630" s="18">
        <f t="shared" si="51"/>
        <v>0.57556484817248699</v>
      </c>
    </row>
    <row r="1631" spans="1:6" x14ac:dyDescent="0.25">
      <c r="A1631" s="9" t="s">
        <v>123</v>
      </c>
      <c r="B1631" s="9" t="s">
        <v>87</v>
      </c>
      <c r="C1631" s="9" t="s">
        <v>109</v>
      </c>
      <c r="D1631" s="20">
        <v>1368649.9985501501</v>
      </c>
      <c r="E1631" s="17">
        <f t="shared" si="50"/>
        <v>0.27284505623286015</v>
      </c>
      <c r="F1631" s="18">
        <f t="shared" si="51"/>
        <v>0.59747298979893371</v>
      </c>
    </row>
    <row r="1632" spans="1:6" x14ac:dyDescent="0.25">
      <c r="A1632" s="9" t="s">
        <v>124</v>
      </c>
      <c r="B1632" s="9" t="s">
        <v>88</v>
      </c>
      <c r="C1632" s="9" t="s">
        <v>109</v>
      </c>
      <c r="D1632" s="20">
        <v>1384171.61511526</v>
      </c>
      <c r="E1632" s="17">
        <f t="shared" si="50"/>
        <v>0.27598886928556782</v>
      </c>
      <c r="F1632" s="18">
        <f t="shared" si="51"/>
        <v>0.61632215966810278</v>
      </c>
    </row>
    <row r="1633" spans="1:6" x14ac:dyDescent="0.25">
      <c r="A1633" s="9" t="s">
        <v>125</v>
      </c>
      <c r="B1633" s="9" t="s">
        <v>96</v>
      </c>
      <c r="C1633" s="9" t="s">
        <v>109</v>
      </c>
      <c r="D1633" s="20">
        <v>1395862.5888777201</v>
      </c>
      <c r="E1633" s="17">
        <f t="shared" si="50"/>
        <v>0.27835680794447676</v>
      </c>
      <c r="F1633" s="18">
        <f t="shared" si="51"/>
        <v>0.63051946633781863</v>
      </c>
    </row>
    <row r="1634" spans="1:6" x14ac:dyDescent="0.25">
      <c r="A1634" s="9" t="s">
        <v>3</v>
      </c>
      <c r="B1634" s="9" t="s">
        <v>87</v>
      </c>
      <c r="C1634" s="9" t="s">
        <v>119</v>
      </c>
      <c r="D1634" s="20">
        <v>48905.8819342813</v>
      </c>
      <c r="E1634" s="17">
        <f t="shared" si="50"/>
        <v>5.5385702977857583E-3</v>
      </c>
      <c r="F1634" s="18">
        <f t="shared" si="51"/>
        <v>-1.0052003486113412</v>
      </c>
    </row>
    <row r="1635" spans="1:6" x14ac:dyDescent="0.25">
      <c r="A1635" s="9" t="s">
        <v>4</v>
      </c>
      <c r="B1635" s="9" t="s">
        <v>88</v>
      </c>
      <c r="C1635" s="9" t="s">
        <v>119</v>
      </c>
      <c r="D1635" s="20">
        <v>50424.760383846799</v>
      </c>
      <c r="E1635" s="17">
        <f t="shared" si="50"/>
        <v>5.8462102832982235E-3</v>
      </c>
      <c r="F1635" s="18">
        <f t="shared" si="51"/>
        <v>-1.0033558501477706</v>
      </c>
    </row>
    <row r="1636" spans="1:6" x14ac:dyDescent="0.25">
      <c r="A1636" s="9" t="s">
        <v>5</v>
      </c>
      <c r="B1636" s="9" t="s">
        <v>89</v>
      </c>
      <c r="C1636" s="9" t="s">
        <v>119</v>
      </c>
      <c r="D1636" s="20">
        <v>59192.949860927198</v>
      </c>
      <c r="E1636" s="17">
        <f t="shared" si="50"/>
        <v>7.6221560046106952E-3</v>
      </c>
      <c r="F1636" s="18">
        <f t="shared" si="51"/>
        <v>-0.99270791974662564</v>
      </c>
    </row>
    <row r="1637" spans="1:6" x14ac:dyDescent="0.25">
      <c r="A1637" s="9" t="s">
        <v>6</v>
      </c>
      <c r="B1637" s="9" t="s">
        <v>90</v>
      </c>
      <c r="C1637" s="9" t="s">
        <v>119</v>
      </c>
      <c r="D1637" s="20">
        <v>72897.407820934895</v>
      </c>
      <c r="E1637" s="17">
        <f t="shared" si="50"/>
        <v>1.0397914163190818E-2</v>
      </c>
      <c r="F1637" s="18">
        <f t="shared" si="51"/>
        <v>-0.97606547435638658</v>
      </c>
    </row>
    <row r="1638" spans="1:6" x14ac:dyDescent="0.25">
      <c r="A1638" s="9" t="s">
        <v>7</v>
      </c>
      <c r="B1638" s="9" t="s">
        <v>89</v>
      </c>
      <c r="C1638" s="9" t="s">
        <v>119</v>
      </c>
      <c r="D1638" s="20">
        <v>83652.707037710905</v>
      </c>
      <c r="E1638" s="17">
        <f t="shared" si="50"/>
        <v>1.2576337391315315E-2</v>
      </c>
      <c r="F1638" s="18">
        <f t="shared" si="51"/>
        <v>-0.96300443389836798</v>
      </c>
    </row>
    <row r="1639" spans="1:6" x14ac:dyDescent="0.25">
      <c r="A1639" s="9" t="s">
        <v>8</v>
      </c>
      <c r="B1639" s="9" t="s">
        <v>90</v>
      </c>
      <c r="C1639" s="9" t="s">
        <v>119</v>
      </c>
      <c r="D1639" s="20">
        <v>98143.850987962302</v>
      </c>
      <c r="E1639" s="17">
        <f t="shared" si="50"/>
        <v>1.5511434216337551E-2</v>
      </c>
      <c r="F1639" s="18">
        <f t="shared" si="51"/>
        <v>-0.94540665129814205</v>
      </c>
    </row>
    <row r="1640" spans="1:6" x14ac:dyDescent="0.25">
      <c r="A1640" s="9" t="s">
        <v>9</v>
      </c>
      <c r="B1640" s="9" t="s">
        <v>91</v>
      </c>
      <c r="C1640" s="9" t="s">
        <v>119</v>
      </c>
      <c r="D1640" s="20">
        <v>111806.503110266</v>
      </c>
      <c r="E1640" s="17">
        <f t="shared" si="50"/>
        <v>1.8278724845926613E-2</v>
      </c>
      <c r="F1640" s="18">
        <f t="shared" si="51"/>
        <v>-0.92881497415959269</v>
      </c>
    </row>
    <row r="1641" spans="1:6" x14ac:dyDescent="0.25">
      <c r="A1641" s="9" t="s">
        <v>10</v>
      </c>
      <c r="B1641" s="9" t="s">
        <v>92</v>
      </c>
      <c r="C1641" s="9" t="s">
        <v>119</v>
      </c>
      <c r="D1641" s="20">
        <v>122422.938863984</v>
      </c>
      <c r="E1641" s="17">
        <f t="shared" si="50"/>
        <v>2.0429022088212286E-2</v>
      </c>
      <c r="F1641" s="18">
        <f t="shared" si="51"/>
        <v>-0.91592256697458552</v>
      </c>
    </row>
    <row r="1642" spans="1:6" x14ac:dyDescent="0.25">
      <c r="A1642" s="9" t="s">
        <v>11</v>
      </c>
      <c r="B1642" s="9" t="s">
        <v>89</v>
      </c>
      <c r="C1642" s="9" t="s">
        <v>119</v>
      </c>
      <c r="D1642" s="20">
        <v>122288.970824608</v>
      </c>
      <c r="E1642" s="17">
        <f t="shared" si="50"/>
        <v>2.0401887641934138E-2</v>
      </c>
      <c r="F1642" s="18">
        <f t="shared" si="51"/>
        <v>-0.9160852553337937</v>
      </c>
    </row>
    <row r="1643" spans="1:6" x14ac:dyDescent="0.25">
      <c r="A1643" s="9" t="s">
        <v>12</v>
      </c>
      <c r="B1643" s="9" t="s">
        <v>88</v>
      </c>
      <c r="C1643" s="9" t="s">
        <v>119</v>
      </c>
      <c r="D1643" s="20">
        <v>131552.48706240801</v>
      </c>
      <c r="E1643" s="17">
        <f t="shared" si="50"/>
        <v>2.2278158914336831E-2</v>
      </c>
      <c r="F1643" s="18">
        <f t="shared" si="51"/>
        <v>-0.90483580909089445</v>
      </c>
    </row>
    <row r="1644" spans="1:6" x14ac:dyDescent="0.25">
      <c r="A1644" s="9" t="s">
        <v>13</v>
      </c>
      <c r="B1644" s="9" t="s">
        <v>91</v>
      </c>
      <c r="C1644" s="9" t="s">
        <v>119</v>
      </c>
      <c r="D1644" s="20">
        <v>147393.74919912199</v>
      </c>
      <c r="E1644" s="17">
        <f t="shared" si="50"/>
        <v>2.5486714316273029E-2</v>
      </c>
      <c r="F1644" s="18">
        <f t="shared" si="51"/>
        <v>-0.88559846743228465</v>
      </c>
    </row>
    <row r="1645" spans="1:6" x14ac:dyDescent="0.25">
      <c r="A1645" s="9" t="s">
        <v>14</v>
      </c>
      <c r="B1645" s="9" t="s">
        <v>92</v>
      </c>
      <c r="C1645" s="9" t="s">
        <v>119</v>
      </c>
      <c r="D1645" s="20">
        <v>168406.79291387301</v>
      </c>
      <c r="E1645" s="17">
        <f t="shared" si="50"/>
        <v>2.9742783961495843E-2</v>
      </c>
      <c r="F1645" s="18">
        <f t="shared" si="51"/>
        <v>-0.86008060794992014</v>
      </c>
    </row>
    <row r="1646" spans="1:6" x14ac:dyDescent="0.25">
      <c r="A1646" s="9" t="s">
        <v>15</v>
      </c>
      <c r="B1646" s="9" t="s">
        <v>87</v>
      </c>
      <c r="C1646" s="9" t="s">
        <v>119</v>
      </c>
      <c r="D1646" s="20">
        <v>194621.16197989299</v>
      </c>
      <c r="E1646" s="17">
        <f t="shared" si="50"/>
        <v>3.5052351769239661E-2</v>
      </c>
      <c r="F1646" s="18">
        <f t="shared" si="51"/>
        <v>-0.82824635322098938</v>
      </c>
    </row>
    <row r="1647" spans="1:6" x14ac:dyDescent="0.25">
      <c r="A1647" s="9" t="s">
        <v>16</v>
      </c>
      <c r="B1647" s="9" t="s">
        <v>90</v>
      </c>
      <c r="C1647" s="9" t="s">
        <v>119</v>
      </c>
      <c r="D1647" s="20">
        <v>203475.610511398</v>
      </c>
      <c r="E1647" s="17">
        <f t="shared" si="50"/>
        <v>3.684576875973835E-2</v>
      </c>
      <c r="F1647" s="18">
        <f t="shared" si="51"/>
        <v>-0.81749367138736417</v>
      </c>
    </row>
    <row r="1648" spans="1:6" x14ac:dyDescent="0.25">
      <c r="A1648" s="9" t="s">
        <v>17</v>
      </c>
      <c r="B1648" s="9" t="s">
        <v>93</v>
      </c>
      <c r="C1648" s="9" t="s">
        <v>119</v>
      </c>
      <c r="D1648" s="20">
        <v>205676.80685807701</v>
      </c>
      <c r="E1648" s="17">
        <f t="shared" si="50"/>
        <v>3.7291608262166043E-2</v>
      </c>
      <c r="F1648" s="18">
        <f t="shared" si="51"/>
        <v>-0.81482057843471312</v>
      </c>
    </row>
    <row r="1649" spans="1:6" x14ac:dyDescent="0.25">
      <c r="A1649" s="9" t="s">
        <v>18</v>
      </c>
      <c r="B1649" s="9" t="s">
        <v>92</v>
      </c>
      <c r="C1649" s="9" t="s">
        <v>119</v>
      </c>
      <c r="D1649" s="20">
        <v>193139.42065061801</v>
      </c>
      <c r="E1649" s="17">
        <f t="shared" si="50"/>
        <v>3.4752233691192153E-2</v>
      </c>
      <c r="F1649" s="18">
        <f t="shared" si="51"/>
        <v>-0.83004575303868955</v>
      </c>
    </row>
    <row r="1650" spans="1:6" x14ac:dyDescent="0.25">
      <c r="A1650" s="9" t="s">
        <v>19</v>
      </c>
      <c r="B1650" s="9" t="s">
        <v>89</v>
      </c>
      <c r="C1650" s="9" t="s">
        <v>119</v>
      </c>
      <c r="D1650" s="20">
        <v>264004.255062296</v>
      </c>
      <c r="E1650" s="17">
        <f t="shared" si="50"/>
        <v>4.9105493254515603E-2</v>
      </c>
      <c r="F1650" s="18">
        <f t="shared" si="51"/>
        <v>-0.74398878236343224</v>
      </c>
    </row>
    <row r="1651" spans="1:6" x14ac:dyDescent="0.25">
      <c r="A1651" s="9" t="s">
        <v>20</v>
      </c>
      <c r="B1651" s="9" t="s">
        <v>88</v>
      </c>
      <c r="C1651" s="9" t="s">
        <v>119</v>
      </c>
      <c r="D1651" s="20">
        <v>227836.03638048601</v>
      </c>
      <c r="E1651" s="17">
        <f t="shared" si="50"/>
        <v>4.1779831168476576E-2</v>
      </c>
      <c r="F1651" s="18">
        <f t="shared" si="51"/>
        <v>-0.78791081167905985</v>
      </c>
    </row>
    <row r="1652" spans="1:6" x14ac:dyDescent="0.25">
      <c r="A1652" s="9" t="s">
        <v>21</v>
      </c>
      <c r="B1652" s="9" t="s">
        <v>91</v>
      </c>
      <c r="C1652" s="9" t="s">
        <v>119</v>
      </c>
      <c r="D1652" s="20">
        <v>212100.69901553099</v>
      </c>
      <c r="E1652" s="17">
        <f t="shared" si="50"/>
        <v>3.8592730212258966E-2</v>
      </c>
      <c r="F1652" s="18">
        <f t="shared" si="51"/>
        <v>-0.80701952021444689</v>
      </c>
    </row>
    <row r="1653" spans="1:6" x14ac:dyDescent="0.25">
      <c r="A1653" s="9" t="s">
        <v>22</v>
      </c>
      <c r="B1653" s="9" t="s">
        <v>92</v>
      </c>
      <c r="C1653" s="9" t="s">
        <v>119</v>
      </c>
      <c r="D1653" s="20">
        <v>216150.00954167801</v>
      </c>
      <c r="E1653" s="17">
        <f t="shared" si="50"/>
        <v>3.9412894480147363E-2</v>
      </c>
      <c r="F1653" s="18">
        <f t="shared" si="51"/>
        <v>-0.80210211089434236</v>
      </c>
    </row>
    <row r="1654" spans="1:6" x14ac:dyDescent="0.25">
      <c r="A1654" s="9" t="s">
        <v>23</v>
      </c>
      <c r="B1654" s="9" t="s">
        <v>87</v>
      </c>
      <c r="C1654" s="9" t="s">
        <v>119</v>
      </c>
      <c r="D1654" s="20">
        <v>237432.51635493699</v>
      </c>
      <c r="E1654" s="17">
        <f t="shared" si="50"/>
        <v>4.372354230688618E-2</v>
      </c>
      <c r="F1654" s="18">
        <f t="shared" si="51"/>
        <v>-0.77625702030844279</v>
      </c>
    </row>
    <row r="1655" spans="1:6" x14ac:dyDescent="0.25">
      <c r="A1655" s="9" t="s">
        <v>24</v>
      </c>
      <c r="B1655" s="9" t="s">
        <v>90</v>
      </c>
      <c r="C1655" s="9" t="s">
        <v>119</v>
      </c>
      <c r="D1655" s="20">
        <v>255214.81616369399</v>
      </c>
      <c r="E1655" s="17">
        <f t="shared" si="50"/>
        <v>4.7325243586609562E-2</v>
      </c>
      <c r="F1655" s="18">
        <f t="shared" si="51"/>
        <v>-0.75466251767698445</v>
      </c>
    </row>
    <row r="1656" spans="1:6" x14ac:dyDescent="0.25">
      <c r="A1656" s="9" t="s">
        <v>25</v>
      </c>
      <c r="B1656" s="9" t="s">
        <v>94</v>
      </c>
      <c r="C1656" s="9" t="s">
        <v>119</v>
      </c>
      <c r="D1656" s="20">
        <v>273044.950512952</v>
      </c>
      <c r="E1656" s="17">
        <f t="shared" si="50"/>
        <v>5.093663347397033E-2</v>
      </c>
      <c r="F1656" s="18">
        <f t="shared" si="51"/>
        <v>-0.73300992564641387</v>
      </c>
    </row>
    <row r="1657" spans="1:6" x14ac:dyDescent="0.25">
      <c r="A1657" s="9" t="s">
        <v>26</v>
      </c>
      <c r="B1657" s="9" t="s">
        <v>92</v>
      </c>
      <c r="C1657" s="9" t="s">
        <v>119</v>
      </c>
      <c r="D1657" s="20">
        <v>284353.71696847299</v>
      </c>
      <c r="E1657" s="17">
        <f t="shared" si="50"/>
        <v>5.3227158268456393E-2</v>
      </c>
      <c r="F1657" s="18">
        <f t="shared" si="51"/>
        <v>-0.71927676460376677</v>
      </c>
    </row>
    <row r="1658" spans="1:6" x14ac:dyDescent="0.25">
      <c r="A1658" s="9" t="s">
        <v>27</v>
      </c>
      <c r="B1658" s="9" t="s">
        <v>87</v>
      </c>
      <c r="C1658" s="9" t="s">
        <v>119</v>
      </c>
      <c r="D1658" s="20">
        <v>280110.73668209399</v>
      </c>
      <c r="E1658" s="17">
        <f t="shared" si="50"/>
        <v>5.2367767318374309E-2</v>
      </c>
      <c r="F1658" s="18">
        <f t="shared" si="51"/>
        <v>-0.72442936297095395</v>
      </c>
    </row>
    <row r="1659" spans="1:6" x14ac:dyDescent="0.25">
      <c r="A1659" s="9" t="s">
        <v>28</v>
      </c>
      <c r="B1659" s="9" t="s">
        <v>90</v>
      </c>
      <c r="C1659" s="9" t="s">
        <v>119</v>
      </c>
      <c r="D1659" s="20">
        <v>283405.72312244697</v>
      </c>
      <c r="E1659" s="17">
        <f t="shared" si="50"/>
        <v>5.3035147635123119E-2</v>
      </c>
      <c r="F1659" s="18">
        <f t="shared" si="51"/>
        <v>-0.72042799115054523</v>
      </c>
    </row>
    <row r="1660" spans="1:6" x14ac:dyDescent="0.25">
      <c r="A1660" s="9" t="s">
        <v>29</v>
      </c>
      <c r="B1660" s="9" t="s">
        <v>91</v>
      </c>
      <c r="C1660" s="9" t="s">
        <v>119</v>
      </c>
      <c r="D1660" s="20">
        <v>289951.66622927599</v>
      </c>
      <c r="E1660" s="17">
        <f t="shared" si="50"/>
        <v>5.4360990294307854E-2</v>
      </c>
      <c r="F1660" s="18">
        <f t="shared" si="51"/>
        <v>-0.71247871646920258</v>
      </c>
    </row>
    <row r="1661" spans="1:6" x14ac:dyDescent="0.25">
      <c r="A1661" s="9" t="s">
        <v>30</v>
      </c>
      <c r="B1661" s="9" t="s">
        <v>92</v>
      </c>
      <c r="C1661" s="9" t="s">
        <v>119</v>
      </c>
      <c r="D1661" s="20">
        <v>298958.87396623299</v>
      </c>
      <c r="E1661" s="17">
        <f t="shared" si="50"/>
        <v>5.61853477723522E-2</v>
      </c>
      <c r="F1661" s="18">
        <f t="shared" si="51"/>
        <v>-0.7015405266248258</v>
      </c>
    </row>
    <row r="1662" spans="1:6" x14ac:dyDescent="0.25">
      <c r="A1662" s="9" t="s">
        <v>31</v>
      </c>
      <c r="B1662" s="9" t="s">
        <v>87</v>
      </c>
      <c r="C1662" s="9" t="s">
        <v>119</v>
      </c>
      <c r="D1662" s="20">
        <v>304284.03318682697</v>
      </c>
      <c r="E1662" s="17">
        <f t="shared" si="50"/>
        <v>5.726392776401891E-2</v>
      </c>
      <c r="F1662" s="18">
        <f t="shared" si="51"/>
        <v>-0.69507374977150671</v>
      </c>
    </row>
    <row r="1663" spans="1:6" x14ac:dyDescent="0.25">
      <c r="A1663" s="9" t="s">
        <v>32</v>
      </c>
      <c r="B1663" s="9" t="s">
        <v>88</v>
      </c>
      <c r="C1663" s="9" t="s">
        <v>119</v>
      </c>
      <c r="D1663" s="20">
        <v>317220.39557895198</v>
      </c>
      <c r="E1663" s="17">
        <f t="shared" si="50"/>
        <v>5.9884112637953887E-2</v>
      </c>
      <c r="F1663" s="18">
        <f t="shared" si="51"/>
        <v>-0.6793640657192408</v>
      </c>
    </row>
    <row r="1664" spans="1:6" x14ac:dyDescent="0.25">
      <c r="A1664" s="9" t="s">
        <v>33</v>
      </c>
      <c r="B1664" s="9" t="s">
        <v>94</v>
      </c>
      <c r="C1664" s="9" t="s">
        <v>119</v>
      </c>
      <c r="D1664" s="20">
        <v>329348.25157413998</v>
      </c>
      <c r="E1664" s="17">
        <f t="shared" si="50"/>
        <v>6.2340539249131514E-2</v>
      </c>
      <c r="F1664" s="18">
        <f t="shared" si="51"/>
        <v>-0.66463621718341404</v>
      </c>
    </row>
    <row r="1665" spans="1:6" x14ac:dyDescent="0.25">
      <c r="A1665" s="9" t="s">
        <v>34</v>
      </c>
      <c r="B1665" s="9" t="s">
        <v>92</v>
      </c>
      <c r="C1665" s="9" t="s">
        <v>119</v>
      </c>
      <c r="D1665" s="20">
        <v>351908.31966007798</v>
      </c>
      <c r="E1665" s="17">
        <f t="shared" si="50"/>
        <v>6.690994967239719E-2</v>
      </c>
      <c r="F1665" s="18">
        <f t="shared" si="51"/>
        <v>-0.63723967934033054</v>
      </c>
    </row>
    <row r="1666" spans="1:6" x14ac:dyDescent="0.25">
      <c r="A1666" s="9" t="s">
        <v>35</v>
      </c>
      <c r="B1666" s="9" t="s">
        <v>89</v>
      </c>
      <c r="C1666" s="9" t="s">
        <v>119</v>
      </c>
      <c r="D1666" s="20">
        <v>367946.34106108901</v>
      </c>
      <c r="E1666" s="17">
        <f t="shared" ref="E1666:E1729" si="52">(D1666-$G$2)/($H$2-$G$2)</f>
        <v>7.0158357517585257E-2</v>
      </c>
      <c r="F1666" s="18">
        <f t="shared" ref="F1666:F1729" si="53">(D1666-$I$2)/$J$2</f>
        <v>-0.61776339679689019</v>
      </c>
    </row>
    <row r="1667" spans="1:6" x14ac:dyDescent="0.25">
      <c r="A1667" s="9" t="s">
        <v>36</v>
      </c>
      <c r="B1667" s="9" t="s">
        <v>88</v>
      </c>
      <c r="C1667" s="9" t="s">
        <v>119</v>
      </c>
      <c r="D1667" s="20">
        <v>394362.74088872399</v>
      </c>
      <c r="E1667" s="17">
        <f t="shared" si="52"/>
        <v>7.55088454796667E-2</v>
      </c>
      <c r="F1667" s="18">
        <f t="shared" si="53"/>
        <v>-0.58568379957231764</v>
      </c>
    </row>
    <row r="1668" spans="1:6" x14ac:dyDescent="0.25">
      <c r="A1668" s="9" t="s">
        <v>37</v>
      </c>
      <c r="B1668" s="9" t="s">
        <v>91</v>
      </c>
      <c r="C1668" s="9" t="s">
        <v>119</v>
      </c>
      <c r="D1668" s="20">
        <v>407225.289403092</v>
      </c>
      <c r="E1668" s="17">
        <f t="shared" si="52"/>
        <v>7.8114079782481083E-2</v>
      </c>
      <c r="F1668" s="18">
        <f t="shared" si="53"/>
        <v>-0.57006375375552198</v>
      </c>
    </row>
    <row r="1669" spans="1:6" x14ac:dyDescent="0.25">
      <c r="A1669" s="9" t="s">
        <v>38</v>
      </c>
      <c r="B1669" s="9" t="s">
        <v>92</v>
      </c>
      <c r="C1669" s="9" t="s">
        <v>119</v>
      </c>
      <c r="D1669" s="20">
        <v>407458.23276907997</v>
      </c>
      <c r="E1669" s="17">
        <f t="shared" si="52"/>
        <v>7.8161261104830002E-2</v>
      </c>
      <c r="F1669" s="18">
        <f t="shared" si="53"/>
        <v>-0.56978087155333745</v>
      </c>
    </row>
    <row r="1670" spans="1:6" x14ac:dyDescent="0.25">
      <c r="A1670" s="9" t="s">
        <v>39</v>
      </c>
      <c r="B1670" s="9" t="s">
        <v>87</v>
      </c>
      <c r="C1670" s="9" t="s">
        <v>119</v>
      </c>
      <c r="D1670" s="20">
        <v>428019.96399434202</v>
      </c>
      <c r="E1670" s="17">
        <f t="shared" si="52"/>
        <v>8.2325920033304745E-2</v>
      </c>
      <c r="F1670" s="18">
        <f t="shared" si="53"/>
        <v>-0.54481107777938476</v>
      </c>
    </row>
    <row r="1671" spans="1:6" x14ac:dyDescent="0.25">
      <c r="A1671" s="9" t="s">
        <v>40</v>
      </c>
      <c r="B1671" s="9" t="s">
        <v>90</v>
      </c>
      <c r="C1671" s="9" t="s">
        <v>119</v>
      </c>
      <c r="D1671" s="20">
        <v>426528.74727289402</v>
      </c>
      <c r="E1671" s="17">
        <f t="shared" si="52"/>
        <v>8.2023882769747911E-2</v>
      </c>
      <c r="F1671" s="18">
        <f t="shared" si="53"/>
        <v>-0.54662198434162401</v>
      </c>
    </row>
    <row r="1672" spans="1:6" x14ac:dyDescent="0.25">
      <c r="A1672" s="9" t="s">
        <v>41</v>
      </c>
      <c r="B1672" s="9" t="s">
        <v>94</v>
      </c>
      <c r="C1672" s="9" t="s">
        <v>119</v>
      </c>
      <c r="D1672" s="20">
        <v>444393.05050168699</v>
      </c>
      <c r="E1672" s="17">
        <f t="shared" si="52"/>
        <v>8.5642193364692698E-2</v>
      </c>
      <c r="F1672" s="18">
        <f t="shared" si="53"/>
        <v>-0.52492789824296515</v>
      </c>
    </row>
    <row r="1673" spans="1:6" x14ac:dyDescent="0.25">
      <c r="A1673" s="9" t="s">
        <v>42</v>
      </c>
      <c r="B1673" s="9" t="s">
        <v>92</v>
      </c>
      <c r="C1673" s="9" t="s">
        <v>119</v>
      </c>
      <c r="D1673" s="20">
        <v>448492.39890203503</v>
      </c>
      <c r="E1673" s="17">
        <f t="shared" si="52"/>
        <v>8.6472492512629368E-2</v>
      </c>
      <c r="F1673" s="18">
        <f t="shared" si="53"/>
        <v>-0.51994972383523275</v>
      </c>
    </row>
    <row r="1674" spans="1:6" x14ac:dyDescent="0.25">
      <c r="A1674" s="9" t="s">
        <v>43</v>
      </c>
      <c r="B1674" s="9" t="s">
        <v>87</v>
      </c>
      <c r="C1674" s="9" t="s">
        <v>119</v>
      </c>
      <c r="D1674" s="20">
        <v>485161.54571005201</v>
      </c>
      <c r="E1674" s="17">
        <f t="shared" si="52"/>
        <v>9.3899614673721279E-2</v>
      </c>
      <c r="F1674" s="18">
        <f t="shared" si="53"/>
        <v>-0.4754193764811126</v>
      </c>
    </row>
    <row r="1675" spans="1:6" x14ac:dyDescent="0.25">
      <c r="A1675" s="9" t="s">
        <v>44</v>
      </c>
      <c r="B1675" s="9" t="s">
        <v>88</v>
      </c>
      <c r="C1675" s="9" t="s">
        <v>119</v>
      </c>
      <c r="D1675" s="20">
        <v>484675.37671953498</v>
      </c>
      <c r="E1675" s="17">
        <f t="shared" si="52"/>
        <v>9.3801143975659779E-2</v>
      </c>
      <c r="F1675" s="18">
        <f t="shared" si="53"/>
        <v>-0.47600977129269278</v>
      </c>
    </row>
    <row r="1676" spans="1:6" x14ac:dyDescent="0.25">
      <c r="A1676" s="9" t="s">
        <v>45</v>
      </c>
      <c r="B1676" s="9" t="s">
        <v>91</v>
      </c>
      <c r="C1676" s="9" t="s">
        <v>119</v>
      </c>
      <c r="D1676" s="20">
        <v>506754.30691937002</v>
      </c>
      <c r="E1676" s="17">
        <f t="shared" si="52"/>
        <v>9.8273102721766856E-2</v>
      </c>
      <c r="F1676" s="18">
        <f t="shared" si="53"/>
        <v>-0.44919751857916429</v>
      </c>
    </row>
    <row r="1677" spans="1:6" x14ac:dyDescent="0.25">
      <c r="A1677" s="9" t="s">
        <v>46</v>
      </c>
      <c r="B1677" s="9" t="s">
        <v>92</v>
      </c>
      <c r="C1677" s="9" t="s">
        <v>119</v>
      </c>
      <c r="D1677" s="20">
        <v>538726.51372884004</v>
      </c>
      <c r="E1677" s="17">
        <f t="shared" si="52"/>
        <v>0.10474888703648978</v>
      </c>
      <c r="F1677" s="18">
        <f t="shared" si="53"/>
        <v>-0.41037105003989099</v>
      </c>
    </row>
    <row r="1678" spans="1:6" x14ac:dyDescent="0.25">
      <c r="A1678" s="9" t="s">
        <v>47</v>
      </c>
      <c r="B1678" s="9" t="s">
        <v>87</v>
      </c>
      <c r="C1678" s="9" t="s">
        <v>119</v>
      </c>
      <c r="D1678" s="20">
        <v>536952.51735406602</v>
      </c>
      <c r="E1678" s="17">
        <f t="shared" si="52"/>
        <v>0.10438957440078099</v>
      </c>
      <c r="F1678" s="18">
        <f t="shared" si="53"/>
        <v>-0.41252535908850968</v>
      </c>
    </row>
    <row r="1679" spans="1:6" x14ac:dyDescent="0.25">
      <c r="A1679" s="9" t="s">
        <v>48</v>
      </c>
      <c r="B1679" s="9" t="s">
        <v>90</v>
      </c>
      <c r="C1679" s="9" t="s">
        <v>119</v>
      </c>
      <c r="D1679" s="20">
        <v>555005.83428748802</v>
      </c>
      <c r="E1679" s="17">
        <f t="shared" si="52"/>
        <v>0.10804616862096937</v>
      </c>
      <c r="F1679" s="18">
        <f t="shared" si="53"/>
        <v>-0.39060173817231375</v>
      </c>
    </row>
    <row r="1680" spans="1:6" x14ac:dyDescent="0.25">
      <c r="A1680" s="9" t="s">
        <v>49</v>
      </c>
      <c r="B1680" s="9" t="s">
        <v>91</v>
      </c>
      <c r="C1680" s="9" t="s">
        <v>119</v>
      </c>
      <c r="D1680" s="20">
        <v>565748.513859406</v>
      </c>
      <c r="E1680" s="17">
        <f t="shared" si="52"/>
        <v>0.11022203581351221</v>
      </c>
      <c r="F1680" s="18">
        <f t="shared" si="53"/>
        <v>-0.3775560227823137</v>
      </c>
    </row>
    <row r="1681" spans="1:6" x14ac:dyDescent="0.25">
      <c r="A1681" s="9" t="s">
        <v>50</v>
      </c>
      <c r="B1681" s="9" t="s">
        <v>92</v>
      </c>
      <c r="C1681" s="9" t="s">
        <v>119</v>
      </c>
      <c r="D1681" s="20">
        <v>592407.51092425</v>
      </c>
      <c r="E1681" s="17">
        <f t="shared" si="52"/>
        <v>0.11562166043334379</v>
      </c>
      <c r="F1681" s="18">
        <f t="shared" si="53"/>
        <v>-0.34518181986929614</v>
      </c>
    </row>
    <row r="1682" spans="1:6" x14ac:dyDescent="0.25">
      <c r="A1682" s="9" t="s">
        <v>51</v>
      </c>
      <c r="B1682" s="9" t="s">
        <v>88</v>
      </c>
      <c r="C1682" s="9" t="s">
        <v>119</v>
      </c>
      <c r="D1682" s="20">
        <v>604691.05360930902</v>
      </c>
      <c r="E1682" s="17">
        <f t="shared" si="52"/>
        <v>0.11810962047698936</v>
      </c>
      <c r="F1682" s="18">
        <f t="shared" si="53"/>
        <v>-0.33026490823869198</v>
      </c>
    </row>
    <row r="1683" spans="1:6" x14ac:dyDescent="0.25">
      <c r="A1683" s="9" t="s">
        <v>52</v>
      </c>
      <c r="B1683" s="9" t="s">
        <v>91</v>
      </c>
      <c r="C1683" s="9" t="s">
        <v>119</v>
      </c>
      <c r="D1683" s="20">
        <v>631911.47161448805</v>
      </c>
      <c r="E1683" s="17">
        <f t="shared" si="52"/>
        <v>0.12362295763912508</v>
      </c>
      <c r="F1683" s="18">
        <f t="shared" si="53"/>
        <v>-0.29720892590997416</v>
      </c>
    </row>
    <row r="1684" spans="1:6" x14ac:dyDescent="0.25">
      <c r="A1684" s="9" t="s">
        <v>53</v>
      </c>
      <c r="B1684" s="9" t="s">
        <v>95</v>
      </c>
      <c r="C1684" s="9" t="s">
        <v>119</v>
      </c>
      <c r="D1684" s="20">
        <v>659233.68252457597</v>
      </c>
      <c r="E1684" s="17">
        <f t="shared" si="52"/>
        <v>0.1291569123614088</v>
      </c>
      <c r="F1684" s="18">
        <f t="shared" si="53"/>
        <v>-0.26402932812225732</v>
      </c>
    </row>
    <row r="1685" spans="1:6" x14ac:dyDescent="0.25">
      <c r="A1685" s="9" t="s">
        <v>54</v>
      </c>
      <c r="B1685" s="9" t="s">
        <v>92</v>
      </c>
      <c r="C1685" s="9" t="s">
        <v>119</v>
      </c>
      <c r="D1685" s="20">
        <v>743146.35669649905</v>
      </c>
      <c r="E1685" s="17">
        <f t="shared" si="52"/>
        <v>0.14615293589044595</v>
      </c>
      <c r="F1685" s="18">
        <f t="shared" si="53"/>
        <v>-0.16212729729911604</v>
      </c>
    </row>
    <row r="1686" spans="1:6" x14ac:dyDescent="0.25">
      <c r="A1686" s="9" t="s">
        <v>55</v>
      </c>
      <c r="B1686" s="9" t="s">
        <v>88</v>
      </c>
      <c r="C1686" s="9" t="s">
        <v>119</v>
      </c>
      <c r="D1686" s="20">
        <v>715227.75407929602</v>
      </c>
      <c r="E1686" s="17">
        <f t="shared" si="52"/>
        <v>0.14049818550068197</v>
      </c>
      <c r="F1686" s="18">
        <f t="shared" si="53"/>
        <v>-0.19603114236795988</v>
      </c>
    </row>
    <row r="1687" spans="1:6" x14ac:dyDescent="0.25">
      <c r="A1687" s="9" t="s">
        <v>56</v>
      </c>
      <c r="B1687" s="9" t="s">
        <v>96</v>
      </c>
      <c r="C1687" s="9" t="s">
        <v>119</v>
      </c>
      <c r="D1687" s="20">
        <v>753524.84469690197</v>
      </c>
      <c r="E1687" s="17">
        <f t="shared" si="52"/>
        <v>0.14825503820087022</v>
      </c>
      <c r="F1687" s="18">
        <f t="shared" si="53"/>
        <v>-0.1495238495535724</v>
      </c>
    </row>
    <row r="1688" spans="1:6" x14ac:dyDescent="0.25">
      <c r="A1688" s="9" t="s">
        <v>57</v>
      </c>
      <c r="B1688" s="9" t="s">
        <v>91</v>
      </c>
      <c r="C1688" s="9" t="s">
        <v>119</v>
      </c>
      <c r="D1688" s="20">
        <v>773111.66910015896</v>
      </c>
      <c r="E1688" s="17">
        <f t="shared" si="52"/>
        <v>0.15222223542944169</v>
      </c>
      <c r="F1688" s="18">
        <f t="shared" si="53"/>
        <v>-0.125737964956702</v>
      </c>
    </row>
    <row r="1689" spans="1:6" x14ac:dyDescent="0.25">
      <c r="A1689" s="9" t="s">
        <v>58</v>
      </c>
      <c r="B1689" s="9" t="s">
        <v>92</v>
      </c>
      <c r="C1689" s="9" t="s">
        <v>119</v>
      </c>
      <c r="D1689" s="20">
        <v>786039.35067229404</v>
      </c>
      <c r="E1689" s="17">
        <f t="shared" si="52"/>
        <v>0.15484066205383623</v>
      </c>
      <c r="F1689" s="18">
        <f t="shared" si="53"/>
        <v>-0.11003882273491535</v>
      </c>
    </row>
    <row r="1690" spans="1:6" x14ac:dyDescent="0.25">
      <c r="A1690" s="9" t="s">
        <v>59</v>
      </c>
      <c r="B1690" s="9" t="s">
        <v>88</v>
      </c>
      <c r="C1690" s="9" t="s">
        <v>119</v>
      </c>
      <c r="D1690" s="20">
        <v>730744.16514714004</v>
      </c>
      <c r="E1690" s="17">
        <f t="shared" si="52"/>
        <v>0.14364094421023013</v>
      </c>
      <c r="F1690" s="18">
        <f t="shared" si="53"/>
        <v>-0.17718829396033495</v>
      </c>
    </row>
    <row r="1691" spans="1:6" x14ac:dyDescent="0.25">
      <c r="A1691" s="9" t="s">
        <v>60</v>
      </c>
      <c r="B1691" s="9" t="s">
        <v>91</v>
      </c>
      <c r="C1691" s="9" t="s">
        <v>119</v>
      </c>
      <c r="D1691" s="20">
        <v>881342.23282677995</v>
      </c>
      <c r="E1691" s="17">
        <f t="shared" si="52"/>
        <v>0.17414370588442679</v>
      </c>
      <c r="F1691" s="18">
        <f t="shared" si="53"/>
        <v>5.6952702454044369E-3</v>
      </c>
    </row>
    <row r="1692" spans="1:6" x14ac:dyDescent="0.25">
      <c r="A1692" s="9" t="s">
        <v>61</v>
      </c>
      <c r="B1692" s="9" t="s">
        <v>97</v>
      </c>
      <c r="C1692" s="9" t="s">
        <v>119</v>
      </c>
      <c r="D1692" s="20">
        <v>834297.30277616798</v>
      </c>
      <c r="E1692" s="17">
        <f t="shared" si="52"/>
        <v>0.16461502924585478</v>
      </c>
      <c r="F1692" s="18">
        <f t="shared" si="53"/>
        <v>-5.1435240245393796E-2</v>
      </c>
    </row>
    <row r="1693" spans="1:6" x14ac:dyDescent="0.25">
      <c r="A1693" s="9" t="s">
        <v>62</v>
      </c>
      <c r="B1693" s="9" t="s">
        <v>92</v>
      </c>
      <c r="C1693" s="9" t="s">
        <v>119</v>
      </c>
      <c r="D1693" s="20">
        <v>843911.68685455795</v>
      </c>
      <c r="E1693" s="17">
        <f t="shared" si="52"/>
        <v>0.16656236675626143</v>
      </c>
      <c r="F1693" s="18">
        <f t="shared" si="53"/>
        <v>-3.9759706455416863E-2</v>
      </c>
    </row>
    <row r="1694" spans="1:6" x14ac:dyDescent="0.25">
      <c r="A1694" s="9" t="s">
        <v>63</v>
      </c>
      <c r="B1694" s="9" t="s">
        <v>88</v>
      </c>
      <c r="C1694" s="9" t="s">
        <v>119</v>
      </c>
      <c r="D1694" s="20">
        <v>844763.12424387899</v>
      </c>
      <c r="E1694" s="17">
        <f t="shared" si="52"/>
        <v>0.16673482044153851</v>
      </c>
      <c r="F1694" s="18">
        <f t="shared" si="53"/>
        <v>-3.8725736319835141E-2</v>
      </c>
    </row>
    <row r="1695" spans="1:6" x14ac:dyDescent="0.25">
      <c r="A1695" s="9" t="s">
        <v>64</v>
      </c>
      <c r="B1695" s="9" t="s">
        <v>97</v>
      </c>
      <c r="C1695" s="9" t="s">
        <v>119</v>
      </c>
      <c r="D1695" s="20">
        <v>851106.79004291596</v>
      </c>
      <c r="E1695" s="17">
        <f t="shared" si="52"/>
        <v>0.16801969300989308</v>
      </c>
      <c r="F1695" s="18">
        <f t="shared" si="53"/>
        <v>-3.1022103535343726E-2</v>
      </c>
    </row>
    <row r="1696" spans="1:6" x14ac:dyDescent="0.25">
      <c r="A1696" s="9" t="s">
        <v>65</v>
      </c>
      <c r="B1696" s="9" t="s">
        <v>91</v>
      </c>
      <c r="C1696" s="9" t="s">
        <v>119</v>
      </c>
      <c r="D1696" s="20">
        <v>883759.07688311604</v>
      </c>
      <c r="E1696" s="17">
        <f t="shared" si="52"/>
        <v>0.17463322357472638</v>
      </c>
      <c r="F1696" s="18">
        <f t="shared" si="53"/>
        <v>8.6302418686290405E-3</v>
      </c>
    </row>
    <row r="1697" spans="1:6" x14ac:dyDescent="0.25">
      <c r="A1697" s="9" t="s">
        <v>66</v>
      </c>
      <c r="B1697" s="9" t="s">
        <v>92</v>
      </c>
      <c r="C1697" s="9" t="s">
        <v>119</v>
      </c>
      <c r="D1697" s="20">
        <v>878302.911687535</v>
      </c>
      <c r="E1697" s="17">
        <f t="shared" si="52"/>
        <v>0.17352810908567537</v>
      </c>
      <c r="F1697" s="18">
        <f t="shared" si="53"/>
        <v>2.0043737334161176E-3</v>
      </c>
    </row>
    <row r="1698" spans="1:6" x14ac:dyDescent="0.25">
      <c r="A1698" s="9" t="s">
        <v>67</v>
      </c>
      <c r="B1698" s="9" t="s">
        <v>98</v>
      </c>
      <c r="C1698" s="9" t="s">
        <v>119</v>
      </c>
      <c r="D1698" s="20">
        <v>926547.77203376498</v>
      </c>
      <c r="E1698" s="17">
        <f t="shared" si="52"/>
        <v>0.1832998246184166</v>
      </c>
      <c r="F1698" s="18">
        <f t="shared" si="53"/>
        <v>6.0592057829707682E-2</v>
      </c>
    </row>
    <row r="1699" spans="1:6" x14ac:dyDescent="0.25">
      <c r="A1699" s="9" t="s">
        <v>68</v>
      </c>
      <c r="B1699" s="9" t="s">
        <v>94</v>
      </c>
      <c r="C1699" s="9" t="s">
        <v>119</v>
      </c>
      <c r="D1699" s="20">
        <v>912650.46808489703</v>
      </c>
      <c r="E1699" s="17">
        <f t="shared" si="52"/>
        <v>0.18048500662773728</v>
      </c>
      <c r="F1699" s="18">
        <f t="shared" si="53"/>
        <v>4.3715423765411009E-2</v>
      </c>
    </row>
    <row r="1700" spans="1:6" x14ac:dyDescent="0.25">
      <c r="A1700" s="9" t="s">
        <v>69</v>
      </c>
      <c r="B1700" s="9" t="s">
        <v>99</v>
      </c>
      <c r="C1700" s="9" t="s">
        <v>119</v>
      </c>
      <c r="D1700" s="20">
        <v>901464.28067809006</v>
      </c>
      <c r="E1700" s="17">
        <f t="shared" si="52"/>
        <v>0.17821930950578901</v>
      </c>
      <c r="F1700" s="18">
        <f t="shared" si="53"/>
        <v>3.0131120498106911E-2</v>
      </c>
    </row>
    <row r="1701" spans="1:6" x14ac:dyDescent="0.25">
      <c r="A1701" s="9" t="s">
        <v>70</v>
      </c>
      <c r="B1701" s="9" t="s">
        <v>89</v>
      </c>
      <c r="C1701" s="9" t="s">
        <v>119</v>
      </c>
      <c r="D1701" s="20">
        <v>907138.24904014298</v>
      </c>
      <c r="E1701" s="17">
        <f t="shared" si="52"/>
        <v>0.17936853875793851</v>
      </c>
      <c r="F1701" s="18">
        <f t="shared" si="53"/>
        <v>3.7021484851587447E-2</v>
      </c>
    </row>
    <row r="1702" spans="1:6" x14ac:dyDescent="0.25">
      <c r="A1702" s="9" t="s">
        <v>71</v>
      </c>
      <c r="B1702" s="9" t="s">
        <v>88</v>
      </c>
      <c r="C1702" s="9" t="s">
        <v>119</v>
      </c>
      <c r="D1702" s="20">
        <v>928908.761988919</v>
      </c>
      <c r="E1702" s="17">
        <f t="shared" si="52"/>
        <v>0.18377802938576085</v>
      </c>
      <c r="F1702" s="18">
        <f t="shared" si="53"/>
        <v>6.3459201244661936E-2</v>
      </c>
    </row>
    <row r="1703" spans="1:6" x14ac:dyDescent="0.25">
      <c r="A1703" s="9" t="s">
        <v>72</v>
      </c>
      <c r="B1703" s="9" t="s">
        <v>96</v>
      </c>
      <c r="C1703" s="9" t="s">
        <v>119</v>
      </c>
      <c r="D1703" s="20">
        <v>956411.71764276002</v>
      </c>
      <c r="E1703" s="17">
        <f t="shared" si="52"/>
        <v>0.18934859290341299</v>
      </c>
      <c r="F1703" s="18">
        <f t="shared" si="53"/>
        <v>9.685829217368086E-2</v>
      </c>
    </row>
    <row r="1704" spans="1:6" x14ac:dyDescent="0.25">
      <c r="A1704" s="9" t="s">
        <v>73</v>
      </c>
      <c r="B1704" s="9" t="s">
        <v>91</v>
      </c>
      <c r="C1704" s="9" t="s">
        <v>119</v>
      </c>
      <c r="D1704" s="20">
        <v>987666.47589980299</v>
      </c>
      <c r="E1704" s="17">
        <f t="shared" si="52"/>
        <v>0.19567906219155315</v>
      </c>
      <c r="F1704" s="18">
        <f t="shared" si="53"/>
        <v>0.13481350419270965</v>
      </c>
    </row>
    <row r="1705" spans="1:6" x14ac:dyDescent="0.25">
      <c r="A1705" s="9" t="s">
        <v>74</v>
      </c>
      <c r="B1705" s="9" t="s">
        <v>87</v>
      </c>
      <c r="C1705" s="9" t="s">
        <v>119</v>
      </c>
      <c r="D1705" s="20">
        <v>997670.971469276</v>
      </c>
      <c r="E1705" s="17">
        <f t="shared" si="52"/>
        <v>0.19770541451285487</v>
      </c>
      <c r="F1705" s="18">
        <f t="shared" si="53"/>
        <v>0.14696278230773765</v>
      </c>
    </row>
    <row r="1706" spans="1:6" x14ac:dyDescent="0.25">
      <c r="A1706" s="9" t="s">
        <v>75</v>
      </c>
      <c r="B1706" s="9" t="s">
        <v>88</v>
      </c>
      <c r="C1706" s="9" t="s">
        <v>119</v>
      </c>
      <c r="D1706" s="20">
        <v>1008908.4711712101</v>
      </c>
      <c r="E1706" s="17">
        <f t="shared" si="52"/>
        <v>0.19998150464138906</v>
      </c>
      <c r="F1706" s="18">
        <f t="shared" si="53"/>
        <v>0.16060939829634691</v>
      </c>
    </row>
    <row r="1707" spans="1:6" x14ac:dyDescent="0.25">
      <c r="A1707" s="9" t="s">
        <v>76</v>
      </c>
      <c r="B1707" s="9" t="s">
        <v>91</v>
      </c>
      <c r="C1707" s="9" t="s">
        <v>119</v>
      </c>
      <c r="D1707" s="20">
        <v>1021057.18560754</v>
      </c>
      <c r="E1707" s="17">
        <f t="shared" si="52"/>
        <v>0.20244215600836102</v>
      </c>
      <c r="F1707" s="18">
        <f t="shared" si="53"/>
        <v>0.17536257694509333</v>
      </c>
    </row>
    <row r="1708" spans="1:6" x14ac:dyDescent="0.25">
      <c r="A1708" s="9" t="s">
        <v>77</v>
      </c>
      <c r="B1708" s="9" t="s">
        <v>97</v>
      </c>
      <c r="C1708" s="9" t="s">
        <v>119</v>
      </c>
      <c r="D1708" s="20">
        <v>1032739.39253141</v>
      </c>
      <c r="E1708" s="17">
        <f t="shared" si="52"/>
        <v>0.20480831899516297</v>
      </c>
      <c r="F1708" s="18">
        <f t="shared" si="53"/>
        <v>0.18954923732490084</v>
      </c>
    </row>
    <row r="1709" spans="1:6" x14ac:dyDescent="0.25">
      <c r="A1709" s="9" t="s">
        <v>78</v>
      </c>
      <c r="B1709" s="9" t="s">
        <v>87</v>
      </c>
      <c r="C1709" s="9" t="s">
        <v>119</v>
      </c>
      <c r="D1709" s="20">
        <v>1048450.95068965</v>
      </c>
      <c r="E1709" s="17">
        <f t="shared" si="52"/>
        <v>0.20799060361152705</v>
      </c>
      <c r="F1709" s="18">
        <f t="shared" si="53"/>
        <v>0.20862906882258722</v>
      </c>
    </row>
    <row r="1710" spans="1:6" x14ac:dyDescent="0.25">
      <c r="A1710" s="9" t="s">
        <v>79</v>
      </c>
      <c r="B1710" s="9" t="s">
        <v>88</v>
      </c>
      <c r="C1710" s="9" t="s">
        <v>119</v>
      </c>
      <c r="D1710" s="20">
        <v>1055135.8805386701</v>
      </c>
      <c r="E1710" s="17">
        <f t="shared" si="52"/>
        <v>0.20934459722602114</v>
      </c>
      <c r="F1710" s="18">
        <f t="shared" si="53"/>
        <v>0.21674712648488625</v>
      </c>
    </row>
    <row r="1711" spans="1:6" x14ac:dyDescent="0.25">
      <c r="A1711" s="9" t="s">
        <v>80</v>
      </c>
      <c r="B1711" s="9" t="s">
        <v>91</v>
      </c>
      <c r="C1711" s="9" t="s">
        <v>119</v>
      </c>
      <c r="D1711" s="20">
        <v>1061119.5839803501</v>
      </c>
      <c r="E1711" s="17">
        <f t="shared" si="52"/>
        <v>0.21055656151495811</v>
      </c>
      <c r="F1711" s="18">
        <f t="shared" si="53"/>
        <v>0.22401362750595166</v>
      </c>
    </row>
    <row r="1712" spans="1:6" x14ac:dyDescent="0.25">
      <c r="A1712" s="9" t="s">
        <v>81</v>
      </c>
      <c r="B1712" s="9" t="s">
        <v>87</v>
      </c>
      <c r="C1712" s="9" t="s">
        <v>119</v>
      </c>
      <c r="D1712" s="20">
        <v>1059270.1502437701</v>
      </c>
      <c r="E1712" s="17">
        <f t="shared" si="52"/>
        <v>0.21018196948088816</v>
      </c>
      <c r="F1712" s="18">
        <f t="shared" si="53"/>
        <v>0.2217677086922549</v>
      </c>
    </row>
    <row r="1713" spans="1:6" x14ac:dyDescent="0.25">
      <c r="A1713" s="9" t="s">
        <v>82</v>
      </c>
      <c r="B1713" s="9" t="s">
        <v>88</v>
      </c>
      <c r="C1713" s="9" t="s">
        <v>119</v>
      </c>
      <c r="D1713" s="20">
        <v>1062238.3852371699</v>
      </c>
      <c r="E1713" s="17">
        <f t="shared" si="52"/>
        <v>0.21078316819473411</v>
      </c>
      <c r="F1713" s="18">
        <f t="shared" si="53"/>
        <v>0.22537227947697386</v>
      </c>
    </row>
    <row r="1714" spans="1:6" x14ac:dyDescent="0.25">
      <c r="A1714" s="9" t="s">
        <v>83</v>
      </c>
      <c r="B1714" s="9" t="s">
        <v>89</v>
      </c>
      <c r="C1714" s="9" t="s">
        <v>119</v>
      </c>
      <c r="D1714" s="20">
        <v>1058294.4151854799</v>
      </c>
      <c r="E1714" s="17">
        <f t="shared" si="52"/>
        <v>0.20998434002654817</v>
      </c>
      <c r="F1714" s="18">
        <f t="shared" si="53"/>
        <v>0.22058279372003756</v>
      </c>
    </row>
    <row r="1715" spans="1:6" x14ac:dyDescent="0.25">
      <c r="A1715" s="9" t="s">
        <v>84</v>
      </c>
      <c r="B1715" s="9" t="s">
        <v>100</v>
      </c>
      <c r="C1715" s="9" t="s">
        <v>119</v>
      </c>
      <c r="D1715" s="20">
        <v>1046062.7212042999</v>
      </c>
      <c r="E1715" s="17">
        <f t="shared" si="52"/>
        <v>0.20750688163595768</v>
      </c>
      <c r="F1715" s="18">
        <f t="shared" si="53"/>
        <v>0.205728846215806</v>
      </c>
    </row>
    <row r="1716" spans="1:6" x14ac:dyDescent="0.25">
      <c r="A1716" s="9" t="s">
        <v>85</v>
      </c>
      <c r="B1716" s="9" t="s">
        <v>94</v>
      </c>
      <c r="C1716" s="9" t="s">
        <v>119</v>
      </c>
      <c r="D1716" s="20">
        <v>1052638.7959781799</v>
      </c>
      <c r="E1716" s="17">
        <f t="shared" si="52"/>
        <v>0.20883882728884653</v>
      </c>
      <c r="F1716" s="18">
        <f t="shared" si="53"/>
        <v>0.21371471224755995</v>
      </c>
    </row>
    <row r="1717" spans="1:6" x14ac:dyDescent="0.25">
      <c r="A1717" s="9" t="s">
        <v>86</v>
      </c>
      <c r="B1717" s="9" t="s">
        <v>87</v>
      </c>
      <c r="C1717" s="9" t="s">
        <v>119</v>
      </c>
      <c r="D1717" s="20">
        <v>1056827.0676320901</v>
      </c>
      <c r="E1717" s="17">
        <f t="shared" si="52"/>
        <v>0.20968713732399108</v>
      </c>
      <c r="F1717" s="18">
        <f t="shared" si="53"/>
        <v>0.21880087344292376</v>
      </c>
    </row>
    <row r="1718" spans="1:6" x14ac:dyDescent="0.25">
      <c r="A1718" s="9" t="s">
        <v>126</v>
      </c>
      <c r="B1718" s="9" t="s">
        <v>88</v>
      </c>
      <c r="C1718" s="9" t="s">
        <v>119</v>
      </c>
      <c r="D1718" s="20">
        <v>1061529.68738215</v>
      </c>
      <c r="E1718" s="17">
        <f t="shared" si="52"/>
        <v>0.21063962557095575</v>
      </c>
      <c r="F1718" s="18">
        <f t="shared" si="53"/>
        <v>0.22451164964507772</v>
      </c>
    </row>
    <row r="1719" spans="1:6" x14ac:dyDescent="0.25">
      <c r="A1719" s="9" t="s">
        <v>127</v>
      </c>
      <c r="B1719" s="9" t="s">
        <v>96</v>
      </c>
      <c r="C1719" s="9" t="s">
        <v>119</v>
      </c>
      <c r="D1719" s="20">
        <v>1078593.7794184899</v>
      </c>
      <c r="E1719" s="17">
        <f t="shared" si="52"/>
        <v>0.21409585804850831</v>
      </c>
      <c r="F1719" s="18">
        <f t="shared" si="53"/>
        <v>0.24523397377329445</v>
      </c>
    </row>
    <row r="1720" spans="1:6" x14ac:dyDescent="0.25">
      <c r="A1720" s="9" t="s">
        <v>128</v>
      </c>
      <c r="B1720" s="9" t="s">
        <v>101</v>
      </c>
      <c r="C1720" s="9" t="s">
        <v>119</v>
      </c>
      <c r="D1720" s="20">
        <v>1093205.19365749</v>
      </c>
      <c r="E1720" s="17">
        <f t="shared" si="52"/>
        <v>0.21705531492018129</v>
      </c>
      <c r="F1720" s="18">
        <f t="shared" si="53"/>
        <v>0.26297781043260166</v>
      </c>
    </row>
    <row r="1721" spans="1:6" x14ac:dyDescent="0.25">
      <c r="A1721" s="9" t="s">
        <v>129</v>
      </c>
      <c r="B1721" s="9" t="s">
        <v>100</v>
      </c>
      <c r="C1721" s="9" t="s">
        <v>119</v>
      </c>
      <c r="D1721" s="20">
        <v>1105324.3395417701</v>
      </c>
      <c r="E1721" s="17">
        <f t="shared" si="52"/>
        <v>0.21950997734911359</v>
      </c>
      <c r="F1721" s="18">
        <f t="shared" si="53"/>
        <v>0.27769508156758915</v>
      </c>
    </row>
    <row r="1722" spans="1:6" x14ac:dyDescent="0.25">
      <c r="A1722" s="9" t="s">
        <v>130</v>
      </c>
      <c r="B1722" s="9" t="s">
        <v>91</v>
      </c>
      <c r="C1722" s="9" t="s">
        <v>119</v>
      </c>
      <c r="D1722" s="20">
        <v>1114314.2939621899</v>
      </c>
      <c r="E1722" s="17">
        <f t="shared" si="52"/>
        <v>0.22133084026835961</v>
      </c>
      <c r="F1722" s="18">
        <f t="shared" si="53"/>
        <v>0.28861231929703318</v>
      </c>
    </row>
    <row r="1723" spans="1:6" x14ac:dyDescent="0.25">
      <c r="A1723" s="9" t="s">
        <v>131</v>
      </c>
      <c r="B1723" s="9" t="s">
        <v>88</v>
      </c>
      <c r="C1723" s="9" t="s">
        <v>119</v>
      </c>
      <c r="D1723" s="20">
        <v>1120291.9933599201</v>
      </c>
      <c r="E1723" s="17">
        <f t="shared" si="52"/>
        <v>0.22254158847315617</v>
      </c>
      <c r="F1723" s="18">
        <f t="shared" si="53"/>
        <v>0.29587152911593312</v>
      </c>
    </row>
    <row r="1724" spans="1:6" x14ac:dyDescent="0.25">
      <c r="A1724" s="9" t="s">
        <v>132</v>
      </c>
      <c r="B1724" s="9" t="s">
        <v>97</v>
      </c>
      <c r="C1724" s="9" t="s">
        <v>119</v>
      </c>
      <c r="D1724" s="20">
        <v>1129490.72479349</v>
      </c>
      <c r="E1724" s="17">
        <f t="shared" si="52"/>
        <v>0.22440473796070473</v>
      </c>
      <c r="F1724" s="18">
        <f t="shared" si="53"/>
        <v>0.3070423018666254</v>
      </c>
    </row>
    <row r="1725" spans="1:6" x14ac:dyDescent="0.25">
      <c r="A1725" s="9" t="s">
        <v>133</v>
      </c>
      <c r="B1725" s="9" t="s">
        <v>87</v>
      </c>
      <c r="C1725" s="9" t="s">
        <v>119</v>
      </c>
      <c r="D1725" s="20">
        <v>1152793.98788421</v>
      </c>
      <c r="E1725" s="17">
        <f t="shared" si="52"/>
        <v>0.22912467820455576</v>
      </c>
      <c r="F1725" s="18">
        <f t="shared" si="53"/>
        <v>0.33534136225510797</v>
      </c>
    </row>
    <row r="1726" spans="1:6" x14ac:dyDescent="0.25">
      <c r="A1726" s="9" t="s">
        <v>122</v>
      </c>
      <c r="B1726" s="9" t="s">
        <v>101</v>
      </c>
      <c r="C1726" s="9" t="s">
        <v>119</v>
      </c>
      <c r="D1726" s="20">
        <v>1157312.0011467801</v>
      </c>
      <c r="E1726" s="17">
        <f t="shared" si="52"/>
        <v>0.23003977548244511</v>
      </c>
      <c r="F1726" s="18">
        <f t="shared" si="53"/>
        <v>0.34082795568434981</v>
      </c>
    </row>
    <row r="1727" spans="1:6" x14ac:dyDescent="0.25">
      <c r="A1727" s="9" t="s">
        <v>123</v>
      </c>
      <c r="B1727" s="9" t="s">
        <v>87</v>
      </c>
      <c r="C1727" s="9" t="s">
        <v>119</v>
      </c>
      <c r="D1727" s="20">
        <v>1183599.7609460901</v>
      </c>
      <c r="E1727" s="17">
        <f t="shared" si="52"/>
        <v>0.23536420815586173</v>
      </c>
      <c r="F1727" s="18">
        <f t="shared" si="53"/>
        <v>0.37275133478977862</v>
      </c>
    </row>
    <row r="1728" spans="1:6" x14ac:dyDescent="0.25">
      <c r="A1728" s="9" t="s">
        <v>124</v>
      </c>
      <c r="B1728" s="9" t="s">
        <v>88</v>
      </c>
      <c r="C1728" s="9" t="s">
        <v>119</v>
      </c>
      <c r="D1728" s="20">
        <v>1191200.50449444</v>
      </c>
      <c r="E1728" s="17">
        <f t="shared" si="52"/>
        <v>0.23690369450236118</v>
      </c>
      <c r="F1728" s="18">
        <f t="shared" si="53"/>
        <v>0.38198154001188678</v>
      </c>
    </row>
    <row r="1729" spans="1:6" x14ac:dyDescent="0.25">
      <c r="A1729" s="9" t="s">
        <v>125</v>
      </c>
      <c r="B1729" s="9" t="s">
        <v>96</v>
      </c>
      <c r="C1729" s="9" t="s">
        <v>119</v>
      </c>
      <c r="D1729" s="20">
        <v>1197065.82771963</v>
      </c>
      <c r="E1729" s="17">
        <f t="shared" si="52"/>
        <v>0.23809168156777746</v>
      </c>
      <c r="F1729" s="18">
        <f t="shared" si="53"/>
        <v>0.38910428224336935</v>
      </c>
    </row>
    <row r="1730" spans="1:6" x14ac:dyDescent="0.25">
      <c r="A1730" s="9" t="s">
        <v>3</v>
      </c>
      <c r="B1730" s="9" t="s">
        <v>87</v>
      </c>
      <c r="C1730" s="9" t="s">
        <v>120</v>
      </c>
      <c r="D1730" s="20">
        <v>35051.484321096003</v>
      </c>
      <c r="E1730" s="17">
        <f t="shared" ref="E1730:E1793" si="54">(D1730-$G$2)/($H$2-$G$2)</f>
        <v>2.7324427355548708E-3</v>
      </c>
      <c r="F1730" s="18">
        <f t="shared" ref="F1730:F1793" si="55">(D1730-$I$2)/$J$2</f>
        <v>-1.0220248779991468</v>
      </c>
    </row>
    <row r="1731" spans="1:6" x14ac:dyDescent="0.25">
      <c r="A1731" s="9" t="s">
        <v>4</v>
      </c>
      <c r="B1731" s="9" t="s">
        <v>88</v>
      </c>
      <c r="C1731" s="9" t="s">
        <v>120</v>
      </c>
      <c r="D1731" s="20">
        <v>40760.973338841599</v>
      </c>
      <c r="E1731" s="17">
        <f t="shared" si="54"/>
        <v>3.8888664896777267E-3</v>
      </c>
      <c r="F1731" s="18">
        <f t="shared" si="55"/>
        <v>-1.0150913780051094</v>
      </c>
    </row>
    <row r="1732" spans="1:6" x14ac:dyDescent="0.25">
      <c r="A1732" s="9" t="s">
        <v>5</v>
      </c>
      <c r="B1732" s="9" t="s">
        <v>89</v>
      </c>
      <c r="C1732" s="9" t="s">
        <v>120</v>
      </c>
      <c r="D1732" s="20">
        <v>45830.037463242799</v>
      </c>
      <c r="E1732" s="17">
        <f t="shared" si="54"/>
        <v>4.9155759108553401E-3</v>
      </c>
      <c r="F1732" s="18">
        <f t="shared" si="55"/>
        <v>-1.0089355983955728</v>
      </c>
    </row>
    <row r="1733" spans="1:6" x14ac:dyDescent="0.25">
      <c r="A1733" s="9" t="s">
        <v>6</v>
      </c>
      <c r="B1733" s="9" t="s">
        <v>90</v>
      </c>
      <c r="C1733" s="9" t="s">
        <v>120</v>
      </c>
      <c r="D1733" s="20">
        <v>48504.839264601898</v>
      </c>
      <c r="E1733" s="17">
        <f t="shared" si="54"/>
        <v>5.4573414403183643E-3</v>
      </c>
      <c r="F1733" s="18">
        <f t="shared" si="55"/>
        <v>-1.0056873675615816</v>
      </c>
    </row>
    <row r="1734" spans="1:6" x14ac:dyDescent="0.25">
      <c r="A1734" s="9" t="s">
        <v>7</v>
      </c>
      <c r="B1734" s="9" t="s">
        <v>89</v>
      </c>
      <c r="C1734" s="9" t="s">
        <v>120</v>
      </c>
      <c r="D1734" s="20">
        <v>52416.972846851</v>
      </c>
      <c r="E1734" s="17">
        <f t="shared" si="54"/>
        <v>6.2497213170031865E-3</v>
      </c>
      <c r="F1734" s="18">
        <f t="shared" si="55"/>
        <v>-1.0009365434361841</v>
      </c>
    </row>
    <row r="1735" spans="1:6" x14ac:dyDescent="0.25">
      <c r="A1735" s="9" t="s">
        <v>8</v>
      </c>
      <c r="B1735" s="9" t="s">
        <v>90</v>
      </c>
      <c r="C1735" s="9" t="s">
        <v>120</v>
      </c>
      <c r="D1735" s="20">
        <v>55987.079665185702</v>
      </c>
      <c r="E1735" s="17">
        <f t="shared" si="54"/>
        <v>6.9728256642830047E-3</v>
      </c>
      <c r="F1735" s="18">
        <f t="shared" si="55"/>
        <v>-0.99660107041457024</v>
      </c>
    </row>
    <row r="1736" spans="1:6" x14ac:dyDescent="0.25">
      <c r="A1736" s="9" t="s">
        <v>9</v>
      </c>
      <c r="B1736" s="9" t="s">
        <v>91</v>
      </c>
      <c r="C1736" s="9" t="s">
        <v>120</v>
      </c>
      <c r="D1736" s="20">
        <v>61572.703199715303</v>
      </c>
      <c r="E1736" s="17">
        <f t="shared" si="54"/>
        <v>8.1041611860506232E-3</v>
      </c>
      <c r="F1736" s="18">
        <f t="shared" si="55"/>
        <v>-0.98981799041862184</v>
      </c>
    </row>
    <row r="1737" spans="1:6" x14ac:dyDescent="0.25">
      <c r="A1737" s="9" t="s">
        <v>10</v>
      </c>
      <c r="B1737" s="9" t="s">
        <v>92</v>
      </c>
      <c r="C1737" s="9" t="s">
        <v>120</v>
      </c>
      <c r="D1737" s="20">
        <v>70700.277614471706</v>
      </c>
      <c r="E1737" s="17">
        <f t="shared" si="54"/>
        <v>9.9528982337866619E-3</v>
      </c>
      <c r="F1737" s="18">
        <f t="shared" si="55"/>
        <v>-0.97873362946204734</v>
      </c>
    </row>
    <row r="1738" spans="1:6" x14ac:dyDescent="0.25">
      <c r="A1738" s="9" t="s">
        <v>11</v>
      </c>
      <c r="B1738" s="9" t="s">
        <v>89</v>
      </c>
      <c r="C1738" s="9" t="s">
        <v>120</v>
      </c>
      <c r="D1738" s="20">
        <v>82999.916546474895</v>
      </c>
      <c r="E1738" s="17">
        <f t="shared" si="54"/>
        <v>1.2444118478522148E-2</v>
      </c>
      <c r="F1738" s="18">
        <f t="shared" si="55"/>
        <v>-0.96379717084085537</v>
      </c>
    </row>
    <row r="1739" spans="1:6" x14ac:dyDescent="0.25">
      <c r="A1739" s="9" t="s">
        <v>12</v>
      </c>
      <c r="B1739" s="9" t="s">
        <v>88</v>
      </c>
      <c r="C1739" s="9" t="s">
        <v>120</v>
      </c>
      <c r="D1739" s="20">
        <v>98266.430047383707</v>
      </c>
      <c r="E1739" s="17">
        <f t="shared" si="54"/>
        <v>1.5536261891044057E-2</v>
      </c>
      <c r="F1739" s="18">
        <f t="shared" si="55"/>
        <v>-0.94525779350979622</v>
      </c>
    </row>
    <row r="1740" spans="1:6" x14ac:dyDescent="0.25">
      <c r="A1740" s="9" t="s">
        <v>13</v>
      </c>
      <c r="B1740" s="9" t="s">
        <v>91</v>
      </c>
      <c r="C1740" s="9" t="s">
        <v>120</v>
      </c>
      <c r="D1740" s="20">
        <v>111716.230525786</v>
      </c>
      <c r="E1740" s="17">
        <f t="shared" si="54"/>
        <v>1.8260440659598507E-2</v>
      </c>
      <c r="F1740" s="18">
        <f t="shared" si="55"/>
        <v>-0.92892459955023776</v>
      </c>
    </row>
    <row r="1741" spans="1:6" x14ac:dyDescent="0.25">
      <c r="A1741" s="9" t="s">
        <v>14</v>
      </c>
      <c r="B1741" s="9" t="s">
        <v>92</v>
      </c>
      <c r="C1741" s="9" t="s">
        <v>120</v>
      </c>
      <c r="D1741" s="20">
        <v>123099.186372304</v>
      </c>
      <c r="E1741" s="17">
        <f t="shared" si="54"/>
        <v>2.0565992083225328E-2</v>
      </c>
      <c r="F1741" s="18">
        <f t="shared" si="55"/>
        <v>-0.9151013442556466</v>
      </c>
    </row>
    <row r="1742" spans="1:6" x14ac:dyDescent="0.25">
      <c r="A1742" s="9" t="s">
        <v>15</v>
      </c>
      <c r="B1742" s="9" t="s">
        <v>87</v>
      </c>
      <c r="C1742" s="9" t="s">
        <v>120</v>
      </c>
      <c r="D1742" s="20">
        <v>136019.61616417099</v>
      </c>
      <c r="E1742" s="17">
        <f t="shared" si="54"/>
        <v>2.318294990175377E-2</v>
      </c>
      <c r="F1742" s="18">
        <f t="shared" si="55"/>
        <v>-0.89941100846439848</v>
      </c>
    </row>
    <row r="1743" spans="1:6" x14ac:dyDescent="0.25">
      <c r="A1743" s="9" t="s">
        <v>16</v>
      </c>
      <c r="B1743" s="9" t="s">
        <v>90</v>
      </c>
      <c r="C1743" s="9" t="s">
        <v>120</v>
      </c>
      <c r="D1743" s="20">
        <v>143640.87825176</v>
      </c>
      <c r="E1743" s="17">
        <f t="shared" si="54"/>
        <v>2.4726592158896402E-2</v>
      </c>
      <c r="F1743" s="18">
        <f t="shared" si="55"/>
        <v>-0.89015588590008154</v>
      </c>
    </row>
    <row r="1744" spans="1:6" x14ac:dyDescent="0.25">
      <c r="A1744" s="9" t="s">
        <v>17</v>
      </c>
      <c r="B1744" s="9" t="s">
        <v>93</v>
      </c>
      <c r="C1744" s="9" t="s">
        <v>120</v>
      </c>
      <c r="D1744" s="20">
        <v>155081.49961850699</v>
      </c>
      <c r="E1744" s="17">
        <f t="shared" si="54"/>
        <v>2.7043823397858602E-2</v>
      </c>
      <c r="F1744" s="18">
        <f t="shared" si="55"/>
        <v>-0.87626260264275668</v>
      </c>
    </row>
    <row r="1745" spans="1:6" x14ac:dyDescent="0.25">
      <c r="A1745" s="9" t="s">
        <v>18</v>
      </c>
      <c r="B1745" s="9" t="s">
        <v>92</v>
      </c>
      <c r="C1745" s="9" t="s">
        <v>120</v>
      </c>
      <c r="D1745" s="20">
        <v>167844.11177255199</v>
      </c>
      <c r="E1745" s="17">
        <f t="shared" si="54"/>
        <v>2.9628816172820156E-2</v>
      </c>
      <c r="F1745" s="18">
        <f t="shared" si="55"/>
        <v>-0.86076391773085992</v>
      </c>
    </row>
    <row r="1746" spans="1:6" x14ac:dyDescent="0.25">
      <c r="A1746" s="9" t="s">
        <v>19</v>
      </c>
      <c r="B1746" s="9" t="s">
        <v>89</v>
      </c>
      <c r="C1746" s="9" t="s">
        <v>120</v>
      </c>
      <c r="D1746" s="20">
        <v>181261.75595306</v>
      </c>
      <c r="E1746" s="17">
        <f t="shared" si="54"/>
        <v>3.234648187048262E-2</v>
      </c>
      <c r="F1746" s="18">
        <f t="shared" si="55"/>
        <v>-0.84446977379671806</v>
      </c>
    </row>
    <row r="1747" spans="1:6" x14ac:dyDescent="0.25">
      <c r="A1747" s="9" t="s">
        <v>20</v>
      </c>
      <c r="B1747" s="9" t="s">
        <v>88</v>
      </c>
      <c r="C1747" s="9" t="s">
        <v>120</v>
      </c>
      <c r="D1747" s="20">
        <v>191281.58726408001</v>
      </c>
      <c r="E1747" s="17">
        <f t="shared" si="54"/>
        <v>3.4375940356934483E-2</v>
      </c>
      <c r="F1747" s="18">
        <f t="shared" si="55"/>
        <v>-0.83230187223507446</v>
      </c>
    </row>
    <row r="1748" spans="1:6" x14ac:dyDescent="0.25">
      <c r="A1748" s="9" t="s">
        <v>21</v>
      </c>
      <c r="B1748" s="9" t="s">
        <v>91</v>
      </c>
      <c r="C1748" s="9" t="s">
        <v>120</v>
      </c>
      <c r="D1748" s="20">
        <v>198738.55587048101</v>
      </c>
      <c r="E1748" s="17">
        <f t="shared" si="54"/>
        <v>3.5886305926145348E-2</v>
      </c>
      <c r="F1748" s="18">
        <f t="shared" si="55"/>
        <v>-0.8232462646969354</v>
      </c>
    </row>
    <row r="1749" spans="1:6" x14ac:dyDescent="0.25">
      <c r="A1749" s="9" t="s">
        <v>22</v>
      </c>
      <c r="B1749" s="9" t="s">
        <v>92</v>
      </c>
      <c r="C1749" s="9" t="s">
        <v>120</v>
      </c>
      <c r="D1749" s="20">
        <v>206613.34351503299</v>
      </c>
      <c r="E1749" s="17">
        <f t="shared" si="54"/>
        <v>3.7481298308568535E-2</v>
      </c>
      <c r="F1749" s="18">
        <f t="shared" si="55"/>
        <v>-0.81368326529071056</v>
      </c>
    </row>
    <row r="1750" spans="1:6" x14ac:dyDescent="0.25">
      <c r="A1750" s="9" t="s">
        <v>23</v>
      </c>
      <c r="B1750" s="9" t="s">
        <v>87</v>
      </c>
      <c r="C1750" s="9" t="s">
        <v>120</v>
      </c>
      <c r="D1750" s="20">
        <v>206834.63440046899</v>
      </c>
      <c r="E1750" s="17">
        <f t="shared" si="54"/>
        <v>3.7526119488834178E-2</v>
      </c>
      <c r="F1750" s="18">
        <f t="shared" si="55"/>
        <v>-0.81341453364973848</v>
      </c>
    </row>
    <row r="1751" spans="1:6" x14ac:dyDescent="0.25">
      <c r="A1751" s="9" t="s">
        <v>24</v>
      </c>
      <c r="B1751" s="9" t="s">
        <v>90</v>
      </c>
      <c r="C1751" s="9" t="s">
        <v>120</v>
      </c>
      <c r="D1751" s="20">
        <v>210210.57280080099</v>
      </c>
      <c r="E1751" s="17">
        <f t="shared" si="54"/>
        <v>3.8209896153692524E-2</v>
      </c>
      <c r="F1751" s="18">
        <f t="shared" si="55"/>
        <v>-0.80931485523616742</v>
      </c>
    </row>
    <row r="1752" spans="1:6" x14ac:dyDescent="0.25">
      <c r="A1752" s="9" t="s">
        <v>25</v>
      </c>
      <c r="B1752" s="9" t="s">
        <v>94</v>
      </c>
      <c r="C1752" s="9" t="s">
        <v>120</v>
      </c>
      <c r="D1752" s="20">
        <v>216148.634495798</v>
      </c>
      <c r="E1752" s="17">
        <f t="shared" si="54"/>
        <v>3.9412615972611274E-2</v>
      </c>
      <c r="F1752" s="18">
        <f t="shared" si="55"/>
        <v>-0.80210378072513999</v>
      </c>
    </row>
    <row r="1753" spans="1:6" x14ac:dyDescent="0.25">
      <c r="A1753" s="9" t="s">
        <v>26</v>
      </c>
      <c r="B1753" s="9" t="s">
        <v>92</v>
      </c>
      <c r="C1753" s="9" t="s">
        <v>120</v>
      </c>
      <c r="D1753" s="20">
        <v>217628.84031727599</v>
      </c>
      <c r="E1753" s="17">
        <f t="shared" si="54"/>
        <v>3.9712423042495781E-2</v>
      </c>
      <c r="F1753" s="18">
        <f t="shared" si="55"/>
        <v>-0.80030624560028152</v>
      </c>
    </row>
    <row r="1754" spans="1:6" x14ac:dyDescent="0.25">
      <c r="A1754" s="9" t="s">
        <v>27</v>
      </c>
      <c r="B1754" s="9" t="s">
        <v>87</v>
      </c>
      <c r="C1754" s="9" t="s">
        <v>120</v>
      </c>
      <c r="D1754" s="20">
        <v>221922.84769212501</v>
      </c>
      <c r="E1754" s="17">
        <f t="shared" si="54"/>
        <v>4.058214923221614E-2</v>
      </c>
      <c r="F1754" s="18">
        <f t="shared" si="55"/>
        <v>-0.79509168086158477</v>
      </c>
    </row>
    <row r="1755" spans="1:6" x14ac:dyDescent="0.25">
      <c r="A1755" s="9" t="s">
        <v>28</v>
      </c>
      <c r="B1755" s="9" t="s">
        <v>90</v>
      </c>
      <c r="C1755" s="9" t="s">
        <v>120</v>
      </c>
      <c r="D1755" s="20">
        <v>225113.66778855701</v>
      </c>
      <c r="E1755" s="17">
        <f t="shared" si="54"/>
        <v>4.1228431262565597E-2</v>
      </c>
      <c r="F1755" s="18">
        <f t="shared" si="55"/>
        <v>-0.79121680676149908</v>
      </c>
    </row>
    <row r="1756" spans="1:6" x14ac:dyDescent="0.25">
      <c r="A1756" s="9" t="s">
        <v>29</v>
      </c>
      <c r="B1756" s="9" t="s">
        <v>91</v>
      </c>
      <c r="C1756" s="9" t="s">
        <v>120</v>
      </c>
      <c r="D1756" s="20">
        <v>228398.905325406</v>
      </c>
      <c r="E1756" s="17">
        <f t="shared" si="54"/>
        <v>4.1893836995677655E-2</v>
      </c>
      <c r="F1756" s="18">
        <f t="shared" si="55"/>
        <v>-0.78722727383283286</v>
      </c>
    </row>
    <row r="1757" spans="1:6" x14ac:dyDescent="0.25">
      <c r="A1757" s="9" t="s">
        <v>30</v>
      </c>
      <c r="B1757" s="9" t="s">
        <v>92</v>
      </c>
      <c r="C1757" s="9" t="s">
        <v>120</v>
      </c>
      <c r="D1757" s="20">
        <v>228093.46846244199</v>
      </c>
      <c r="E1757" s="17">
        <f t="shared" si="54"/>
        <v>4.1831972537646728E-2</v>
      </c>
      <c r="F1757" s="18">
        <f t="shared" si="55"/>
        <v>-0.78759819082399585</v>
      </c>
    </row>
    <row r="1758" spans="1:6" x14ac:dyDescent="0.25">
      <c r="A1758" s="9" t="s">
        <v>31</v>
      </c>
      <c r="B1758" s="9" t="s">
        <v>87</v>
      </c>
      <c r="C1758" s="9" t="s">
        <v>120</v>
      </c>
      <c r="D1758" s="20">
        <v>229407.64475157499</v>
      </c>
      <c r="E1758" s="17">
        <f t="shared" si="54"/>
        <v>4.2098151292546675E-2</v>
      </c>
      <c r="F1758" s="18">
        <f t="shared" si="55"/>
        <v>-0.7860022789543788</v>
      </c>
    </row>
    <row r="1759" spans="1:6" x14ac:dyDescent="0.25">
      <c r="A1759" s="9" t="s">
        <v>32</v>
      </c>
      <c r="B1759" s="9" t="s">
        <v>88</v>
      </c>
      <c r="C1759" s="9" t="s">
        <v>120</v>
      </c>
      <c r="D1759" s="20">
        <v>235761.52875000701</v>
      </c>
      <c r="E1759" s="17">
        <f t="shared" si="54"/>
        <v>4.3385093497688036E-2</v>
      </c>
      <c r="F1759" s="18">
        <f t="shared" si="55"/>
        <v>-0.77828623737371938</v>
      </c>
    </row>
    <row r="1760" spans="1:6" x14ac:dyDescent="0.25">
      <c r="A1760" s="9" t="s">
        <v>33</v>
      </c>
      <c r="B1760" s="9" t="s">
        <v>94</v>
      </c>
      <c r="C1760" s="9" t="s">
        <v>120</v>
      </c>
      <c r="D1760" s="20">
        <v>245508.05873928001</v>
      </c>
      <c r="E1760" s="17">
        <f t="shared" si="54"/>
        <v>4.5359196392856835E-2</v>
      </c>
      <c r="F1760" s="18">
        <f t="shared" si="55"/>
        <v>-0.76645022798435491</v>
      </c>
    </row>
    <row r="1761" spans="1:6" x14ac:dyDescent="0.25">
      <c r="A1761" s="9" t="s">
        <v>34</v>
      </c>
      <c r="B1761" s="9" t="s">
        <v>92</v>
      </c>
      <c r="C1761" s="9" t="s">
        <v>120</v>
      </c>
      <c r="D1761" s="20">
        <v>261896.424366149</v>
      </c>
      <c r="E1761" s="17">
        <f t="shared" si="54"/>
        <v>4.8678564420933892E-2</v>
      </c>
      <c r="F1761" s="18">
        <f t="shared" si="55"/>
        <v>-0.74654849376207821</v>
      </c>
    </row>
    <row r="1762" spans="1:6" x14ac:dyDescent="0.25">
      <c r="A1762" s="9" t="s">
        <v>35</v>
      </c>
      <c r="B1762" s="9" t="s">
        <v>89</v>
      </c>
      <c r="C1762" s="9" t="s">
        <v>120</v>
      </c>
      <c r="D1762" s="20">
        <v>276835.736050412</v>
      </c>
      <c r="E1762" s="17">
        <f t="shared" si="54"/>
        <v>5.1704435010794213E-2</v>
      </c>
      <c r="F1762" s="18">
        <f t="shared" si="55"/>
        <v>-0.7284064643875019</v>
      </c>
    </row>
    <row r="1763" spans="1:6" x14ac:dyDescent="0.25">
      <c r="A1763" s="9" t="s">
        <v>36</v>
      </c>
      <c r="B1763" s="9" t="s">
        <v>88</v>
      </c>
      <c r="C1763" s="9" t="s">
        <v>120</v>
      </c>
      <c r="D1763" s="20">
        <v>293465.66490737803</v>
      </c>
      <c r="E1763" s="17">
        <f t="shared" si="54"/>
        <v>5.5072730264501907E-2</v>
      </c>
      <c r="F1763" s="18">
        <f t="shared" si="55"/>
        <v>-0.70821138015627827</v>
      </c>
    </row>
    <row r="1764" spans="1:6" x14ac:dyDescent="0.25">
      <c r="A1764" s="9" t="s">
        <v>37</v>
      </c>
      <c r="B1764" s="9" t="s">
        <v>91</v>
      </c>
      <c r="C1764" s="9" t="s">
        <v>120</v>
      </c>
      <c r="D1764" s="20">
        <v>298628.20288711198</v>
      </c>
      <c r="E1764" s="17">
        <f t="shared" si="54"/>
        <v>5.6118372270777803E-2</v>
      </c>
      <c r="F1764" s="18">
        <f t="shared" si="55"/>
        <v>-0.70194208759078758</v>
      </c>
    </row>
    <row r="1765" spans="1:6" x14ac:dyDescent="0.25">
      <c r="A1765" s="9" t="s">
        <v>38</v>
      </c>
      <c r="B1765" s="9" t="s">
        <v>92</v>
      </c>
      <c r="C1765" s="9" t="s">
        <v>120</v>
      </c>
      <c r="D1765" s="20">
        <v>275611.85450732301</v>
      </c>
      <c r="E1765" s="17">
        <f t="shared" si="54"/>
        <v>5.1456544930918113E-2</v>
      </c>
      <c r="F1765" s="18">
        <f t="shared" si="55"/>
        <v>-0.72989272395387206</v>
      </c>
    </row>
    <row r="1766" spans="1:6" x14ac:dyDescent="0.25">
      <c r="A1766" s="9" t="s">
        <v>39</v>
      </c>
      <c r="B1766" s="9" t="s">
        <v>87</v>
      </c>
      <c r="C1766" s="9" t="s">
        <v>120</v>
      </c>
      <c r="D1766" s="20">
        <v>258725.383355611</v>
      </c>
      <c r="E1766" s="17">
        <f t="shared" si="54"/>
        <v>4.8036288529258418E-2</v>
      </c>
      <c r="F1766" s="18">
        <f t="shared" si="55"/>
        <v>-0.75039934849869683</v>
      </c>
    </row>
    <row r="1767" spans="1:6" x14ac:dyDescent="0.25">
      <c r="A1767" s="9" t="s">
        <v>40</v>
      </c>
      <c r="B1767" s="9" t="s">
        <v>90</v>
      </c>
      <c r="C1767" s="9" t="s">
        <v>120</v>
      </c>
      <c r="D1767" s="20">
        <v>253521.57444276</v>
      </c>
      <c r="E1767" s="17">
        <f t="shared" si="54"/>
        <v>4.6982287335800781E-2</v>
      </c>
      <c r="F1767" s="18">
        <f t="shared" si="55"/>
        <v>-0.75671875973744041</v>
      </c>
    </row>
    <row r="1768" spans="1:6" x14ac:dyDescent="0.25">
      <c r="A1768" s="9" t="s">
        <v>41</v>
      </c>
      <c r="B1768" s="9" t="s">
        <v>94</v>
      </c>
      <c r="C1768" s="9" t="s">
        <v>120</v>
      </c>
      <c r="D1768" s="20">
        <v>249216.639094869</v>
      </c>
      <c r="E1768" s="17">
        <f t="shared" si="54"/>
        <v>4.6110347748774483E-2</v>
      </c>
      <c r="F1768" s="18">
        <f t="shared" si="55"/>
        <v>-0.76194659520855923</v>
      </c>
    </row>
    <row r="1769" spans="1:6" x14ac:dyDescent="0.25">
      <c r="A1769" s="9" t="s">
        <v>42</v>
      </c>
      <c r="B1769" s="9" t="s">
        <v>92</v>
      </c>
      <c r="C1769" s="9" t="s">
        <v>120</v>
      </c>
      <c r="D1769" s="20">
        <v>246743.17869930001</v>
      </c>
      <c r="E1769" s="17">
        <f t="shared" si="54"/>
        <v>4.5609362748640879E-2</v>
      </c>
      <c r="F1769" s="18">
        <f t="shared" si="55"/>
        <v>-0.76495032068812963</v>
      </c>
    </row>
    <row r="1770" spans="1:6" x14ac:dyDescent="0.25">
      <c r="A1770" s="9" t="s">
        <v>43</v>
      </c>
      <c r="B1770" s="9" t="s">
        <v>87</v>
      </c>
      <c r="C1770" s="9" t="s">
        <v>120</v>
      </c>
      <c r="D1770" s="20">
        <v>245853.18646627801</v>
      </c>
      <c r="E1770" s="17">
        <f t="shared" si="54"/>
        <v>4.5429100004277481E-2</v>
      </c>
      <c r="F1770" s="18">
        <f t="shared" si="55"/>
        <v>-0.76603111112719902</v>
      </c>
    </row>
    <row r="1771" spans="1:6" x14ac:dyDescent="0.25">
      <c r="A1771" s="9" t="s">
        <v>44</v>
      </c>
      <c r="B1771" s="9" t="s">
        <v>88</v>
      </c>
      <c r="C1771" s="9" t="s">
        <v>120</v>
      </c>
      <c r="D1771" s="20">
        <v>240369.14095332701</v>
      </c>
      <c r="E1771" s="17">
        <f t="shared" si="54"/>
        <v>4.4318338519290595E-2</v>
      </c>
      <c r="F1771" s="18">
        <f t="shared" si="55"/>
        <v>-0.7726908366145705</v>
      </c>
    </row>
    <row r="1772" spans="1:6" x14ac:dyDescent="0.25">
      <c r="A1772" s="9" t="s">
        <v>45</v>
      </c>
      <c r="B1772" s="9" t="s">
        <v>91</v>
      </c>
      <c r="C1772" s="9" t="s">
        <v>120</v>
      </c>
      <c r="D1772" s="20">
        <v>242925.93796863299</v>
      </c>
      <c r="E1772" s="17">
        <f t="shared" si="54"/>
        <v>4.4836202866481815E-2</v>
      </c>
      <c r="F1772" s="18">
        <f t="shared" si="55"/>
        <v>-0.76958590865424326</v>
      </c>
    </row>
    <row r="1773" spans="1:6" x14ac:dyDescent="0.25">
      <c r="A1773" s="9" t="s">
        <v>46</v>
      </c>
      <c r="B1773" s="9" t="s">
        <v>92</v>
      </c>
      <c r="C1773" s="9" t="s">
        <v>120</v>
      </c>
      <c r="D1773" s="20">
        <v>253465.45350776601</v>
      </c>
      <c r="E1773" s="17">
        <f t="shared" si="54"/>
        <v>4.6970920367210608E-2</v>
      </c>
      <c r="F1773" s="18">
        <f t="shared" si="55"/>
        <v>-0.75678691198385628</v>
      </c>
    </row>
    <row r="1774" spans="1:6" x14ac:dyDescent="0.25">
      <c r="A1774" s="9" t="s">
        <v>47</v>
      </c>
      <c r="B1774" s="9" t="s">
        <v>87</v>
      </c>
      <c r="C1774" s="9" t="s">
        <v>120</v>
      </c>
      <c r="D1774" s="20">
        <v>260449.89439771199</v>
      </c>
      <c r="E1774" s="17">
        <f t="shared" si="54"/>
        <v>4.838557819898795E-2</v>
      </c>
      <c r="F1774" s="18">
        <f t="shared" si="55"/>
        <v>-0.74830513354128791</v>
      </c>
    </row>
    <row r="1775" spans="1:6" x14ac:dyDescent="0.25">
      <c r="A1775" s="9" t="s">
        <v>48</v>
      </c>
      <c r="B1775" s="9" t="s">
        <v>90</v>
      </c>
      <c r="C1775" s="9" t="s">
        <v>120</v>
      </c>
      <c r="D1775" s="20">
        <v>269200.62154830102</v>
      </c>
      <c r="E1775" s="17">
        <f t="shared" si="54"/>
        <v>5.0157987027752926E-2</v>
      </c>
      <c r="F1775" s="18">
        <f t="shared" si="55"/>
        <v>-0.73767840907297655</v>
      </c>
    </row>
    <row r="1776" spans="1:6" x14ac:dyDescent="0.25">
      <c r="A1776" s="9" t="s">
        <v>49</v>
      </c>
      <c r="B1776" s="9" t="s">
        <v>91</v>
      </c>
      <c r="C1776" s="9" t="s">
        <v>120</v>
      </c>
      <c r="D1776" s="20">
        <v>273062.50026790402</v>
      </c>
      <c r="E1776" s="17">
        <f t="shared" si="54"/>
        <v>5.0940188074643435E-2</v>
      </c>
      <c r="F1776" s="18">
        <f t="shared" si="55"/>
        <v>-0.73298861354204226</v>
      </c>
    </row>
    <row r="1777" spans="1:6" x14ac:dyDescent="0.25">
      <c r="A1777" s="9" t="s">
        <v>50</v>
      </c>
      <c r="B1777" s="9" t="s">
        <v>92</v>
      </c>
      <c r="C1777" s="9" t="s">
        <v>120</v>
      </c>
      <c r="D1777" s="20">
        <v>281790.58045948099</v>
      </c>
      <c r="E1777" s="17">
        <f t="shared" si="54"/>
        <v>5.2708009893734024E-2</v>
      </c>
      <c r="F1777" s="18">
        <f t="shared" si="55"/>
        <v>-0.72238939113033995</v>
      </c>
    </row>
    <row r="1778" spans="1:6" x14ac:dyDescent="0.25">
      <c r="A1778" s="9" t="s">
        <v>51</v>
      </c>
      <c r="B1778" s="9" t="s">
        <v>88</v>
      </c>
      <c r="C1778" s="9" t="s">
        <v>120</v>
      </c>
      <c r="D1778" s="20">
        <v>288789.53554517601</v>
      </c>
      <c r="E1778" s="17">
        <f t="shared" si="54"/>
        <v>5.4125607491344006E-2</v>
      </c>
      <c r="F1778" s="18">
        <f t="shared" si="55"/>
        <v>-0.71388998691148464</v>
      </c>
    </row>
    <row r="1779" spans="1:6" x14ac:dyDescent="0.25">
      <c r="A1779" s="9" t="s">
        <v>52</v>
      </c>
      <c r="B1779" s="9" t="s">
        <v>91</v>
      </c>
      <c r="C1779" s="9" t="s">
        <v>120</v>
      </c>
      <c r="D1779" s="20">
        <v>287157.39946912701</v>
      </c>
      <c r="E1779" s="17">
        <f t="shared" si="54"/>
        <v>5.3795027833087782E-2</v>
      </c>
      <c r="F1779" s="18">
        <f t="shared" si="55"/>
        <v>-0.71587202338416744</v>
      </c>
    </row>
    <row r="1780" spans="1:6" x14ac:dyDescent="0.25">
      <c r="A1780" s="9" t="s">
        <v>53</v>
      </c>
      <c r="B1780" s="9" t="s">
        <v>95</v>
      </c>
      <c r="C1780" s="9" t="s">
        <v>120</v>
      </c>
      <c r="D1780" s="20">
        <v>287495.32826150203</v>
      </c>
      <c r="E1780" s="17">
        <f t="shared" si="54"/>
        <v>5.3863473342220018E-2</v>
      </c>
      <c r="F1780" s="18">
        <f t="shared" si="55"/>
        <v>-0.71546164878275664</v>
      </c>
    </row>
    <row r="1781" spans="1:6" x14ac:dyDescent="0.25">
      <c r="A1781" s="9" t="s">
        <v>54</v>
      </c>
      <c r="B1781" s="9" t="s">
        <v>92</v>
      </c>
      <c r="C1781" s="9" t="s">
        <v>120</v>
      </c>
      <c r="D1781" s="20">
        <v>288519.25248719298</v>
      </c>
      <c r="E1781" s="17">
        <f t="shared" si="54"/>
        <v>5.4070863231810963E-2</v>
      </c>
      <c r="F1781" s="18">
        <f t="shared" si="55"/>
        <v>-0.71421821375894667</v>
      </c>
    </row>
    <row r="1782" spans="1:6" x14ac:dyDescent="0.25">
      <c r="A1782" s="9" t="s">
        <v>55</v>
      </c>
      <c r="B1782" s="9" t="s">
        <v>88</v>
      </c>
      <c r="C1782" s="9" t="s">
        <v>120</v>
      </c>
      <c r="D1782" s="20">
        <v>291911.84548936598</v>
      </c>
      <c r="E1782" s="17">
        <f t="shared" si="54"/>
        <v>5.4758013189292257E-2</v>
      </c>
      <c r="F1782" s="18">
        <f t="shared" si="55"/>
        <v>-0.71009831029871961</v>
      </c>
    </row>
    <row r="1783" spans="1:6" x14ac:dyDescent="0.25">
      <c r="A1783" s="9" t="s">
        <v>56</v>
      </c>
      <c r="B1783" s="9" t="s">
        <v>96</v>
      </c>
      <c r="C1783" s="9" t="s">
        <v>120</v>
      </c>
      <c r="D1783" s="20">
        <v>291103.27972120099</v>
      </c>
      <c r="E1783" s="17">
        <f t="shared" si="54"/>
        <v>5.4594242901238377E-2</v>
      </c>
      <c r="F1783" s="18">
        <f t="shared" si="55"/>
        <v>-0.71108021791450204</v>
      </c>
    </row>
    <row r="1784" spans="1:6" x14ac:dyDescent="0.25">
      <c r="A1784" s="9" t="s">
        <v>57</v>
      </c>
      <c r="B1784" s="9" t="s">
        <v>91</v>
      </c>
      <c r="C1784" s="9" t="s">
        <v>120</v>
      </c>
      <c r="D1784" s="20">
        <v>300946.37892341102</v>
      </c>
      <c r="E1784" s="17">
        <f t="shared" si="54"/>
        <v>5.6587905328163934E-2</v>
      </c>
      <c r="F1784" s="18">
        <f t="shared" si="55"/>
        <v>-0.69912693662300385</v>
      </c>
    </row>
    <row r="1785" spans="1:6" x14ac:dyDescent="0.25">
      <c r="A1785" s="9" t="s">
        <v>58</v>
      </c>
      <c r="B1785" s="9" t="s">
        <v>92</v>
      </c>
      <c r="C1785" s="9" t="s">
        <v>120</v>
      </c>
      <c r="D1785" s="20">
        <v>305867.17944976402</v>
      </c>
      <c r="E1785" s="17">
        <f t="shared" si="54"/>
        <v>5.7584584820897546E-2</v>
      </c>
      <c r="F1785" s="18">
        <f t="shared" si="55"/>
        <v>-0.69315120564005861</v>
      </c>
    </row>
    <row r="1786" spans="1:6" x14ac:dyDescent="0.25">
      <c r="A1786" s="9" t="s">
        <v>59</v>
      </c>
      <c r="B1786" s="9" t="s">
        <v>88</v>
      </c>
      <c r="C1786" s="9" t="s">
        <v>120</v>
      </c>
      <c r="D1786" s="20">
        <v>310697.69345401699</v>
      </c>
      <c r="E1786" s="17">
        <f t="shared" si="54"/>
        <v>5.856297730431928E-2</v>
      </c>
      <c r="F1786" s="18">
        <f t="shared" si="55"/>
        <v>-0.68728511697335137</v>
      </c>
    </row>
    <row r="1787" spans="1:6" x14ac:dyDescent="0.25">
      <c r="A1787" s="9" t="s">
        <v>60</v>
      </c>
      <c r="B1787" s="9" t="s">
        <v>91</v>
      </c>
      <c r="C1787" s="9" t="s">
        <v>120</v>
      </c>
      <c r="D1787" s="20">
        <v>311034.70609913202</v>
      </c>
      <c r="E1787" s="17">
        <f t="shared" si="54"/>
        <v>5.863123725315874E-2</v>
      </c>
      <c r="F1787" s="18">
        <f t="shared" si="55"/>
        <v>-0.68687585492457037</v>
      </c>
    </row>
    <row r="1788" spans="1:6" x14ac:dyDescent="0.25">
      <c r="A1788" s="9" t="s">
        <v>61</v>
      </c>
      <c r="B1788" s="9" t="s">
        <v>97</v>
      </c>
      <c r="C1788" s="9" t="s">
        <v>120</v>
      </c>
      <c r="D1788" s="20">
        <v>314420.76349930803</v>
      </c>
      <c r="E1788" s="17">
        <f t="shared" si="54"/>
        <v>5.9317063462512448E-2</v>
      </c>
      <c r="F1788" s="18">
        <f t="shared" si="55"/>
        <v>-0.68276388818096834</v>
      </c>
    </row>
    <row r="1789" spans="1:6" x14ac:dyDescent="0.25">
      <c r="A1789" s="9" t="s">
        <v>62</v>
      </c>
      <c r="B1789" s="9" t="s">
        <v>92</v>
      </c>
      <c r="C1789" s="9" t="s">
        <v>120</v>
      </c>
      <c r="D1789" s="20">
        <v>303943.65488997998</v>
      </c>
      <c r="E1789" s="17">
        <f t="shared" si="54"/>
        <v>5.719498612201937E-2</v>
      </c>
      <c r="F1789" s="18">
        <f t="shared" si="55"/>
        <v>-0.69548709900675765</v>
      </c>
    </row>
    <row r="1790" spans="1:6" x14ac:dyDescent="0.25">
      <c r="A1790" s="9" t="s">
        <v>63</v>
      </c>
      <c r="B1790" s="9" t="s">
        <v>88</v>
      </c>
      <c r="C1790" s="9" t="s">
        <v>120</v>
      </c>
      <c r="D1790" s="20">
        <v>287604.58500892902</v>
      </c>
      <c r="E1790" s="17">
        <f t="shared" si="54"/>
        <v>5.3885602660208046E-2</v>
      </c>
      <c r="F1790" s="18">
        <f t="shared" si="55"/>
        <v>-0.71532896936866552</v>
      </c>
    </row>
    <row r="1791" spans="1:6" x14ac:dyDescent="0.25">
      <c r="A1791" s="9" t="s">
        <v>64</v>
      </c>
      <c r="B1791" s="9" t="s">
        <v>97</v>
      </c>
      <c r="C1791" s="9" t="s">
        <v>120</v>
      </c>
      <c r="D1791" s="20">
        <v>305287.89060776599</v>
      </c>
      <c r="E1791" s="17">
        <f t="shared" si="54"/>
        <v>5.7467253239156572E-2</v>
      </c>
      <c r="F1791" s="18">
        <f t="shared" si="55"/>
        <v>-0.69385468351173063</v>
      </c>
    </row>
    <row r="1792" spans="1:6" x14ac:dyDescent="0.25">
      <c r="A1792" s="9" t="s">
        <v>65</v>
      </c>
      <c r="B1792" s="9" t="s">
        <v>91</v>
      </c>
      <c r="C1792" s="9" t="s">
        <v>120</v>
      </c>
      <c r="D1792" s="20">
        <v>292481.949836432</v>
      </c>
      <c r="E1792" s="17">
        <f t="shared" si="54"/>
        <v>5.4873484505066183E-2</v>
      </c>
      <c r="F1792" s="18">
        <f t="shared" si="55"/>
        <v>-0.7094059859112487</v>
      </c>
    </row>
    <row r="1793" spans="1:6" x14ac:dyDescent="0.25">
      <c r="A1793" s="9" t="s">
        <v>66</v>
      </c>
      <c r="B1793" s="9" t="s">
        <v>92</v>
      </c>
      <c r="C1793" s="9" t="s">
        <v>120</v>
      </c>
      <c r="D1793" s="20">
        <v>295062.657400458</v>
      </c>
      <c r="E1793" s="17">
        <f t="shared" si="54"/>
        <v>5.5396191794669238E-2</v>
      </c>
      <c r="F1793" s="18">
        <f t="shared" si="55"/>
        <v>-0.70627202141387024</v>
      </c>
    </row>
    <row r="1794" spans="1:6" x14ac:dyDescent="0.25">
      <c r="A1794" s="9" t="s">
        <v>67</v>
      </c>
      <c r="B1794" s="9" t="s">
        <v>98</v>
      </c>
      <c r="C1794" s="9" t="s">
        <v>120</v>
      </c>
      <c r="D1794" s="20">
        <v>297908.07228634902</v>
      </c>
      <c r="E1794" s="17">
        <f t="shared" ref="E1794:E1857" si="56">(D1794-$G$2)/($H$2-$G$2)</f>
        <v>5.5972514010922209E-2</v>
      </c>
      <c r="F1794" s="18">
        <f t="shared" ref="F1794:F1857" si="57">(D1794-$I$2)/$J$2</f>
        <v>-0.70281660114192623</v>
      </c>
    </row>
    <row r="1795" spans="1:6" x14ac:dyDescent="0.25">
      <c r="A1795" s="9" t="s">
        <v>68</v>
      </c>
      <c r="B1795" s="9" t="s">
        <v>94</v>
      </c>
      <c r="C1795" s="9" t="s">
        <v>120</v>
      </c>
      <c r="D1795" s="20">
        <v>303150.48772769398</v>
      </c>
      <c r="E1795" s="17">
        <f t="shared" si="56"/>
        <v>5.7034334731920031E-2</v>
      </c>
      <c r="F1795" s="18">
        <f t="shared" si="57"/>
        <v>-0.69645030683461895</v>
      </c>
    </row>
    <row r="1796" spans="1:6" x14ac:dyDescent="0.25">
      <c r="A1796" s="9" t="s">
        <v>69</v>
      </c>
      <c r="B1796" s="9" t="s">
        <v>99</v>
      </c>
      <c r="C1796" s="9" t="s">
        <v>120</v>
      </c>
      <c r="D1796" s="20">
        <v>294873.02726672799</v>
      </c>
      <c r="E1796" s="17">
        <f t="shared" si="56"/>
        <v>5.5357783315300717E-2</v>
      </c>
      <c r="F1796" s="18">
        <f t="shared" si="57"/>
        <v>-0.70650230481173648</v>
      </c>
    </row>
    <row r="1797" spans="1:6" x14ac:dyDescent="0.25">
      <c r="A1797" s="9" t="s">
        <v>70</v>
      </c>
      <c r="B1797" s="9" t="s">
        <v>89</v>
      </c>
      <c r="C1797" s="9" t="s">
        <v>120</v>
      </c>
      <c r="D1797" s="20">
        <v>299105.88320151198</v>
      </c>
      <c r="E1797" s="17">
        <f t="shared" si="56"/>
        <v>5.6215123636921445E-2</v>
      </c>
      <c r="F1797" s="18">
        <f t="shared" si="57"/>
        <v>-0.70136200127364956</v>
      </c>
    </row>
    <row r="1798" spans="1:6" x14ac:dyDescent="0.25">
      <c r="A1798" s="9" t="s">
        <v>71</v>
      </c>
      <c r="B1798" s="9" t="s">
        <v>88</v>
      </c>
      <c r="C1798" s="9" t="s">
        <v>120</v>
      </c>
      <c r="D1798" s="20">
        <v>288926.86331522203</v>
      </c>
      <c r="E1798" s="17">
        <f t="shared" si="56"/>
        <v>5.4153422431505602E-2</v>
      </c>
      <c r="F1798" s="18">
        <f t="shared" si="57"/>
        <v>-0.71372321855623677</v>
      </c>
    </row>
    <row r="1799" spans="1:6" x14ac:dyDescent="0.25">
      <c r="A1799" s="9" t="s">
        <v>72</v>
      </c>
      <c r="B1799" s="9" t="s">
        <v>96</v>
      </c>
      <c r="C1799" s="9" t="s">
        <v>120</v>
      </c>
      <c r="D1799" s="20">
        <v>287554.45722656703</v>
      </c>
      <c r="E1799" s="17">
        <f t="shared" si="56"/>
        <v>5.387544956978528E-2</v>
      </c>
      <c r="F1799" s="18">
        <f t="shared" si="57"/>
        <v>-0.71538984363913483</v>
      </c>
    </row>
    <row r="1800" spans="1:6" x14ac:dyDescent="0.25">
      <c r="A1800" s="9" t="s">
        <v>73</v>
      </c>
      <c r="B1800" s="9" t="s">
        <v>91</v>
      </c>
      <c r="C1800" s="9" t="s">
        <v>120</v>
      </c>
      <c r="D1800" s="20">
        <v>278309.55375168798</v>
      </c>
      <c r="E1800" s="17">
        <f t="shared" si="56"/>
        <v>5.2002948204129901E-2</v>
      </c>
      <c r="F1800" s="18">
        <f t="shared" si="57"/>
        <v>-0.7266166868800491</v>
      </c>
    </row>
    <row r="1801" spans="1:6" x14ac:dyDescent="0.25">
      <c r="A1801" s="9" t="s">
        <v>74</v>
      </c>
      <c r="B1801" s="9" t="s">
        <v>87</v>
      </c>
      <c r="C1801" s="9" t="s">
        <v>120</v>
      </c>
      <c r="D1801" s="20">
        <v>265288.905693673</v>
      </c>
      <c r="E1801" s="17">
        <f t="shared" si="56"/>
        <v>4.9365691759365324E-2</v>
      </c>
      <c r="F1801" s="18">
        <f t="shared" si="57"/>
        <v>-0.74242872591752118</v>
      </c>
    </row>
    <row r="1802" spans="1:6" x14ac:dyDescent="0.25">
      <c r="A1802" s="9" t="s">
        <v>75</v>
      </c>
      <c r="B1802" s="9" t="s">
        <v>88</v>
      </c>
      <c r="C1802" s="9" t="s">
        <v>120</v>
      </c>
      <c r="D1802" s="20">
        <v>268456.05747093202</v>
      </c>
      <c r="E1802" s="17">
        <f t="shared" si="56"/>
        <v>5.0007179909487193E-2</v>
      </c>
      <c r="F1802" s="18">
        <f t="shared" si="57"/>
        <v>-0.73858259419531458</v>
      </c>
    </row>
    <row r="1803" spans="1:6" x14ac:dyDescent="0.25">
      <c r="A1803" s="9" t="s">
        <v>76</v>
      </c>
      <c r="B1803" s="9" t="s">
        <v>91</v>
      </c>
      <c r="C1803" s="9" t="s">
        <v>120</v>
      </c>
      <c r="D1803" s="20">
        <v>269460.24224407098</v>
      </c>
      <c r="E1803" s="17">
        <f t="shared" si="56"/>
        <v>5.0210571687906776E-2</v>
      </c>
      <c r="F1803" s="18">
        <f t="shared" si="57"/>
        <v>-0.73736313040495938</v>
      </c>
    </row>
    <row r="1804" spans="1:6" x14ac:dyDescent="0.25">
      <c r="A1804" s="9" t="s">
        <v>77</v>
      </c>
      <c r="B1804" s="9" t="s">
        <v>97</v>
      </c>
      <c r="C1804" s="9" t="s">
        <v>120</v>
      </c>
      <c r="D1804" s="20">
        <v>275734.82818615698</v>
      </c>
      <c r="E1804" s="17">
        <f t="shared" si="56"/>
        <v>5.1481452533488764E-2</v>
      </c>
      <c r="F1804" s="18">
        <f t="shared" si="57"/>
        <v>-0.72974338694686269</v>
      </c>
    </row>
    <row r="1805" spans="1:6" x14ac:dyDescent="0.25">
      <c r="A1805" s="9" t="s">
        <v>78</v>
      </c>
      <c r="B1805" s="9" t="s">
        <v>87</v>
      </c>
      <c r="C1805" s="9" t="s">
        <v>120</v>
      </c>
      <c r="D1805" s="20">
        <v>273720.87209896703</v>
      </c>
      <c r="E1805" s="17">
        <f t="shared" si="56"/>
        <v>5.1073537455318355E-2</v>
      </c>
      <c r="F1805" s="18">
        <f t="shared" si="57"/>
        <v>-0.73218909872161575</v>
      </c>
    </row>
    <row r="1806" spans="1:6" x14ac:dyDescent="0.25">
      <c r="A1806" s="9" t="s">
        <v>79</v>
      </c>
      <c r="B1806" s="9" t="s">
        <v>88</v>
      </c>
      <c r="C1806" s="9" t="s">
        <v>120</v>
      </c>
      <c r="D1806" s="20">
        <v>280351.39518307103</v>
      </c>
      <c r="E1806" s="17">
        <f t="shared" si="56"/>
        <v>5.2416511296389932E-2</v>
      </c>
      <c r="F1806" s="18">
        <f t="shared" si="57"/>
        <v>-0.7241371116486548</v>
      </c>
    </row>
    <row r="1807" spans="1:6" x14ac:dyDescent="0.25">
      <c r="A1807" s="9" t="s">
        <v>80</v>
      </c>
      <c r="B1807" s="9" t="s">
        <v>91</v>
      </c>
      <c r="C1807" s="9" t="s">
        <v>120</v>
      </c>
      <c r="D1807" s="20">
        <v>286301.680577569</v>
      </c>
      <c r="E1807" s="17">
        <f t="shared" si="56"/>
        <v>5.3621706954463853E-2</v>
      </c>
      <c r="F1807" s="18">
        <f t="shared" si="57"/>
        <v>-0.71691119289847505</v>
      </c>
    </row>
    <row r="1808" spans="1:6" x14ac:dyDescent="0.25">
      <c r="A1808" s="9" t="s">
        <v>81</v>
      </c>
      <c r="B1808" s="9" t="s">
        <v>87</v>
      </c>
      <c r="C1808" s="9" t="s">
        <v>120</v>
      </c>
      <c r="D1808" s="20">
        <v>296348.956211599</v>
      </c>
      <c r="E1808" s="17">
        <f t="shared" si="56"/>
        <v>5.5656724128732765E-2</v>
      </c>
      <c r="F1808" s="18">
        <f t="shared" si="57"/>
        <v>-0.7047099634483226</v>
      </c>
    </row>
    <row r="1809" spans="1:6" x14ac:dyDescent="0.25">
      <c r="A1809" s="9" t="s">
        <v>82</v>
      </c>
      <c r="B1809" s="9" t="s">
        <v>88</v>
      </c>
      <c r="C1809" s="9" t="s">
        <v>120</v>
      </c>
      <c r="D1809" s="20">
        <v>314068.96802814101</v>
      </c>
      <c r="E1809" s="17">
        <f t="shared" si="56"/>
        <v>5.9245809338336716E-2</v>
      </c>
      <c r="F1809" s="18">
        <f t="shared" si="57"/>
        <v>-0.68319110222580792</v>
      </c>
    </row>
    <row r="1810" spans="1:6" x14ac:dyDescent="0.25">
      <c r="A1810" s="9" t="s">
        <v>83</v>
      </c>
      <c r="B1810" s="9" t="s">
        <v>89</v>
      </c>
      <c r="C1810" s="9" t="s">
        <v>120</v>
      </c>
      <c r="D1810" s="20">
        <v>310347.00982701097</v>
      </c>
      <c r="E1810" s="17">
        <f t="shared" si="56"/>
        <v>5.8491948377704085E-2</v>
      </c>
      <c r="F1810" s="18">
        <f t="shared" si="57"/>
        <v>-0.68771098081479121</v>
      </c>
    </row>
    <row r="1811" spans="1:6" x14ac:dyDescent="0.25">
      <c r="A1811" s="9" t="s">
        <v>84</v>
      </c>
      <c r="B1811" s="9" t="s">
        <v>100</v>
      </c>
      <c r="C1811" s="9" t="s">
        <v>120</v>
      </c>
      <c r="D1811" s="20">
        <v>199994.986783942</v>
      </c>
      <c r="E1811" s="17">
        <f t="shared" si="56"/>
        <v>3.6140788691454928E-2</v>
      </c>
      <c r="F1811" s="18">
        <f t="shared" si="57"/>
        <v>-0.82172047776505508</v>
      </c>
    </row>
    <row r="1812" spans="1:6" x14ac:dyDescent="0.25">
      <c r="A1812" s="9" t="s">
        <v>85</v>
      </c>
      <c r="B1812" s="9" t="s">
        <v>94</v>
      </c>
      <c r="C1812" s="9" t="s">
        <v>120</v>
      </c>
      <c r="D1812" s="20">
        <v>247992.07312234599</v>
      </c>
      <c r="E1812" s="17">
        <f t="shared" si="56"/>
        <v>4.5862319041701967E-2</v>
      </c>
      <c r="F1812" s="18">
        <f t="shared" si="57"/>
        <v>-0.76343368593363081</v>
      </c>
    </row>
    <row r="1813" spans="1:6" x14ac:dyDescent="0.25">
      <c r="A1813" s="9" t="s">
        <v>86</v>
      </c>
      <c r="B1813" s="9" t="s">
        <v>87</v>
      </c>
      <c r="C1813" s="9" t="s">
        <v>120</v>
      </c>
      <c r="D1813" s="20">
        <v>273808.93026639998</v>
      </c>
      <c r="E1813" s="17">
        <f t="shared" si="56"/>
        <v>5.1091373124368157E-2</v>
      </c>
      <c r="F1813" s="18">
        <f t="shared" si="57"/>
        <v>-0.73208216247890234</v>
      </c>
    </row>
    <row r="1814" spans="1:6" x14ac:dyDescent="0.25">
      <c r="A1814" s="9" t="s">
        <v>126</v>
      </c>
      <c r="B1814" s="9" t="s">
        <v>88</v>
      </c>
      <c r="C1814" s="9" t="s">
        <v>120</v>
      </c>
      <c r="D1814" s="20">
        <v>269620.34990474401</v>
      </c>
      <c r="E1814" s="17">
        <f t="shared" si="56"/>
        <v>5.0243000562267312E-2</v>
      </c>
      <c r="F1814" s="18">
        <f t="shared" si="57"/>
        <v>-0.73716869856335809</v>
      </c>
    </row>
    <row r="1815" spans="1:6" x14ac:dyDescent="0.25">
      <c r="A1815" s="9" t="s">
        <v>127</v>
      </c>
      <c r="B1815" s="9" t="s">
        <v>96</v>
      </c>
      <c r="C1815" s="9" t="s">
        <v>120</v>
      </c>
      <c r="D1815" s="20">
        <v>276318.53311410098</v>
      </c>
      <c r="E1815" s="17">
        <f t="shared" si="56"/>
        <v>5.1599678567723177E-2</v>
      </c>
      <c r="F1815" s="18">
        <f t="shared" si="57"/>
        <v>-0.72903454626044761</v>
      </c>
    </row>
    <row r="1816" spans="1:6" x14ac:dyDescent="0.25">
      <c r="A1816" s="9" t="s">
        <v>128</v>
      </c>
      <c r="B1816" s="9" t="s">
        <v>101</v>
      </c>
      <c r="C1816" s="9" t="s">
        <v>120</v>
      </c>
      <c r="D1816" s="20">
        <v>274472.60908854997</v>
      </c>
      <c r="E1816" s="17">
        <f t="shared" si="56"/>
        <v>5.122579740518507E-2</v>
      </c>
      <c r="F1816" s="18">
        <f t="shared" si="57"/>
        <v>-0.73127620294467477</v>
      </c>
    </row>
    <row r="1817" spans="1:6" x14ac:dyDescent="0.25">
      <c r="A1817" s="9" t="s">
        <v>129</v>
      </c>
      <c r="B1817" s="9" t="s">
        <v>100</v>
      </c>
      <c r="C1817" s="9" t="s">
        <v>120</v>
      </c>
      <c r="D1817" s="20">
        <v>287361.507892219</v>
      </c>
      <c r="E1817" s="17">
        <f t="shared" si="56"/>
        <v>5.3836368805659333E-2</v>
      </c>
      <c r="F1817" s="18">
        <f t="shared" si="57"/>
        <v>-0.71562415781408006</v>
      </c>
    </row>
    <row r="1818" spans="1:6" x14ac:dyDescent="0.25">
      <c r="A1818" s="9" t="s">
        <v>130</v>
      </c>
      <c r="B1818" s="9" t="s">
        <v>91</v>
      </c>
      <c r="C1818" s="9" t="s">
        <v>120</v>
      </c>
      <c r="D1818" s="20">
        <v>293054.58587762201</v>
      </c>
      <c r="E1818" s="17">
        <f t="shared" si="56"/>
        <v>5.4989468600742837E-2</v>
      </c>
      <c r="F1818" s="18">
        <f t="shared" si="57"/>
        <v>-0.70871058708031365</v>
      </c>
    </row>
    <row r="1819" spans="1:6" x14ac:dyDescent="0.25">
      <c r="A1819" s="9" t="s">
        <v>131</v>
      </c>
      <c r="B1819" s="9" t="s">
        <v>88</v>
      </c>
      <c r="C1819" s="9" t="s">
        <v>120</v>
      </c>
      <c r="D1819" s="20">
        <v>305709.17470706301</v>
      </c>
      <c r="E1819" s="17">
        <f t="shared" si="56"/>
        <v>5.7552581880326935E-2</v>
      </c>
      <c r="F1819" s="18">
        <f t="shared" si="57"/>
        <v>-0.69334308373618414</v>
      </c>
    </row>
    <row r="1820" spans="1:6" x14ac:dyDescent="0.25">
      <c r="A1820" s="9" t="s">
        <v>132</v>
      </c>
      <c r="B1820" s="9" t="s">
        <v>97</v>
      </c>
      <c r="C1820" s="9" t="s">
        <v>120</v>
      </c>
      <c r="D1820" s="20">
        <v>319215.07535773498</v>
      </c>
      <c r="E1820" s="17">
        <f t="shared" si="56"/>
        <v>6.0288123412102636E-2</v>
      </c>
      <c r="F1820" s="18">
        <f t="shared" si="57"/>
        <v>-0.67694176274408591</v>
      </c>
    </row>
    <row r="1821" spans="1:6" x14ac:dyDescent="0.25">
      <c r="A1821" s="9" t="s">
        <v>133</v>
      </c>
      <c r="B1821" s="9" t="s">
        <v>87</v>
      </c>
      <c r="C1821" s="9" t="s">
        <v>120</v>
      </c>
      <c r="D1821" s="20">
        <v>293067.164057341</v>
      </c>
      <c r="E1821" s="17">
        <f t="shared" si="56"/>
        <v>5.4992016237802012E-2</v>
      </c>
      <c r="F1821" s="18">
        <f t="shared" si="57"/>
        <v>-0.70869531236680849</v>
      </c>
    </row>
    <row r="1822" spans="1:6" x14ac:dyDescent="0.25">
      <c r="A1822" s="9" t="s">
        <v>122</v>
      </c>
      <c r="B1822" s="9" t="s">
        <v>101</v>
      </c>
      <c r="C1822" s="9" t="s">
        <v>120</v>
      </c>
      <c r="D1822" s="20">
        <v>312976.56831866299</v>
      </c>
      <c r="E1822" s="17">
        <f t="shared" si="56"/>
        <v>5.9024550138238263E-2</v>
      </c>
      <c r="F1822" s="18">
        <f t="shared" si="57"/>
        <v>-0.68451769263619511</v>
      </c>
    </row>
    <row r="1823" spans="1:6" x14ac:dyDescent="0.25">
      <c r="A1823" s="9" t="s">
        <v>123</v>
      </c>
      <c r="B1823" s="9" t="s">
        <v>87</v>
      </c>
      <c r="C1823" s="9" t="s">
        <v>120</v>
      </c>
      <c r="D1823" s="20">
        <v>307658.56261663098</v>
      </c>
      <c r="E1823" s="17">
        <f t="shared" si="56"/>
        <v>5.7947419050101256E-2</v>
      </c>
      <c r="F1823" s="18">
        <f t="shared" si="57"/>
        <v>-0.69097578238621093</v>
      </c>
    </row>
    <row r="1824" spans="1:6" x14ac:dyDescent="0.25">
      <c r="A1824" s="9" t="s">
        <v>124</v>
      </c>
      <c r="B1824" s="9" t="s">
        <v>88</v>
      </c>
      <c r="C1824" s="9" t="s">
        <v>120</v>
      </c>
      <c r="D1824" s="20">
        <v>314132.29858795198</v>
      </c>
      <c r="E1824" s="17">
        <f t="shared" si="56"/>
        <v>5.9258636574451837E-2</v>
      </c>
      <c r="F1824" s="18">
        <f t="shared" si="57"/>
        <v>-0.68311419474166946</v>
      </c>
    </row>
    <row r="1825" spans="1:6" x14ac:dyDescent="0.25">
      <c r="A1825" s="9" t="s">
        <v>125</v>
      </c>
      <c r="B1825" s="9" t="s">
        <v>96</v>
      </c>
      <c r="C1825" s="9" t="s">
        <v>120</v>
      </c>
      <c r="D1825" s="20">
        <v>281301.88847522298</v>
      </c>
      <c r="E1825" s="17">
        <f t="shared" si="56"/>
        <v>5.2609028177981722E-2</v>
      </c>
      <c r="F1825" s="18">
        <f t="shared" si="57"/>
        <v>-0.72298284981979666</v>
      </c>
    </row>
    <row r="1826" spans="1:6" x14ac:dyDescent="0.25">
      <c r="A1826" s="9" t="s">
        <v>3</v>
      </c>
      <c r="B1826" s="9" t="s">
        <v>87</v>
      </c>
      <c r="C1826" s="9" t="s">
        <v>121</v>
      </c>
      <c r="D1826" s="20">
        <v>25793.382975021432</v>
      </c>
      <c r="E1826" s="17">
        <f t="shared" si="56"/>
        <v>8.5726821794018956E-4</v>
      </c>
      <c r="F1826" s="18">
        <f t="shared" si="57"/>
        <v>-1.0332677484956649</v>
      </c>
    </row>
    <row r="1827" spans="1:6" x14ac:dyDescent="0.25">
      <c r="A1827" s="9" t="s">
        <v>4</v>
      </c>
      <c r="B1827" s="9" t="s">
        <v>88</v>
      </c>
      <c r="C1827" s="9" t="s">
        <v>121</v>
      </c>
      <c r="D1827" s="20">
        <v>25629.142635328219</v>
      </c>
      <c r="E1827" s="17">
        <f t="shared" si="56"/>
        <v>8.2400229350875355E-4</v>
      </c>
      <c r="F1827" s="18">
        <f t="shared" si="57"/>
        <v>-1.0334671989877746</v>
      </c>
    </row>
    <row r="1828" spans="1:6" x14ac:dyDescent="0.25">
      <c r="A1828" s="9" t="s">
        <v>5</v>
      </c>
      <c r="B1828" s="9" t="s">
        <v>89</v>
      </c>
      <c r="C1828" s="9" t="s">
        <v>121</v>
      </c>
      <c r="D1828" s="20">
        <v>27272.220041606299</v>
      </c>
      <c r="E1828" s="17">
        <f t="shared" si="56"/>
        <v>1.1567980544913709E-3</v>
      </c>
      <c r="F1828" s="18">
        <f t="shared" si="57"/>
        <v>-1.0314718755619436</v>
      </c>
    </row>
    <row r="1829" spans="1:6" x14ac:dyDescent="0.25">
      <c r="A1829" s="9" t="s">
        <v>6</v>
      </c>
      <c r="B1829" s="9" t="s">
        <v>90</v>
      </c>
      <c r="C1829" s="9" t="s">
        <v>121</v>
      </c>
      <c r="D1829" s="20">
        <v>28693.988029333432</v>
      </c>
      <c r="E1829" s="17">
        <f t="shared" si="56"/>
        <v>1.4447688814338338E-3</v>
      </c>
      <c r="F1829" s="18">
        <f t="shared" si="57"/>
        <v>-1.0297453062833637</v>
      </c>
    </row>
    <row r="1830" spans="1:6" x14ac:dyDescent="0.25">
      <c r="A1830" s="9" t="s">
        <v>7</v>
      </c>
      <c r="B1830" s="9" t="s">
        <v>89</v>
      </c>
      <c r="C1830" s="9" t="s">
        <v>121</v>
      </c>
      <c r="D1830" s="20">
        <v>32583.078764478909</v>
      </c>
      <c r="E1830" s="17">
        <f t="shared" si="56"/>
        <v>2.2324815636165858E-3</v>
      </c>
      <c r="F1830" s="18">
        <f t="shared" si="57"/>
        <v>-1.0250224649738993</v>
      </c>
    </row>
    <row r="1831" spans="1:6" x14ac:dyDescent="0.25">
      <c r="A1831" s="9" t="s">
        <v>8</v>
      </c>
      <c r="B1831" s="9" t="s">
        <v>90</v>
      </c>
      <c r="C1831" s="9" t="s">
        <v>121</v>
      </c>
      <c r="D1831" s="20">
        <v>33937.473121740593</v>
      </c>
      <c r="E1831" s="17">
        <f t="shared" si="56"/>
        <v>2.5068062540257122E-3</v>
      </c>
      <c r="F1831" s="18">
        <f t="shared" si="57"/>
        <v>-1.023377713011191</v>
      </c>
    </row>
    <row r="1832" spans="1:6" x14ac:dyDescent="0.25">
      <c r="A1832" s="9" t="s">
        <v>9</v>
      </c>
      <c r="B1832" s="9" t="s">
        <v>91</v>
      </c>
      <c r="C1832" s="9" t="s">
        <v>121</v>
      </c>
      <c r="D1832" s="20">
        <v>36402.20927089679</v>
      </c>
      <c r="E1832" s="17">
        <f t="shared" si="56"/>
        <v>3.0060242088497955E-3</v>
      </c>
      <c r="F1832" s="18">
        <f t="shared" si="57"/>
        <v>-1.020384582098361</v>
      </c>
    </row>
    <row r="1833" spans="1:6" x14ac:dyDescent="0.25">
      <c r="A1833" s="9" t="s">
        <v>10</v>
      </c>
      <c r="B1833" s="9" t="s">
        <v>92</v>
      </c>
      <c r="C1833" s="9" t="s">
        <v>121</v>
      </c>
      <c r="D1833" s="20">
        <v>38385.358795170883</v>
      </c>
      <c r="E1833" s="17">
        <f t="shared" si="56"/>
        <v>3.4076995970885736E-3</v>
      </c>
      <c r="F1833" s="18">
        <f t="shared" si="57"/>
        <v>-1.017976281255327</v>
      </c>
    </row>
    <row r="1834" spans="1:6" x14ac:dyDescent="0.25">
      <c r="A1834" s="9" t="s">
        <v>11</v>
      </c>
      <c r="B1834" s="9" t="s">
        <v>89</v>
      </c>
      <c r="C1834" s="9" t="s">
        <v>121</v>
      </c>
      <c r="D1834" s="20">
        <v>37288.653938742747</v>
      </c>
      <c r="E1834" s="17">
        <f t="shared" si="56"/>
        <v>3.1855684145442966E-3</v>
      </c>
      <c r="F1834" s="18">
        <f t="shared" si="57"/>
        <v>-1.0193080997581512</v>
      </c>
    </row>
    <row r="1835" spans="1:6" x14ac:dyDescent="0.25">
      <c r="A1835" s="9" t="s">
        <v>12</v>
      </c>
      <c r="B1835" s="9" t="s">
        <v>88</v>
      </c>
      <c r="C1835" s="9" t="s">
        <v>121</v>
      </c>
      <c r="D1835" s="20">
        <v>38619.86109890799</v>
      </c>
      <c r="E1835" s="17">
        <f t="shared" si="56"/>
        <v>3.4551966732008594E-3</v>
      </c>
      <c r="F1835" s="18">
        <f t="shared" si="57"/>
        <v>-1.0176915059073914</v>
      </c>
    </row>
    <row r="1836" spans="1:6" x14ac:dyDescent="0.25">
      <c r="A1836" s="9" t="s">
        <v>13</v>
      </c>
      <c r="B1836" s="9" t="s">
        <v>91</v>
      </c>
      <c r="C1836" s="9" t="s">
        <v>121</v>
      </c>
      <c r="D1836" s="20">
        <v>40846.816805527138</v>
      </c>
      <c r="E1836" s="17">
        <f t="shared" si="56"/>
        <v>3.906253583987369E-3</v>
      </c>
      <c r="F1836" s="18">
        <f t="shared" si="57"/>
        <v>-1.014987131254848</v>
      </c>
    </row>
    <row r="1837" spans="1:6" x14ac:dyDescent="0.25">
      <c r="A1837" s="9" t="s">
        <v>14</v>
      </c>
      <c r="B1837" s="9" t="s">
        <v>92</v>
      </c>
      <c r="C1837" s="9" t="s">
        <v>121</v>
      </c>
      <c r="D1837" s="20">
        <v>45235.303036790661</v>
      </c>
      <c r="E1837" s="17">
        <f t="shared" si="56"/>
        <v>4.7951159159230006E-3</v>
      </c>
      <c r="F1837" s="18">
        <f t="shared" si="57"/>
        <v>-1.0096578331050963</v>
      </c>
    </row>
    <row r="1838" spans="1:6" x14ac:dyDescent="0.25">
      <c r="A1838" s="9" t="s">
        <v>15</v>
      </c>
      <c r="B1838" s="9" t="s">
        <v>87</v>
      </c>
      <c r="C1838" s="9" t="s">
        <v>121</v>
      </c>
      <c r="D1838" s="20">
        <v>49084.53401898568</v>
      </c>
      <c r="E1838" s="17">
        <f t="shared" si="56"/>
        <v>5.5747552372494456E-3</v>
      </c>
      <c r="F1838" s="18">
        <f t="shared" si="57"/>
        <v>-1.0049833967572643</v>
      </c>
    </row>
    <row r="1839" spans="1:6" x14ac:dyDescent="0.25">
      <c r="A1839" s="9" t="s">
        <v>16</v>
      </c>
      <c r="B1839" s="9" t="s">
        <v>90</v>
      </c>
      <c r="C1839" s="9" t="s">
        <v>121</v>
      </c>
      <c r="D1839" s="20">
        <v>42063.630163162758</v>
      </c>
      <c r="E1839" s="17">
        <f t="shared" si="56"/>
        <v>4.152712044058011E-3</v>
      </c>
      <c r="F1839" s="18">
        <f t="shared" si="57"/>
        <v>-1.0135094551648007</v>
      </c>
    </row>
    <row r="1840" spans="1:6" x14ac:dyDescent="0.25">
      <c r="A1840" s="9" t="s">
        <v>17</v>
      </c>
      <c r="B1840" s="9" t="s">
        <v>93</v>
      </c>
      <c r="C1840" s="9" t="s">
        <v>121</v>
      </c>
      <c r="D1840" s="20">
        <v>44943.076041223132</v>
      </c>
      <c r="E1840" s="17">
        <f t="shared" si="56"/>
        <v>4.7359270396120203E-3</v>
      </c>
      <c r="F1840" s="18">
        <f t="shared" si="57"/>
        <v>-1.0100127082726862</v>
      </c>
    </row>
    <row r="1841" spans="1:6" x14ac:dyDescent="0.25">
      <c r="A1841" s="9" t="s">
        <v>18</v>
      </c>
      <c r="B1841" s="9" t="s">
        <v>92</v>
      </c>
      <c r="C1841" s="9" t="s">
        <v>121</v>
      </c>
      <c r="D1841" s="20">
        <v>46529.388447010293</v>
      </c>
      <c r="E1841" s="17">
        <f t="shared" si="56"/>
        <v>5.057225380288465E-3</v>
      </c>
      <c r="F1841" s="18">
        <f t="shared" si="57"/>
        <v>-1.0080863192347387</v>
      </c>
    </row>
    <row r="1842" spans="1:6" x14ac:dyDescent="0.25">
      <c r="A1842" s="9" t="s">
        <v>19</v>
      </c>
      <c r="B1842" s="9" t="s">
        <v>89</v>
      </c>
      <c r="C1842" s="9" t="s">
        <v>121</v>
      </c>
      <c r="D1842" s="20">
        <v>47176.898615353013</v>
      </c>
      <c r="E1842" s="17">
        <f t="shared" si="56"/>
        <v>5.1883747944269781E-3</v>
      </c>
      <c r="F1842" s="18">
        <f t="shared" si="57"/>
        <v>-1.0072999946206813</v>
      </c>
    </row>
    <row r="1843" spans="1:6" x14ac:dyDescent="0.25">
      <c r="A1843" s="9" t="s">
        <v>20</v>
      </c>
      <c r="B1843" s="9" t="s">
        <v>88</v>
      </c>
      <c r="C1843" s="9" t="s">
        <v>121</v>
      </c>
      <c r="D1843" s="20">
        <v>48248.354483846633</v>
      </c>
      <c r="E1843" s="17">
        <f t="shared" si="56"/>
        <v>5.4053919414902719E-3</v>
      </c>
      <c r="F1843" s="18">
        <f t="shared" si="57"/>
        <v>-1.0059988380312348</v>
      </c>
    </row>
    <row r="1844" spans="1:6" x14ac:dyDescent="0.25">
      <c r="A1844" s="9" t="s">
        <v>21</v>
      </c>
      <c r="B1844" s="9" t="s">
        <v>91</v>
      </c>
      <c r="C1844" s="9" t="s">
        <v>121</v>
      </c>
      <c r="D1844" s="20">
        <v>45983.976027766803</v>
      </c>
      <c r="E1844" s="17">
        <f t="shared" si="56"/>
        <v>4.9467552707136101E-3</v>
      </c>
      <c r="F1844" s="18">
        <f t="shared" si="57"/>
        <v>-1.0087486581925367</v>
      </c>
    </row>
    <row r="1845" spans="1:6" x14ac:dyDescent="0.25">
      <c r="A1845" s="9" t="s">
        <v>22</v>
      </c>
      <c r="B1845" s="9" t="s">
        <v>92</v>
      </c>
      <c r="C1845" s="9" t="s">
        <v>121</v>
      </c>
      <c r="D1845" s="20">
        <v>47986.626257335978</v>
      </c>
      <c r="E1845" s="17">
        <f t="shared" si="56"/>
        <v>5.3523804132570721E-3</v>
      </c>
      <c r="F1845" s="18">
        <f t="shared" si="57"/>
        <v>-1.0063166760463902</v>
      </c>
    </row>
    <row r="1846" spans="1:6" x14ac:dyDescent="0.25">
      <c r="A1846" s="9" t="s">
        <v>23</v>
      </c>
      <c r="B1846" s="9" t="s">
        <v>87</v>
      </c>
      <c r="C1846" s="9" t="s">
        <v>121</v>
      </c>
      <c r="D1846" s="20">
        <v>45156.955804143778</v>
      </c>
      <c r="E1846" s="17">
        <f t="shared" si="56"/>
        <v>4.7792471401672289E-3</v>
      </c>
      <c r="F1846" s="18">
        <f t="shared" si="57"/>
        <v>-1.0097529765645901</v>
      </c>
    </row>
    <row r="1847" spans="1:6" x14ac:dyDescent="0.25">
      <c r="A1847" s="9" t="s">
        <v>24</v>
      </c>
      <c r="B1847" s="9" t="s">
        <v>90</v>
      </c>
      <c r="C1847" s="9" t="s">
        <v>121</v>
      </c>
      <c r="D1847" s="20">
        <v>44235.04360471978</v>
      </c>
      <c r="E1847" s="17">
        <f t="shared" si="56"/>
        <v>4.5925191924794479E-3</v>
      </c>
      <c r="F1847" s="18">
        <f t="shared" si="57"/>
        <v>-1.0108725300323946</v>
      </c>
    </row>
    <row r="1848" spans="1:6" x14ac:dyDescent="0.25">
      <c r="A1848" s="9" t="s">
        <v>25</v>
      </c>
      <c r="B1848" s="9" t="s">
        <v>94</v>
      </c>
      <c r="C1848" s="9" t="s">
        <v>121</v>
      </c>
      <c r="D1848" s="20">
        <v>45945.939110734827</v>
      </c>
      <c r="E1848" s="17">
        <f t="shared" si="56"/>
        <v>4.9390511146581977E-3</v>
      </c>
      <c r="F1848" s="18">
        <f t="shared" si="57"/>
        <v>-1.0087948495352637</v>
      </c>
    </row>
    <row r="1849" spans="1:6" x14ac:dyDescent="0.25">
      <c r="A1849" s="9" t="s">
        <v>26</v>
      </c>
      <c r="B1849" s="9" t="s">
        <v>92</v>
      </c>
      <c r="C1849" s="9" t="s">
        <v>121</v>
      </c>
      <c r="D1849" s="20">
        <v>46440.807214379551</v>
      </c>
      <c r="E1849" s="17">
        <f t="shared" si="56"/>
        <v>5.0392837674286652E-3</v>
      </c>
      <c r="F1849" s="18">
        <f t="shared" si="57"/>
        <v>-1.0081938906783492</v>
      </c>
    </row>
    <row r="1850" spans="1:6" x14ac:dyDescent="0.25">
      <c r="A1850" s="9" t="s">
        <v>27</v>
      </c>
      <c r="B1850" s="9" t="s">
        <v>87</v>
      </c>
      <c r="C1850" s="9" t="s">
        <v>121</v>
      </c>
      <c r="D1850" s="20">
        <v>50510.873515211657</v>
      </c>
      <c r="E1850" s="17">
        <f t="shared" si="56"/>
        <v>5.8636519966184016E-3</v>
      </c>
      <c r="F1850" s="18">
        <f t="shared" si="57"/>
        <v>-1.0032512759216097</v>
      </c>
    </row>
    <row r="1851" spans="1:6" x14ac:dyDescent="0.25">
      <c r="A1851" s="9" t="s">
        <v>28</v>
      </c>
      <c r="B1851" s="9" t="s">
        <v>90</v>
      </c>
      <c r="C1851" s="9" t="s">
        <v>121</v>
      </c>
      <c r="D1851" s="20">
        <v>52516.71986825957</v>
      </c>
      <c r="E1851" s="17">
        <f t="shared" si="56"/>
        <v>6.2699244953614173E-3</v>
      </c>
      <c r="F1851" s="18">
        <f t="shared" si="57"/>
        <v>-1.0008154124610316</v>
      </c>
    </row>
    <row r="1852" spans="1:6" x14ac:dyDescent="0.25">
      <c r="A1852" s="9" t="s">
        <v>29</v>
      </c>
      <c r="B1852" s="9" t="s">
        <v>91</v>
      </c>
      <c r="C1852" s="9" t="s">
        <v>121</v>
      </c>
      <c r="D1852" s="20">
        <v>50788.614836050823</v>
      </c>
      <c r="E1852" s="17">
        <f t="shared" si="56"/>
        <v>5.919906883863406E-3</v>
      </c>
      <c r="F1852" s="18">
        <f t="shared" si="57"/>
        <v>-1.0029139918948962</v>
      </c>
    </row>
    <row r="1853" spans="1:6" x14ac:dyDescent="0.25">
      <c r="A1853" s="9" t="s">
        <v>30</v>
      </c>
      <c r="B1853" s="9" t="s">
        <v>92</v>
      </c>
      <c r="C1853" s="9" t="s">
        <v>121</v>
      </c>
      <c r="D1853" s="20">
        <v>48785.623721445219</v>
      </c>
      <c r="E1853" s="17">
        <f t="shared" si="56"/>
        <v>5.5142126970407941E-3</v>
      </c>
      <c r="F1853" s="18">
        <f t="shared" si="57"/>
        <v>-1.0053463880056532</v>
      </c>
    </row>
    <row r="1854" spans="1:6" x14ac:dyDescent="0.25">
      <c r="A1854" s="9" t="s">
        <v>31</v>
      </c>
      <c r="B1854" s="9" t="s">
        <v>87</v>
      </c>
      <c r="C1854" s="9" t="s">
        <v>121</v>
      </c>
      <c r="D1854" s="20">
        <v>53755.941615698648</v>
      </c>
      <c r="E1854" s="17">
        <f t="shared" si="56"/>
        <v>6.5209216443024324E-3</v>
      </c>
      <c r="F1854" s="18">
        <f t="shared" si="57"/>
        <v>-0.99931052402849863</v>
      </c>
    </row>
    <row r="1855" spans="1:6" x14ac:dyDescent="0.25">
      <c r="A1855" s="9" t="s">
        <v>32</v>
      </c>
      <c r="B1855" s="9" t="s">
        <v>88</v>
      </c>
      <c r="C1855" s="9" t="s">
        <v>121</v>
      </c>
      <c r="D1855" s="20">
        <v>57780.851798865107</v>
      </c>
      <c r="E1855" s="17">
        <f t="shared" si="56"/>
        <v>7.3361437648035962E-3</v>
      </c>
      <c r="F1855" s="18">
        <f t="shared" si="57"/>
        <v>-0.99442274604271919</v>
      </c>
    </row>
    <row r="1856" spans="1:6" x14ac:dyDescent="0.25">
      <c r="A1856" s="9" t="s">
        <v>33</v>
      </c>
      <c r="B1856" s="9" t="s">
        <v>94</v>
      </c>
      <c r="C1856" s="9" t="s">
        <v>121</v>
      </c>
      <c r="D1856" s="20">
        <v>55688.698470570118</v>
      </c>
      <c r="E1856" s="17">
        <f t="shared" si="56"/>
        <v>6.9123902907908142E-3</v>
      </c>
      <c r="F1856" s="18">
        <f t="shared" si="57"/>
        <v>-0.99696341912995579</v>
      </c>
    </row>
    <row r="1857" spans="1:6" x14ac:dyDescent="0.25">
      <c r="A1857" s="9" t="s">
        <v>34</v>
      </c>
      <c r="B1857" s="9" t="s">
        <v>92</v>
      </c>
      <c r="C1857" s="9" t="s">
        <v>121</v>
      </c>
      <c r="D1857" s="20">
        <v>62264.072883644949</v>
      </c>
      <c r="E1857" s="17">
        <f t="shared" si="56"/>
        <v>8.2441940896767936E-3</v>
      </c>
      <c r="F1857" s="18">
        <f t="shared" si="57"/>
        <v>-0.9889784036036714</v>
      </c>
    </row>
    <row r="1858" spans="1:6" x14ac:dyDescent="0.25">
      <c r="A1858" s="9" t="s">
        <v>35</v>
      </c>
      <c r="B1858" s="9" t="s">
        <v>89</v>
      </c>
      <c r="C1858" s="9" t="s">
        <v>121</v>
      </c>
      <c r="D1858" s="20">
        <v>73821.282192735365</v>
      </c>
      <c r="E1858" s="17">
        <f t="shared" ref="E1858:E1921" si="58">(D1858-$G$2)/($H$2-$G$2)</f>
        <v>1.0585039537467702E-2</v>
      </c>
      <c r="F1858" s="18">
        <f t="shared" ref="F1858:F1921" si="59">(D1858-$I$2)/$J$2</f>
        <v>-0.97494353806200718</v>
      </c>
    </row>
    <row r="1859" spans="1:6" x14ac:dyDescent="0.25">
      <c r="A1859" s="9" t="s">
        <v>36</v>
      </c>
      <c r="B1859" s="9" t="s">
        <v>88</v>
      </c>
      <c r="C1859" s="9" t="s">
        <v>121</v>
      </c>
      <c r="D1859" s="20">
        <v>77572.286815802072</v>
      </c>
      <c r="E1859" s="17">
        <f t="shared" si="58"/>
        <v>1.1344783681725947E-2</v>
      </c>
      <c r="F1859" s="18">
        <f t="shared" si="59"/>
        <v>-0.97038838602461219</v>
      </c>
    </row>
    <row r="1860" spans="1:6" x14ac:dyDescent="0.25">
      <c r="A1860" s="9" t="s">
        <v>37</v>
      </c>
      <c r="B1860" s="9" t="s">
        <v>91</v>
      </c>
      <c r="C1860" s="9" t="s">
        <v>121</v>
      </c>
      <c r="D1860" s="20">
        <v>75958.372050007965</v>
      </c>
      <c r="E1860" s="17">
        <f t="shared" si="58"/>
        <v>1.1017894643758961E-2</v>
      </c>
      <c r="F1860" s="18">
        <f t="shared" si="59"/>
        <v>-0.97234829486833374</v>
      </c>
    </row>
    <row r="1861" spans="1:6" x14ac:dyDescent="0.25">
      <c r="A1861" s="9" t="s">
        <v>38</v>
      </c>
      <c r="B1861" s="9" t="s">
        <v>92</v>
      </c>
      <c r="C1861" s="9" t="s">
        <v>121</v>
      </c>
      <c r="D1861" s="20">
        <v>83556.199727460989</v>
      </c>
      <c r="E1861" s="17">
        <f t="shared" si="58"/>
        <v>1.2556790397587394E-2</v>
      </c>
      <c r="F1861" s="18">
        <f t="shared" si="59"/>
        <v>-0.96312163062700051</v>
      </c>
    </row>
    <row r="1862" spans="1:6" x14ac:dyDescent="0.25">
      <c r="A1862" s="9" t="s">
        <v>39</v>
      </c>
      <c r="B1862" s="9" t="s">
        <v>87</v>
      </c>
      <c r="C1862" s="9" t="s">
        <v>121</v>
      </c>
      <c r="D1862" s="20">
        <v>98766.859127427655</v>
      </c>
      <c r="E1862" s="17">
        <f t="shared" si="58"/>
        <v>1.5637620887202556E-2</v>
      </c>
      <c r="F1862" s="18">
        <f t="shared" si="59"/>
        <v>-0.94465008150392016</v>
      </c>
    </row>
    <row r="1863" spans="1:6" x14ac:dyDescent="0.25">
      <c r="A1863" s="9" t="s">
        <v>40</v>
      </c>
      <c r="B1863" s="9" t="s">
        <v>90</v>
      </c>
      <c r="C1863" s="9" t="s">
        <v>121</v>
      </c>
      <c r="D1863" s="20">
        <v>101138.3691571501</v>
      </c>
      <c r="E1863" s="17">
        <f t="shared" si="58"/>
        <v>1.6117956434392119E-2</v>
      </c>
      <c r="F1863" s="18">
        <f t="shared" si="59"/>
        <v>-0.94177016270105807</v>
      </c>
    </row>
    <row r="1864" spans="1:6" x14ac:dyDescent="0.25">
      <c r="A1864" s="9" t="s">
        <v>41</v>
      </c>
      <c r="B1864" s="9" t="s">
        <v>94</v>
      </c>
      <c r="C1864" s="9" t="s">
        <v>121</v>
      </c>
      <c r="D1864" s="20">
        <v>109326.97770553789</v>
      </c>
      <c r="E1864" s="17">
        <f t="shared" si="58"/>
        <v>1.7776511413504448E-2</v>
      </c>
      <c r="F1864" s="18">
        <f t="shared" si="59"/>
        <v>-0.93182606487637387</v>
      </c>
    </row>
    <row r="1865" spans="1:6" x14ac:dyDescent="0.25">
      <c r="A1865" s="9" t="s">
        <v>42</v>
      </c>
      <c r="B1865" s="9" t="s">
        <v>92</v>
      </c>
      <c r="C1865" s="9" t="s">
        <v>121</v>
      </c>
      <c r="D1865" s="20">
        <v>117855.7800204927</v>
      </c>
      <c r="E1865" s="17">
        <f t="shared" si="58"/>
        <v>1.9503970659082635E-2</v>
      </c>
      <c r="F1865" s="18">
        <f t="shared" si="59"/>
        <v>-0.92146884190666656</v>
      </c>
    </row>
    <row r="1866" spans="1:6" x14ac:dyDescent="0.25">
      <c r="A1866" s="9" t="s">
        <v>43</v>
      </c>
      <c r="B1866" s="9" t="s">
        <v>87</v>
      </c>
      <c r="C1866" s="9" t="s">
        <v>121</v>
      </c>
      <c r="D1866" s="20">
        <v>123634.7698033015</v>
      </c>
      <c r="E1866" s="17">
        <f t="shared" si="58"/>
        <v>2.0674471388465274E-2</v>
      </c>
      <c r="F1866" s="18">
        <f t="shared" si="59"/>
        <v>-0.9144509414430505</v>
      </c>
    </row>
    <row r="1867" spans="1:6" x14ac:dyDescent="0.25">
      <c r="A1867" s="9" t="s">
        <v>44</v>
      </c>
      <c r="B1867" s="9" t="s">
        <v>88</v>
      </c>
      <c r="C1867" s="9" t="s">
        <v>121</v>
      </c>
      <c r="D1867" s="20">
        <v>129216.1305134284</v>
      </c>
      <c r="E1867" s="17">
        <f t="shared" si="58"/>
        <v>2.1804943499972598E-2</v>
      </c>
      <c r="F1867" s="18">
        <f t="shared" si="59"/>
        <v>-0.90767303814380473</v>
      </c>
    </row>
    <row r="1868" spans="1:6" x14ac:dyDescent="0.25">
      <c r="A1868" s="9" t="s">
        <v>45</v>
      </c>
      <c r="B1868" s="9" t="s">
        <v>91</v>
      </c>
      <c r="C1868" s="9" t="s">
        <v>121</v>
      </c>
      <c r="D1868" s="20">
        <v>129493.75197387559</v>
      </c>
      <c r="E1868" s="17">
        <f t="shared" si="58"/>
        <v>2.1861174110193157E-2</v>
      </c>
      <c r="F1868" s="18">
        <f t="shared" si="59"/>
        <v>-0.90733589967337902</v>
      </c>
    </row>
    <row r="1869" spans="1:6" x14ac:dyDescent="0.25">
      <c r="A1869" s="9" t="s">
        <v>46</v>
      </c>
      <c r="B1869" s="9" t="s">
        <v>92</v>
      </c>
      <c r="C1869" s="9" t="s">
        <v>121</v>
      </c>
      <c r="D1869" s="20">
        <v>134971.5581525033</v>
      </c>
      <c r="E1869" s="17">
        <f t="shared" si="58"/>
        <v>2.2970671854344576E-2</v>
      </c>
      <c r="F1869" s="18">
        <f t="shared" si="59"/>
        <v>-0.90068375112053867</v>
      </c>
    </row>
    <row r="1870" spans="1:6" x14ac:dyDescent="0.25">
      <c r="A1870" s="9" t="s">
        <v>47</v>
      </c>
      <c r="B1870" s="9" t="s">
        <v>87</v>
      </c>
      <c r="C1870" s="9" t="s">
        <v>121</v>
      </c>
      <c r="D1870" s="20">
        <v>132716.14365181781</v>
      </c>
      <c r="E1870" s="17">
        <f t="shared" si="58"/>
        <v>2.2513850780535818E-2</v>
      </c>
      <c r="F1870" s="18">
        <f t="shared" si="59"/>
        <v>-0.90342268561685712</v>
      </c>
    </row>
    <row r="1871" spans="1:6" x14ac:dyDescent="0.25">
      <c r="A1871" s="9" t="s">
        <v>48</v>
      </c>
      <c r="B1871" s="9" t="s">
        <v>90</v>
      </c>
      <c r="C1871" s="9" t="s">
        <v>121</v>
      </c>
      <c r="D1871" s="20">
        <v>129045.8356317252</v>
      </c>
      <c r="E1871" s="17">
        <f t="shared" si="58"/>
        <v>2.1770451263312708E-2</v>
      </c>
      <c r="F1871" s="18">
        <f t="shared" si="59"/>
        <v>-0.90787984116200882</v>
      </c>
    </row>
    <row r="1872" spans="1:6" x14ac:dyDescent="0.25">
      <c r="A1872" s="9" t="s">
        <v>49</v>
      </c>
      <c r="B1872" s="9" t="s">
        <v>91</v>
      </c>
      <c r="C1872" s="9" t="s">
        <v>121</v>
      </c>
      <c r="D1872" s="20">
        <v>127831.8834921997</v>
      </c>
      <c r="E1872" s="17">
        <f t="shared" si="58"/>
        <v>2.1524572326309367E-2</v>
      </c>
      <c r="F1872" s="18">
        <f t="shared" si="59"/>
        <v>-0.90935404264063535</v>
      </c>
    </row>
    <row r="1873" spans="1:6" x14ac:dyDescent="0.25">
      <c r="A1873" s="9" t="s">
        <v>50</v>
      </c>
      <c r="B1873" s="9" t="s">
        <v>92</v>
      </c>
      <c r="C1873" s="9" t="s">
        <v>121</v>
      </c>
      <c r="D1873" s="20">
        <v>125431.499236754</v>
      </c>
      <c r="E1873" s="17">
        <f t="shared" si="58"/>
        <v>2.1038388472834509E-2</v>
      </c>
      <c r="F1873" s="18">
        <f t="shared" si="59"/>
        <v>-0.91226902577994817</v>
      </c>
    </row>
    <row r="1874" spans="1:6" x14ac:dyDescent="0.25">
      <c r="A1874" s="9" t="s">
        <v>51</v>
      </c>
      <c r="B1874" s="9" t="s">
        <v>88</v>
      </c>
      <c r="C1874" s="9" t="s">
        <v>121</v>
      </c>
      <c r="D1874" s="20">
        <v>128605.6785476637</v>
      </c>
      <c r="E1874" s="17">
        <f t="shared" si="58"/>
        <v>2.1681300008975914E-2</v>
      </c>
      <c r="F1874" s="18">
        <f t="shared" si="59"/>
        <v>-0.90841435994823139</v>
      </c>
    </row>
    <row r="1875" spans="1:6" x14ac:dyDescent="0.25">
      <c r="A1875" s="9" t="s">
        <v>52</v>
      </c>
      <c r="B1875" s="9" t="s">
        <v>91</v>
      </c>
      <c r="C1875" s="9" t="s">
        <v>121</v>
      </c>
      <c r="D1875" s="20">
        <v>127833.7638569073</v>
      </c>
      <c r="E1875" s="17">
        <f t="shared" si="58"/>
        <v>2.1524953183231502E-2</v>
      </c>
      <c r="F1875" s="18">
        <f t="shared" si="59"/>
        <v>-0.90935175915981104</v>
      </c>
    </row>
    <row r="1876" spans="1:6" x14ac:dyDescent="0.25">
      <c r="A1876" s="9" t="s">
        <v>53</v>
      </c>
      <c r="B1876" s="9" t="s">
        <v>95</v>
      </c>
      <c r="C1876" s="9" t="s">
        <v>121</v>
      </c>
      <c r="D1876" s="20">
        <v>128360.8495392875</v>
      </c>
      <c r="E1876" s="17">
        <f t="shared" si="58"/>
        <v>2.1631711318971503E-2</v>
      </c>
      <c r="F1876" s="18">
        <f t="shared" si="59"/>
        <v>-0.90871167585913704</v>
      </c>
    </row>
    <row r="1877" spans="1:6" x14ac:dyDescent="0.25">
      <c r="A1877" s="9" t="s">
        <v>54</v>
      </c>
      <c r="B1877" s="9" t="s">
        <v>92</v>
      </c>
      <c r="C1877" s="9" t="s">
        <v>121</v>
      </c>
      <c r="D1877" s="20">
        <v>130696.2155652036</v>
      </c>
      <c r="E1877" s="17">
        <f t="shared" si="58"/>
        <v>2.210472610865705E-2</v>
      </c>
      <c r="F1877" s="18">
        <f t="shared" si="59"/>
        <v>-0.90587564967948464</v>
      </c>
    </row>
    <row r="1878" spans="1:6" x14ac:dyDescent="0.25">
      <c r="A1878" s="9" t="s">
        <v>55</v>
      </c>
      <c r="B1878" s="9" t="s">
        <v>88</v>
      </c>
      <c r="C1878" s="9" t="s">
        <v>121</v>
      </c>
      <c r="D1878" s="20">
        <v>142395.00657551319</v>
      </c>
      <c r="E1878" s="17">
        <f t="shared" si="58"/>
        <v>2.4474248105597993E-2</v>
      </c>
      <c r="F1878" s="18">
        <f t="shared" si="59"/>
        <v>-0.89166884988564676</v>
      </c>
    </row>
    <row r="1879" spans="1:6" x14ac:dyDescent="0.25">
      <c r="A1879" s="9" t="s">
        <v>56</v>
      </c>
      <c r="B1879" s="9" t="s">
        <v>96</v>
      </c>
      <c r="C1879" s="9" t="s">
        <v>121</v>
      </c>
      <c r="D1879" s="20">
        <v>146728.9594070086</v>
      </c>
      <c r="E1879" s="17">
        <f t="shared" si="58"/>
        <v>2.5352065014959218E-2</v>
      </c>
      <c r="F1879" s="18">
        <f t="shared" si="59"/>
        <v>-0.8864057761083024</v>
      </c>
    </row>
    <row r="1880" spans="1:6" x14ac:dyDescent="0.25">
      <c r="A1880" s="9" t="s">
        <v>57</v>
      </c>
      <c r="B1880" s="9" t="s">
        <v>91</v>
      </c>
      <c r="C1880" s="9" t="s">
        <v>121</v>
      </c>
      <c r="D1880" s="20">
        <v>148635.1079437377</v>
      </c>
      <c r="E1880" s="17">
        <f t="shared" si="58"/>
        <v>2.5738144301548412E-2</v>
      </c>
      <c r="F1880" s="18">
        <f t="shared" si="59"/>
        <v>-0.88409098386910756</v>
      </c>
    </row>
    <row r="1881" spans="1:6" x14ac:dyDescent="0.25">
      <c r="A1881" s="9" t="s">
        <v>58</v>
      </c>
      <c r="B1881" s="9" t="s">
        <v>92</v>
      </c>
      <c r="C1881" s="9" t="s">
        <v>121</v>
      </c>
      <c r="D1881" s="20">
        <v>152505.9067718802</v>
      </c>
      <c r="E1881" s="17">
        <f t="shared" si="58"/>
        <v>2.6522152064481698E-2</v>
      </c>
      <c r="F1881" s="18">
        <f t="shared" si="59"/>
        <v>-0.87939035592001602</v>
      </c>
    </row>
    <row r="1882" spans="1:6" x14ac:dyDescent="0.25">
      <c r="A1882" s="9" t="s">
        <v>59</v>
      </c>
      <c r="B1882" s="9" t="s">
        <v>88</v>
      </c>
      <c r="C1882" s="9" t="s">
        <v>121</v>
      </c>
      <c r="D1882" s="20">
        <v>169717.3288534017</v>
      </c>
      <c r="E1882" s="17">
        <f t="shared" si="58"/>
        <v>3.0008225384781234E-2</v>
      </c>
      <c r="F1882" s="18">
        <f t="shared" si="59"/>
        <v>-0.85848911685489104</v>
      </c>
    </row>
    <row r="1883" spans="1:6" x14ac:dyDescent="0.25">
      <c r="A1883" s="9" t="s">
        <v>60</v>
      </c>
      <c r="B1883" s="9" t="s">
        <v>91</v>
      </c>
      <c r="C1883" s="9" t="s">
        <v>121</v>
      </c>
      <c r="D1883" s="20">
        <v>162460.89904958499</v>
      </c>
      <c r="E1883" s="17">
        <f t="shared" si="58"/>
        <v>2.8538477782294014E-2</v>
      </c>
      <c r="F1883" s="18">
        <f t="shared" si="59"/>
        <v>-0.86730119370539749</v>
      </c>
    </row>
    <row r="1884" spans="1:6" x14ac:dyDescent="0.25">
      <c r="A1884" s="9" t="s">
        <v>61</v>
      </c>
      <c r="B1884" s="9" t="s">
        <v>97</v>
      </c>
      <c r="C1884" s="9" t="s">
        <v>121</v>
      </c>
      <c r="D1884" s="20">
        <v>165741.49434162409</v>
      </c>
      <c r="E1884" s="17">
        <f t="shared" si="58"/>
        <v>2.9202943255751672E-2</v>
      </c>
      <c r="F1884" s="18">
        <f t="shared" si="59"/>
        <v>-0.86331729823470027</v>
      </c>
    </row>
    <row r="1885" spans="1:6" x14ac:dyDescent="0.25">
      <c r="A1885" s="9" t="s">
        <v>62</v>
      </c>
      <c r="B1885" s="9" t="s">
        <v>92</v>
      </c>
      <c r="C1885" s="9" t="s">
        <v>121</v>
      </c>
      <c r="D1885" s="20">
        <v>164390.35619892259</v>
      </c>
      <c r="E1885" s="17">
        <f t="shared" si="58"/>
        <v>2.8929278092640735E-2</v>
      </c>
      <c r="F1885" s="18">
        <f t="shared" si="59"/>
        <v>-0.86495809590945671</v>
      </c>
    </row>
    <row r="1886" spans="1:6" x14ac:dyDescent="0.25">
      <c r="A1886" s="9" t="s">
        <v>63</v>
      </c>
      <c r="B1886" s="9" t="s">
        <v>88</v>
      </c>
      <c r="C1886" s="9" t="s">
        <v>121</v>
      </c>
      <c r="D1886" s="20">
        <v>167389.7183507607</v>
      </c>
      <c r="E1886" s="17">
        <f t="shared" si="58"/>
        <v>2.9536781431174556E-2</v>
      </c>
      <c r="F1886" s="18">
        <f t="shared" si="59"/>
        <v>-0.8613157248676262</v>
      </c>
    </row>
    <row r="1887" spans="1:6" x14ac:dyDescent="0.25">
      <c r="A1887" s="9" t="s">
        <v>64</v>
      </c>
      <c r="B1887" s="9" t="s">
        <v>97</v>
      </c>
      <c r="C1887" s="9" t="s">
        <v>121</v>
      </c>
      <c r="D1887" s="20">
        <v>165844.6163994736</v>
      </c>
      <c r="E1887" s="17">
        <f t="shared" si="58"/>
        <v>2.9223830028088135E-2</v>
      </c>
      <c r="F1887" s="18">
        <f t="shared" si="59"/>
        <v>-0.86319206867645737</v>
      </c>
    </row>
    <row r="1888" spans="1:6" x14ac:dyDescent="0.25">
      <c r="A1888" s="9" t="s">
        <v>65</v>
      </c>
      <c r="B1888" s="9" t="s">
        <v>91</v>
      </c>
      <c r="C1888" s="9" t="s">
        <v>121</v>
      </c>
      <c r="D1888" s="20">
        <v>166571.0124650652</v>
      </c>
      <c r="E1888" s="17">
        <f t="shared" si="58"/>
        <v>2.9370957321360906E-2</v>
      </c>
      <c r="F1888" s="18">
        <f t="shared" si="59"/>
        <v>-0.86230994645837544</v>
      </c>
    </row>
    <row r="1889" spans="1:6" x14ac:dyDescent="0.25">
      <c r="A1889" s="9" t="s">
        <v>66</v>
      </c>
      <c r="B1889" s="9" t="s">
        <v>92</v>
      </c>
      <c r="C1889" s="9" t="s">
        <v>121</v>
      </c>
      <c r="D1889" s="20">
        <v>170359.73073593641</v>
      </c>
      <c r="E1889" s="17">
        <f t="shared" si="58"/>
        <v>3.0138340145374941E-2</v>
      </c>
      <c r="F1889" s="18">
        <f t="shared" si="59"/>
        <v>-0.85770899565054504</v>
      </c>
    </row>
    <row r="1890" spans="1:6" x14ac:dyDescent="0.25">
      <c r="A1890" s="9" t="s">
        <v>67</v>
      </c>
      <c r="B1890" s="9" t="s">
        <v>98</v>
      </c>
      <c r="C1890" s="9" t="s">
        <v>121</v>
      </c>
      <c r="D1890" s="20">
        <v>180641.11571236909</v>
      </c>
      <c r="E1890" s="17">
        <f t="shared" si="58"/>
        <v>3.2220774803726079E-2</v>
      </c>
      <c r="F1890" s="18">
        <f t="shared" si="59"/>
        <v>-0.84522346805758009</v>
      </c>
    </row>
    <row r="1891" spans="1:6" x14ac:dyDescent="0.25">
      <c r="A1891" s="9" t="s">
        <v>68</v>
      </c>
      <c r="B1891" s="9" t="s">
        <v>94</v>
      </c>
      <c r="C1891" s="9" t="s">
        <v>121</v>
      </c>
      <c r="D1891" s="20">
        <v>186319.12532475471</v>
      </c>
      <c r="E1891" s="17">
        <f t="shared" si="58"/>
        <v>3.3370822587598215E-2</v>
      </c>
      <c r="F1891" s="18">
        <f t="shared" si="59"/>
        <v>-0.8383281960829323</v>
      </c>
    </row>
    <row r="1892" spans="1:6" x14ac:dyDescent="0.25">
      <c r="A1892" s="9" t="s">
        <v>69</v>
      </c>
      <c r="B1892" s="9" t="s">
        <v>99</v>
      </c>
      <c r="C1892" s="9" t="s">
        <v>121</v>
      </c>
      <c r="D1892" s="20">
        <v>190277.92214469711</v>
      </c>
      <c r="E1892" s="17">
        <f t="shared" si="58"/>
        <v>3.4172653831357237E-2</v>
      </c>
      <c r="F1892" s="18">
        <f t="shared" si="59"/>
        <v>-0.83352070496732555</v>
      </c>
    </row>
    <row r="1893" spans="1:6" x14ac:dyDescent="0.25">
      <c r="A1893" s="9" t="s">
        <v>70</v>
      </c>
      <c r="B1893" s="9" t="s">
        <v>89</v>
      </c>
      <c r="C1893" s="9" t="s">
        <v>121</v>
      </c>
      <c r="D1893" s="20">
        <v>195846.97741814991</v>
      </c>
      <c r="E1893" s="17">
        <f t="shared" si="58"/>
        <v>3.5300633548320928E-2</v>
      </c>
      <c r="F1893" s="18">
        <f t="shared" si="59"/>
        <v>-0.82675774516737377</v>
      </c>
    </row>
    <row r="1894" spans="1:6" x14ac:dyDescent="0.25">
      <c r="A1894" s="9" t="s">
        <v>71</v>
      </c>
      <c r="B1894" s="9" t="s">
        <v>88</v>
      </c>
      <c r="C1894" s="9" t="s">
        <v>121</v>
      </c>
      <c r="D1894" s="20">
        <v>205765.2690440015</v>
      </c>
      <c r="E1894" s="17">
        <f t="shared" si="58"/>
        <v>3.7309525762808701E-2</v>
      </c>
      <c r="F1894" s="18">
        <f t="shared" si="59"/>
        <v>-0.81471315155926538</v>
      </c>
    </row>
    <row r="1895" spans="1:6" x14ac:dyDescent="0.25">
      <c r="A1895" s="9" t="s">
        <v>72</v>
      </c>
      <c r="B1895" s="9" t="s">
        <v>96</v>
      </c>
      <c r="C1895" s="9" t="s">
        <v>121</v>
      </c>
      <c r="D1895" s="20">
        <v>208739.51954101509</v>
      </c>
      <c r="E1895" s="17">
        <f t="shared" si="58"/>
        <v>3.7911942881883272E-2</v>
      </c>
      <c r="F1895" s="18">
        <f t="shared" si="59"/>
        <v>-0.81110127565597268</v>
      </c>
    </row>
    <row r="1896" spans="1:6" x14ac:dyDescent="0.25">
      <c r="A1896" s="9" t="s">
        <v>73</v>
      </c>
      <c r="B1896" s="9" t="s">
        <v>91</v>
      </c>
      <c r="C1896" s="9" t="s">
        <v>121</v>
      </c>
      <c r="D1896" s="20">
        <v>209387.80908253739</v>
      </c>
      <c r="E1896" s="17">
        <f t="shared" si="58"/>
        <v>3.8043250153521016E-2</v>
      </c>
      <c r="F1896" s="18">
        <f t="shared" si="59"/>
        <v>-0.81031400458525005</v>
      </c>
    </row>
    <row r="1897" spans="1:6" x14ac:dyDescent="0.25">
      <c r="A1897" s="9" t="s">
        <v>74</v>
      </c>
      <c r="B1897" s="9" t="s">
        <v>87</v>
      </c>
      <c r="C1897" s="9" t="s">
        <v>121</v>
      </c>
      <c r="D1897" s="20">
        <v>207452.12701391371</v>
      </c>
      <c r="E1897" s="17">
        <f t="shared" si="58"/>
        <v>3.7651189022020672E-2</v>
      </c>
      <c r="F1897" s="18">
        <f t="shared" si="59"/>
        <v>-0.81266466181036201</v>
      </c>
    </row>
    <row r="1898" spans="1:6" x14ac:dyDescent="0.25">
      <c r="A1898" s="9" t="s">
        <v>75</v>
      </c>
      <c r="B1898" s="9" t="s">
        <v>88</v>
      </c>
      <c r="C1898" s="9" t="s">
        <v>121</v>
      </c>
      <c r="D1898" s="20">
        <v>208330.13343798049</v>
      </c>
      <c r="E1898" s="17">
        <f t="shared" si="58"/>
        <v>3.7829024110573699E-2</v>
      </c>
      <c r="F1898" s="18">
        <f t="shared" si="59"/>
        <v>-0.81159842672047711</v>
      </c>
    </row>
    <row r="1899" spans="1:6" x14ac:dyDescent="0.25">
      <c r="A1899" s="9" t="s">
        <v>76</v>
      </c>
      <c r="B1899" s="9" t="s">
        <v>91</v>
      </c>
      <c r="C1899" s="9" t="s">
        <v>121</v>
      </c>
      <c r="D1899" s="20">
        <v>207766.9490335072</v>
      </c>
      <c r="E1899" s="17">
        <f t="shared" si="58"/>
        <v>3.7714954388877023E-2</v>
      </c>
      <c r="F1899" s="18">
        <f t="shared" si="59"/>
        <v>-0.81228234765506879</v>
      </c>
    </row>
    <row r="1900" spans="1:6" x14ac:dyDescent="0.25">
      <c r="A1900" s="9" t="s">
        <v>77</v>
      </c>
      <c r="B1900" s="9" t="s">
        <v>97</v>
      </c>
      <c r="C1900" s="9" t="s">
        <v>121</v>
      </c>
      <c r="D1900" s="20">
        <v>211331.70110811421</v>
      </c>
      <c r="E1900" s="17">
        <f t="shared" si="58"/>
        <v>3.8436974163995531E-2</v>
      </c>
      <c r="F1900" s="18">
        <f t="shared" si="59"/>
        <v>-0.80795337733719763</v>
      </c>
    </row>
    <row r="1901" spans="1:6" x14ac:dyDescent="0.25">
      <c r="A1901" s="9" t="s">
        <v>78</v>
      </c>
      <c r="B1901" s="9" t="s">
        <v>87</v>
      </c>
      <c r="C1901" s="9" t="s">
        <v>121</v>
      </c>
      <c r="D1901" s="20">
        <v>219618.21642035039</v>
      </c>
      <c r="E1901" s="17">
        <f t="shared" si="58"/>
        <v>4.0115359588013121E-2</v>
      </c>
      <c r="F1901" s="18">
        <f t="shared" si="59"/>
        <v>-0.79789038331279249</v>
      </c>
    </row>
    <row r="1902" spans="1:6" x14ac:dyDescent="0.25">
      <c r="A1902" s="9" t="s">
        <v>79</v>
      </c>
      <c r="B1902" s="9" t="s">
        <v>88</v>
      </c>
      <c r="C1902" s="9" t="s">
        <v>121</v>
      </c>
      <c r="D1902" s="20">
        <v>234965.258864781</v>
      </c>
      <c r="E1902" s="17">
        <f t="shared" si="58"/>
        <v>4.3223813669124388E-2</v>
      </c>
      <c r="F1902" s="18">
        <f t="shared" si="59"/>
        <v>-0.7792532130920905</v>
      </c>
    </row>
    <row r="1903" spans="1:6" x14ac:dyDescent="0.25">
      <c r="A1903" s="9" t="s">
        <v>80</v>
      </c>
      <c r="B1903" s="9" t="s">
        <v>91</v>
      </c>
      <c r="C1903" s="9" t="s">
        <v>121</v>
      </c>
      <c r="D1903" s="20">
        <v>236334.80535758179</v>
      </c>
      <c r="E1903" s="17">
        <f t="shared" si="58"/>
        <v>4.3501207336355895E-2</v>
      </c>
      <c r="F1903" s="18">
        <f t="shared" si="59"/>
        <v>-0.77759006065057523</v>
      </c>
    </row>
    <row r="1904" spans="1:6" x14ac:dyDescent="0.25">
      <c r="A1904" s="9" t="s">
        <v>81</v>
      </c>
      <c r="B1904" s="9" t="s">
        <v>87</v>
      </c>
      <c r="C1904" s="9" t="s">
        <v>121</v>
      </c>
      <c r="D1904" s="20">
        <v>228564.58510187629</v>
      </c>
      <c r="E1904" s="17">
        <f t="shared" si="58"/>
        <v>4.1927394469646433E-2</v>
      </c>
      <c r="F1904" s="18">
        <f t="shared" si="59"/>
        <v>-0.78702607531478708</v>
      </c>
    </row>
    <row r="1905" spans="1:6" x14ac:dyDescent="0.25">
      <c r="A1905" s="9" t="s">
        <v>82</v>
      </c>
      <c r="B1905" s="9" t="s">
        <v>88</v>
      </c>
      <c r="C1905" s="9" t="s">
        <v>121</v>
      </c>
      <c r="D1905" s="20">
        <v>212648.3506756991</v>
      </c>
      <c r="E1905" s="17">
        <f t="shared" si="58"/>
        <v>3.8703653867043976E-2</v>
      </c>
      <c r="F1905" s="18">
        <f t="shared" si="59"/>
        <v>-0.80635446196305027</v>
      </c>
    </row>
    <row r="1906" spans="1:6" x14ac:dyDescent="0.25">
      <c r="A1906" s="9" t="s">
        <v>83</v>
      </c>
      <c r="B1906" s="9" t="s">
        <v>89</v>
      </c>
      <c r="C1906" s="9" t="s">
        <v>121</v>
      </c>
      <c r="D1906" s="20">
        <v>190022.14346546869</v>
      </c>
      <c r="E1906" s="17">
        <f t="shared" si="58"/>
        <v>3.4120847349281766E-2</v>
      </c>
      <c r="F1906" s="18">
        <f t="shared" si="59"/>
        <v>-0.83383131796008081</v>
      </c>
    </row>
    <row r="1907" spans="1:6" x14ac:dyDescent="0.25">
      <c r="A1907" s="9" t="s">
        <v>84</v>
      </c>
      <c r="B1907" s="9" t="s">
        <v>100</v>
      </c>
      <c r="C1907" s="9" t="s">
        <v>121</v>
      </c>
      <c r="D1907" s="20">
        <v>163447.88812964689</v>
      </c>
      <c r="E1907" s="17">
        <f t="shared" si="58"/>
        <v>2.8738386673211564E-2</v>
      </c>
      <c r="F1907" s="18">
        <f t="shared" si="59"/>
        <v>-0.86610261205308947</v>
      </c>
    </row>
    <row r="1908" spans="1:6" x14ac:dyDescent="0.25">
      <c r="A1908" s="9" t="s">
        <v>85</v>
      </c>
      <c r="B1908" s="9" t="s">
        <v>94</v>
      </c>
      <c r="C1908" s="9" t="s">
        <v>121</v>
      </c>
      <c r="D1908" s="20">
        <v>148000.55006988399</v>
      </c>
      <c r="E1908" s="17">
        <f t="shared" si="58"/>
        <v>2.5609618299237285E-2</v>
      </c>
      <c r="F1908" s="18">
        <f t="shared" si="59"/>
        <v>-0.88486157945146293</v>
      </c>
    </row>
    <row r="1909" spans="1:6" x14ac:dyDescent="0.25">
      <c r="A1909" s="9" t="s">
        <v>86</v>
      </c>
      <c r="B1909" s="9" t="s">
        <v>87</v>
      </c>
      <c r="C1909" s="9" t="s">
        <v>121</v>
      </c>
      <c r="D1909" s="20">
        <v>152232.41833501769</v>
      </c>
      <c r="E1909" s="17">
        <f t="shared" si="58"/>
        <v>2.6466758574121573E-2</v>
      </c>
      <c r="F1909" s="18">
        <f t="shared" si="59"/>
        <v>-0.8797224753215005</v>
      </c>
    </row>
    <row r="1910" spans="1:6" x14ac:dyDescent="0.25">
      <c r="A1910" s="9" t="s">
        <v>126</v>
      </c>
      <c r="B1910" s="9" t="s">
        <v>88</v>
      </c>
      <c r="C1910" s="9" t="s">
        <v>121</v>
      </c>
      <c r="D1910" s="20">
        <v>164645.07433476669</v>
      </c>
      <c r="E1910" s="17">
        <f t="shared" si="58"/>
        <v>2.8980869767829265E-2</v>
      </c>
      <c r="F1910" s="18">
        <f t="shared" si="59"/>
        <v>-0.86464877082136793</v>
      </c>
    </row>
    <row r="1911" spans="1:6" x14ac:dyDescent="0.25">
      <c r="A1911" s="9" t="s">
        <v>127</v>
      </c>
      <c r="B1911" s="9" t="s">
        <v>96</v>
      </c>
      <c r="C1911" s="9" t="s">
        <v>121</v>
      </c>
      <c r="D1911" s="20">
        <v>175393.20047155771</v>
      </c>
      <c r="E1911" s="17">
        <f t="shared" si="58"/>
        <v>3.115784013037173E-2</v>
      </c>
      <c r="F1911" s="18">
        <f t="shared" si="59"/>
        <v>-0.85159644122169043</v>
      </c>
    </row>
    <row r="1912" spans="1:6" x14ac:dyDescent="0.25">
      <c r="A1912" s="9" t="s">
        <v>128</v>
      </c>
      <c r="B1912" s="9" t="s">
        <v>101</v>
      </c>
      <c r="C1912" s="9" t="s">
        <v>121</v>
      </c>
      <c r="D1912" s="20">
        <v>182846.29212172891</v>
      </c>
      <c r="E1912" s="17">
        <f t="shared" si="58"/>
        <v>3.2667420444673814E-2</v>
      </c>
      <c r="F1912" s="18">
        <f t="shared" si="59"/>
        <v>-0.84254554178893748</v>
      </c>
    </row>
    <row r="1913" spans="1:6" x14ac:dyDescent="0.25">
      <c r="A1913" s="9" t="s">
        <v>129</v>
      </c>
      <c r="B1913" s="9" t="s">
        <v>100</v>
      </c>
      <c r="C1913" s="9" t="s">
        <v>121</v>
      </c>
      <c r="D1913" s="20">
        <v>186702.43307186291</v>
      </c>
      <c r="E1913" s="17">
        <f t="shared" si="58"/>
        <v>3.3448459339769476E-2</v>
      </c>
      <c r="F1913" s="18">
        <f t="shared" si="59"/>
        <v>-0.83786271410126478</v>
      </c>
    </row>
    <row r="1914" spans="1:6" x14ac:dyDescent="0.25">
      <c r="A1914" s="9" t="s">
        <v>130</v>
      </c>
      <c r="B1914" s="9" t="s">
        <v>91</v>
      </c>
      <c r="C1914" s="9" t="s">
        <v>121</v>
      </c>
      <c r="D1914" s="20">
        <v>196289.18032235649</v>
      </c>
      <c r="E1914" s="17">
        <f t="shared" si="58"/>
        <v>3.5390199171615275E-2</v>
      </c>
      <c r="F1914" s="18">
        <f t="shared" si="59"/>
        <v>-0.82622074197424211</v>
      </c>
    </row>
    <row r="1915" spans="1:6" x14ac:dyDescent="0.25">
      <c r="A1915" s="9" t="s">
        <v>131</v>
      </c>
      <c r="B1915" s="9" t="s">
        <v>88</v>
      </c>
      <c r="C1915" s="9" t="s">
        <v>121</v>
      </c>
      <c r="D1915" s="20">
        <v>196281.6375891566</v>
      </c>
      <c r="E1915" s="17">
        <f t="shared" si="58"/>
        <v>3.5388671434927056E-2</v>
      </c>
      <c r="F1915" s="18">
        <f t="shared" si="59"/>
        <v>-0.82622990173274835</v>
      </c>
    </row>
    <row r="1916" spans="1:6" x14ac:dyDescent="0.25">
      <c r="A1916" s="9" t="s">
        <v>132</v>
      </c>
      <c r="B1916" s="9" t="s">
        <v>97</v>
      </c>
      <c r="C1916" s="9" t="s">
        <v>121</v>
      </c>
      <c r="D1916" s="20">
        <v>195196.7478719652</v>
      </c>
      <c r="E1916" s="17">
        <f t="shared" si="58"/>
        <v>3.5168933340035485E-2</v>
      </c>
      <c r="F1916" s="18">
        <f t="shared" si="59"/>
        <v>-0.82754737214460117</v>
      </c>
    </row>
    <row r="1917" spans="1:6" x14ac:dyDescent="0.25">
      <c r="A1917" s="9" t="s">
        <v>133</v>
      </c>
      <c r="B1917" s="9" t="s">
        <v>87</v>
      </c>
      <c r="C1917" s="9" t="s">
        <v>121</v>
      </c>
      <c r="D1917" s="20">
        <v>194553.4342164993</v>
      </c>
      <c r="E1917" s="17">
        <f t="shared" si="58"/>
        <v>3.5038633905143828E-2</v>
      </c>
      <c r="F1917" s="18">
        <f t="shared" si="59"/>
        <v>-0.82832860058947133</v>
      </c>
    </row>
    <row r="1918" spans="1:6" x14ac:dyDescent="0.25">
      <c r="A1918" s="9" t="s">
        <v>122</v>
      </c>
      <c r="B1918" s="9" t="s">
        <v>101</v>
      </c>
      <c r="C1918" s="9" t="s">
        <v>121</v>
      </c>
      <c r="D1918" s="20">
        <v>203337.54114118221</v>
      </c>
      <c r="E1918" s="17">
        <f t="shared" si="58"/>
        <v>3.6817803612780704E-2</v>
      </c>
      <c r="F1918" s="18">
        <f t="shared" si="59"/>
        <v>-0.81766134032841875</v>
      </c>
    </row>
    <row r="1919" spans="1:6" x14ac:dyDescent="0.25">
      <c r="A1919" s="9" t="s">
        <v>123</v>
      </c>
      <c r="B1919" s="9" t="s">
        <v>87</v>
      </c>
      <c r="C1919" s="9" t="s">
        <v>121</v>
      </c>
      <c r="D1919" s="20">
        <v>202490.77879181501</v>
      </c>
      <c r="E1919" s="17">
        <f t="shared" si="58"/>
        <v>3.6646296829623469E-2</v>
      </c>
      <c r="F1919" s="18">
        <f t="shared" si="59"/>
        <v>-0.81868963318020305</v>
      </c>
    </row>
    <row r="1920" spans="1:6" x14ac:dyDescent="0.25">
      <c r="A1920" s="9" t="s">
        <v>124</v>
      </c>
      <c r="B1920" s="9" t="s">
        <v>88</v>
      </c>
      <c r="C1920" s="9" t="s">
        <v>121</v>
      </c>
      <c r="D1920" s="20">
        <v>201237.89053581661</v>
      </c>
      <c r="E1920" s="17">
        <f t="shared" si="58"/>
        <v>3.6392531608954004E-2</v>
      </c>
      <c r="F1920" s="18">
        <f t="shared" si="59"/>
        <v>-0.82021111797306179</v>
      </c>
    </row>
    <row r="1921" spans="1:6" ht="14.25" customHeight="1" x14ac:dyDescent="0.25">
      <c r="A1921" s="9" t="s">
        <v>125</v>
      </c>
      <c r="B1921" s="9" t="s">
        <v>96</v>
      </c>
      <c r="C1921" s="9" t="s">
        <v>121</v>
      </c>
      <c r="D1921" s="20">
        <v>199585.87639121711</v>
      </c>
      <c r="E1921" s="17">
        <f t="shared" si="58"/>
        <v>3.6057925763663116E-2</v>
      </c>
      <c r="F1921" s="18">
        <f t="shared" si="59"/>
        <v>-0.82221729401195598</v>
      </c>
    </row>
  </sheetData>
  <autoFilter ref="A1:F1921" xr:uid="{27D91B59-98B2-4A6D-B95F-A6F816C87E98}">
    <sortState xmlns:xlrd2="http://schemas.microsoft.com/office/spreadsheetml/2017/richdata2" ref="A770:F865">
      <sortCondition ref="A1:A1921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datos_unidos</vt:lpstr>
      <vt:lpstr>datos_unidos_vol_normaliz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Toca</dc:creator>
  <cp:lastModifiedBy>LUIS ANGEL GAONA CUMBICUS</cp:lastModifiedBy>
  <dcterms:created xsi:type="dcterms:W3CDTF">2024-06-29T23:14:22Z</dcterms:created>
  <dcterms:modified xsi:type="dcterms:W3CDTF">2024-08-16T16:33:42Z</dcterms:modified>
</cp:coreProperties>
</file>