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V40107\Desktop\"/>
    </mc:Choice>
  </mc:AlternateContent>
  <bookViews>
    <workbookView xWindow="0" yWindow="0" windowWidth="28800" windowHeight="12885" firstSheet="4" activeTab="4"/>
  </bookViews>
  <sheets>
    <sheet name="Template" sheetId="5" r:id="rId1"/>
    <sheet name="Sheet1" sheetId="1" r:id="rId2"/>
    <sheet name="Sheet2" sheetId="2" r:id="rId3"/>
    <sheet name="Sheet3" sheetId="3" r:id="rId4"/>
    <sheet name="Sheet4" sheetId="4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3" i="4" l="1"/>
  <c r="M13" i="4"/>
  <c r="Q11" i="4"/>
  <c r="M11" i="4"/>
  <c r="H13" i="4"/>
  <c r="D13" i="4"/>
  <c r="H11" i="4"/>
  <c r="D11" i="4"/>
  <c r="Z3" i="4"/>
  <c r="V3" i="4"/>
  <c r="Z1" i="4"/>
  <c r="V1" i="4"/>
  <c r="Q3" i="4"/>
  <c r="M3" i="4"/>
  <c r="Q1" i="4"/>
  <c r="M1" i="4"/>
  <c r="H3" i="4"/>
  <c r="D3" i="4"/>
  <c r="H1" i="4"/>
  <c r="D1" i="4"/>
  <c r="D3" i="5"/>
  <c r="D1" i="5"/>
  <c r="H3" i="5"/>
  <c r="H1" i="5"/>
  <c r="D17" i="3"/>
  <c r="Q31" i="3" l="1"/>
  <c r="M31" i="3"/>
  <c r="Q29" i="3"/>
  <c r="M29" i="3"/>
  <c r="D29" i="3"/>
  <c r="H29" i="3"/>
  <c r="D31" i="3"/>
  <c r="H31" i="3"/>
  <c r="Q17" i="3"/>
  <c r="M17" i="3"/>
  <c r="Q15" i="3"/>
  <c r="M15" i="3"/>
  <c r="H17" i="3"/>
  <c r="H15" i="3"/>
  <c r="D15" i="3"/>
  <c r="Q3" i="3"/>
  <c r="M3" i="3"/>
  <c r="Q1" i="3"/>
  <c r="M1" i="3"/>
  <c r="H3" i="3"/>
  <c r="D3" i="3"/>
  <c r="H1" i="3"/>
  <c r="D1" i="3"/>
  <c r="Q31" i="1" l="1"/>
  <c r="M31" i="1"/>
  <c r="Q29" i="1"/>
  <c r="M29" i="1"/>
  <c r="Q17" i="1"/>
  <c r="M17" i="1"/>
  <c r="Q15" i="1"/>
  <c r="M15" i="1"/>
  <c r="C17" i="2"/>
  <c r="U3" i="2"/>
  <c r="Q3" i="1"/>
  <c r="M3" i="1"/>
  <c r="Q1" i="1"/>
  <c r="M1" i="1"/>
  <c r="H45" i="1"/>
  <c r="D45" i="1"/>
  <c r="H43" i="1"/>
  <c r="D43" i="1"/>
  <c r="H31" i="1"/>
  <c r="D31" i="1"/>
  <c r="H29" i="1"/>
  <c r="D29" i="1"/>
  <c r="H17" i="1"/>
  <c r="H3" i="1"/>
  <c r="H1" i="1"/>
  <c r="D17" i="1"/>
  <c r="H15" i="1"/>
  <c r="D15" i="1"/>
  <c r="Z3" i="2"/>
  <c r="Z1" i="2"/>
  <c r="U1" i="2"/>
  <c r="Q45" i="2"/>
  <c r="L45" i="2"/>
  <c r="Q43" i="2"/>
  <c r="L43" i="2"/>
  <c r="Q31" i="2"/>
  <c r="L31" i="2"/>
  <c r="Q29" i="2"/>
  <c r="L29" i="2"/>
  <c r="Q17" i="2"/>
  <c r="L17" i="2"/>
  <c r="Q15" i="2"/>
  <c r="L15" i="2"/>
  <c r="C29" i="2"/>
  <c r="C31" i="2"/>
  <c r="C43" i="2"/>
  <c r="C45" i="2"/>
  <c r="Q3" i="2"/>
  <c r="L3" i="2"/>
  <c r="Q1" i="2"/>
  <c r="L1" i="2"/>
  <c r="H45" i="2"/>
  <c r="H43" i="2"/>
  <c r="H31" i="2"/>
  <c r="H29" i="2"/>
  <c r="H3" i="2"/>
  <c r="H17" i="2"/>
  <c r="H15" i="2"/>
  <c r="C15" i="2"/>
  <c r="C3" i="2"/>
  <c r="H1" i="2"/>
  <c r="C1" i="2"/>
  <c r="D1" i="1"/>
  <c r="D3" i="1"/>
</calcChain>
</file>

<file path=xl/sharedStrings.xml><?xml version="1.0" encoding="utf-8"?>
<sst xmlns="http://schemas.openxmlformats.org/spreadsheetml/2006/main" count="224" uniqueCount="47">
  <si>
    <t>Dragon Bones Buy</t>
  </si>
  <si>
    <t>Dragon Bones Sell</t>
  </si>
  <si>
    <t>ppu</t>
  </si>
  <si>
    <t>qty</t>
  </si>
  <si>
    <t>price</t>
  </si>
  <si>
    <t>Monkfish Buy</t>
  </si>
  <si>
    <t>Monkfish Sell</t>
  </si>
  <si>
    <t>Raw Shark Buy</t>
  </si>
  <si>
    <t>Raw Shark Sell</t>
  </si>
  <si>
    <t>Green Dragonhide</t>
  </si>
  <si>
    <t>Raw dark crab</t>
  </si>
  <si>
    <t>Death Rune</t>
  </si>
  <si>
    <t>Babydragon Bones</t>
  </si>
  <si>
    <t>Prayer Potion</t>
  </si>
  <si>
    <t>Dragonstone</t>
  </si>
  <si>
    <t>Dragon Bones (B)</t>
  </si>
  <si>
    <t>Dragon Bones (S)</t>
  </si>
  <si>
    <t>Super Restore (B)</t>
  </si>
  <si>
    <t>Super Restore (S)</t>
  </si>
  <si>
    <t>Prayer Potion (B)</t>
  </si>
  <si>
    <t>Prayer Potion (S)</t>
  </si>
  <si>
    <t>Zulrah Scales (B)</t>
  </si>
  <si>
    <t>Zulrah Scales (S)</t>
  </si>
  <si>
    <t>Superior Bones (B)</t>
  </si>
  <si>
    <t>Superior Bones (S)</t>
  </si>
  <si>
    <t>Green Dragonhide (B)</t>
  </si>
  <si>
    <t>Green Dragonhide (S)</t>
  </si>
  <si>
    <t>Rune Dart (B)</t>
  </si>
  <si>
    <t>Rune Dart (S)</t>
  </si>
  <si>
    <t>Zulrah (B)</t>
  </si>
  <si>
    <t>Dbones (B)</t>
  </si>
  <si>
    <t>Zulrah (S)</t>
  </si>
  <si>
    <t>Dbones (S)</t>
  </si>
  <si>
    <t>PPot (B)</t>
  </si>
  <si>
    <t>PPot (S)</t>
  </si>
  <si>
    <t>Addy Darts (B)</t>
  </si>
  <si>
    <t>Addy Darts (S)</t>
  </si>
  <si>
    <t xml:space="preserve"> (B)</t>
  </si>
  <si>
    <t xml:space="preserve"> (S)</t>
  </si>
  <si>
    <t xml:space="preserve"> Sara Brew (B)</t>
  </si>
  <si>
    <t xml:space="preserve"> Sara Brew (S)</t>
  </si>
  <si>
    <t xml:space="preserve"> Super Restore (B)</t>
  </si>
  <si>
    <t xml:space="preserve"> Super Restore (S)</t>
  </si>
  <si>
    <t xml:space="preserve"> Addy Darts(B)</t>
  </si>
  <si>
    <t xml:space="preserve"> Addy Darts(S)</t>
  </si>
  <si>
    <t>Raw Anglerfish(B)</t>
  </si>
  <si>
    <t>Raw Anglerfish(S)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</si>
</sst>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3" fontId="0" fillId="0" borderId="0" xfId="0" applyNumberFormat="1"/>
    <xf numFmtId="0" fontId="0" fillId="0" borderId="0" xfId="0" applyAlignment="1">
      <alignment horizontal="right"/>
    </xf>
    <xf numFmtId="0" fontId="0" fillId="2" borderId="0" xfId="0" applyFill="1"/>
    <xf numFmtId="3" fontId="0" fillId="0" borderId="0" xfId="0" applyNumberFormat="1" applyAlignment="1">
      <alignment horizontal="right"/>
    </xf>
    <xf numFmtId="0" fontId="1" fillId="0" borderId="0" xfId="0" applyFont="1"/>
    <xf numFmtId="1" fontId="0" fillId="0" borderId="0" xfId="0" applyNumberForma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>
      <selection activeCell="I10" sqref="A1:I10"/>
    </sheetView>
  </sheetViews>
  <sheetFormatPr defaultRowHeight="15" x14ac:dyDescent="0.25"/>
  <cols>
    <col min="9" max="9" width="3" customWidth="1"/>
  </cols>
  <sheetData>
    <row r="1" spans="1:9" x14ac:dyDescent="0.25">
      <c r="A1" t="s">
        <v>37</v>
      </c>
      <c r="C1" s="5" t="s">
        <v>3</v>
      </c>
      <c r="D1" s="1">
        <f>SUM(A2:A9)</f>
        <v>0</v>
      </c>
      <c r="E1" t="s">
        <v>38</v>
      </c>
      <c r="G1" s="5" t="s">
        <v>3</v>
      </c>
      <c r="H1" s="1">
        <f>SUM(E2:E9)</f>
        <v>0</v>
      </c>
      <c r="I1" s="3"/>
    </row>
    <row r="2" spans="1:9" x14ac:dyDescent="0.25">
      <c r="A2" s="1"/>
      <c r="B2" s="1"/>
      <c r="C2" s="5" t="s">
        <v>2</v>
      </c>
      <c r="D2" s="4"/>
      <c r="E2" s="1"/>
      <c r="F2" s="1"/>
      <c r="G2" s="5" t="s">
        <v>2</v>
      </c>
      <c r="H2" s="4"/>
      <c r="I2" s="3"/>
    </row>
    <row r="3" spans="1:9" x14ac:dyDescent="0.25">
      <c r="A3" s="1"/>
      <c r="B3" s="1"/>
      <c r="C3" s="5" t="s">
        <v>4</v>
      </c>
      <c r="D3" s="1">
        <f>SUM(B2:B9)</f>
        <v>0</v>
      </c>
      <c r="E3" s="1"/>
      <c r="F3" s="1"/>
      <c r="G3" s="5" t="s">
        <v>4</v>
      </c>
      <c r="H3" s="1">
        <f>SUM(F2:F9)</f>
        <v>0</v>
      </c>
      <c r="I3" s="3"/>
    </row>
    <row r="4" spans="1:9" x14ac:dyDescent="0.25">
      <c r="A4" s="1"/>
      <c r="B4" s="1"/>
      <c r="D4" s="1"/>
      <c r="E4" s="1"/>
      <c r="F4" s="1"/>
      <c r="H4" s="1"/>
      <c r="I4" s="3"/>
    </row>
    <row r="5" spans="1:9" x14ac:dyDescent="0.25">
      <c r="A5" s="1"/>
      <c r="B5" s="1"/>
      <c r="D5" s="1"/>
      <c r="E5" s="1"/>
      <c r="F5" s="1"/>
      <c r="H5" s="1"/>
      <c r="I5" s="3"/>
    </row>
    <row r="6" spans="1:9" x14ac:dyDescent="0.25">
      <c r="A6" s="1"/>
      <c r="B6" s="1"/>
      <c r="D6" s="1"/>
      <c r="E6" s="1"/>
      <c r="F6" s="1"/>
      <c r="H6" s="1"/>
      <c r="I6" s="3"/>
    </row>
    <row r="7" spans="1:9" x14ac:dyDescent="0.25">
      <c r="A7" s="1"/>
      <c r="B7" s="1"/>
      <c r="D7" s="1"/>
      <c r="E7" s="1"/>
      <c r="F7" s="1"/>
      <c r="H7" s="1"/>
      <c r="I7" s="3"/>
    </row>
    <row r="8" spans="1:9" x14ac:dyDescent="0.25">
      <c r="A8" s="1"/>
      <c r="B8" s="1"/>
      <c r="D8" s="1"/>
      <c r="E8" s="1"/>
      <c r="F8" s="1"/>
      <c r="H8" s="1"/>
      <c r="I8" s="3"/>
    </row>
    <row r="9" spans="1:9" x14ac:dyDescent="0.25">
      <c r="A9" s="1"/>
      <c r="B9" s="1"/>
      <c r="D9" s="1"/>
      <c r="E9" s="1"/>
      <c r="F9" s="1"/>
      <c r="H9" s="1"/>
      <c r="I9" s="3"/>
    </row>
    <row r="10" spans="1:9" x14ac:dyDescent="0.25">
      <c r="A10" s="3"/>
      <c r="B10" s="3"/>
      <c r="C10" s="3"/>
      <c r="D10" s="3"/>
      <c r="E10" s="3"/>
      <c r="F10" s="3"/>
      <c r="G10" s="3"/>
      <c r="H10" s="3"/>
      <c r="I10" s="3"/>
    </row>
    <row r="11" spans="1:9" x14ac:dyDescent="0.25">
      <c r="A11" s="1"/>
      <c r="B11" s="1"/>
      <c r="D11" s="1"/>
      <c r="E11" s="1"/>
      <c r="F11" s="1"/>
      <c r="H11" s="1"/>
      <c r="I11" s="7"/>
    </row>
    <row r="12" spans="1:9" x14ac:dyDescent="0.25">
      <c r="A12" s="1"/>
      <c r="B12" s="1"/>
      <c r="D12" s="1"/>
      <c r="E12" s="1"/>
      <c r="F12" s="1"/>
      <c r="H12" s="1"/>
      <c r="I12" s="7"/>
    </row>
    <row r="13" spans="1:9" x14ac:dyDescent="0.25">
      <c r="A13" s="1"/>
      <c r="B13" s="1"/>
      <c r="D13" s="1"/>
      <c r="E13" s="1"/>
      <c r="F13" s="1"/>
      <c r="H13" s="1"/>
      <c r="I13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6"/>
  <sheetViews>
    <sheetView topLeftCell="A22" workbookViewId="0">
      <selection activeCell="F29" sqref="F29"/>
    </sheetView>
  </sheetViews>
  <sheetFormatPr defaultRowHeight="15" x14ac:dyDescent="0.25"/>
  <cols>
    <col min="1" max="1" width="17" bestFit="1" customWidth="1"/>
    <col min="2" max="2" width="10.140625" bestFit="1" customWidth="1"/>
    <col min="3" max="3" width="17" bestFit="1" customWidth="1"/>
    <col min="4" max="4" width="11.42578125" customWidth="1"/>
    <col min="5" max="5" width="17.42578125" bestFit="1" customWidth="1"/>
    <col min="6" max="6" width="17.42578125" customWidth="1"/>
    <col min="7" max="7" width="10.140625" bestFit="1" customWidth="1"/>
    <col min="8" max="8" width="17" bestFit="1" customWidth="1"/>
    <col min="9" max="9" width="2.7109375" customWidth="1"/>
    <col min="10" max="10" width="20.42578125" bestFit="1" customWidth="1"/>
    <col min="11" max="13" width="10.140625" bestFit="1" customWidth="1"/>
    <col min="14" max="14" width="20.28515625" bestFit="1" customWidth="1"/>
    <col min="15" max="15" width="10.140625" bestFit="1" customWidth="1"/>
    <col min="17" max="17" width="10.140625" bestFit="1" customWidth="1"/>
    <col min="18" max="18" width="2.140625" customWidth="1"/>
  </cols>
  <sheetData>
    <row r="1" spans="1:18" x14ac:dyDescent="0.25">
      <c r="A1" t="s">
        <v>15</v>
      </c>
      <c r="C1" s="5" t="s">
        <v>3</v>
      </c>
      <c r="D1" s="1">
        <f>SUM(A2:A13)</f>
        <v>22498</v>
      </c>
      <c r="E1" t="s">
        <v>16</v>
      </c>
      <c r="G1" s="5" t="s">
        <v>3</v>
      </c>
      <c r="H1" s="1">
        <f>SUM(E2:E13)</f>
        <v>14999</v>
      </c>
      <c r="I1" s="3"/>
      <c r="J1" t="s">
        <v>23</v>
      </c>
      <c r="L1" s="5" t="s">
        <v>3</v>
      </c>
      <c r="M1" s="1">
        <f>SUM(J2:J13)</f>
        <v>4700</v>
      </c>
      <c r="N1" t="s">
        <v>24</v>
      </c>
      <c r="P1" s="5" t="s">
        <v>3</v>
      </c>
      <c r="Q1" s="1">
        <f>SUM(N2:N13)</f>
        <v>2962</v>
      </c>
      <c r="R1" s="3"/>
    </row>
    <row r="2" spans="1:18" x14ac:dyDescent="0.25">
      <c r="A2" s="1">
        <v>14999</v>
      </c>
      <c r="B2" s="1">
        <v>38247450</v>
      </c>
      <c r="C2" s="5" t="s">
        <v>2</v>
      </c>
      <c r="D2" s="4">
        <v>2550</v>
      </c>
      <c r="E2" s="1">
        <v>14999</v>
      </c>
      <c r="F2" s="1">
        <v>39147390</v>
      </c>
      <c r="G2" s="5" t="s">
        <v>2</v>
      </c>
      <c r="H2" s="4">
        <v>2610</v>
      </c>
      <c r="I2" s="3"/>
      <c r="J2" s="1">
        <v>4700</v>
      </c>
      <c r="K2" s="1">
        <v>52875000</v>
      </c>
      <c r="L2" s="5" t="s">
        <v>2</v>
      </c>
      <c r="M2" s="1">
        <v>11250</v>
      </c>
      <c r="N2" s="1">
        <v>2962</v>
      </c>
      <c r="O2" s="1">
        <v>33914900</v>
      </c>
      <c r="P2" s="5" t="s">
        <v>2</v>
      </c>
      <c r="Q2" s="4">
        <v>11450</v>
      </c>
      <c r="R2" s="3"/>
    </row>
    <row r="3" spans="1:18" x14ac:dyDescent="0.25">
      <c r="A3" s="1">
        <v>7499</v>
      </c>
      <c r="B3" s="1">
        <v>19497400</v>
      </c>
      <c r="C3" s="5" t="s">
        <v>4</v>
      </c>
      <c r="D3" s="1">
        <f>SUM(B2:B13)</f>
        <v>57744850</v>
      </c>
      <c r="E3" s="1"/>
      <c r="F3" s="1"/>
      <c r="G3" s="5" t="s">
        <v>4</v>
      </c>
      <c r="H3" s="1">
        <f>SUM(F2:F13)</f>
        <v>39147390</v>
      </c>
      <c r="I3" s="3"/>
      <c r="L3" s="5" t="s">
        <v>4</v>
      </c>
      <c r="M3" s="1">
        <f>SUM(K2:K13)</f>
        <v>52875000</v>
      </c>
      <c r="N3" s="1"/>
      <c r="O3" s="1"/>
      <c r="P3" s="5" t="s">
        <v>4</v>
      </c>
      <c r="Q3" s="1">
        <f>SUM(O2:O13)</f>
        <v>33914900</v>
      </c>
      <c r="R3" s="3"/>
    </row>
    <row r="4" spans="1:18" x14ac:dyDescent="0.25">
      <c r="A4" s="1"/>
      <c r="B4" s="1"/>
      <c r="D4" s="1"/>
      <c r="E4" s="1"/>
      <c r="F4" s="1"/>
      <c r="H4" s="1"/>
      <c r="I4" s="3"/>
      <c r="J4" s="1"/>
      <c r="K4" s="1"/>
      <c r="M4" s="1"/>
      <c r="N4" s="1"/>
      <c r="O4" s="1"/>
      <c r="Q4" s="1"/>
      <c r="R4" s="3"/>
    </row>
    <row r="5" spans="1:18" x14ac:dyDescent="0.25">
      <c r="A5" s="1"/>
      <c r="B5" s="1"/>
      <c r="D5" s="1"/>
      <c r="E5" s="1"/>
      <c r="F5" s="1"/>
      <c r="H5" s="1"/>
      <c r="I5" s="3"/>
      <c r="J5" s="1"/>
      <c r="K5" s="1"/>
      <c r="M5" s="1"/>
      <c r="N5" s="1"/>
      <c r="O5" s="1"/>
      <c r="Q5" s="1"/>
      <c r="R5" s="3"/>
    </row>
    <row r="6" spans="1:18" x14ac:dyDescent="0.25">
      <c r="A6" s="1"/>
      <c r="B6" s="1"/>
      <c r="D6" s="1"/>
      <c r="E6" s="1"/>
      <c r="F6" s="1"/>
      <c r="H6" s="1"/>
      <c r="I6" s="3"/>
      <c r="J6" s="1"/>
      <c r="K6" s="1"/>
      <c r="M6" s="1"/>
      <c r="N6" s="1"/>
      <c r="O6" s="1"/>
      <c r="Q6" s="1"/>
      <c r="R6" s="3"/>
    </row>
    <row r="7" spans="1:18" x14ac:dyDescent="0.25">
      <c r="A7" s="1"/>
      <c r="B7" s="1"/>
      <c r="D7" s="1"/>
      <c r="E7" s="1"/>
      <c r="F7" s="1"/>
      <c r="H7" s="1"/>
      <c r="I7" s="3"/>
      <c r="J7" s="1"/>
      <c r="K7" s="1"/>
      <c r="M7" s="1"/>
      <c r="N7" s="1"/>
      <c r="O7" s="1"/>
      <c r="Q7" s="1"/>
      <c r="R7" s="3"/>
    </row>
    <row r="8" spans="1:18" x14ac:dyDescent="0.25">
      <c r="A8" s="1"/>
      <c r="B8" s="1"/>
      <c r="D8" s="1"/>
      <c r="E8" s="1"/>
      <c r="F8" s="1"/>
      <c r="H8" s="1"/>
      <c r="I8" s="3"/>
      <c r="J8" s="1"/>
      <c r="K8" s="1"/>
      <c r="M8" s="1"/>
      <c r="N8" s="1"/>
      <c r="O8" s="1"/>
      <c r="Q8" s="1"/>
      <c r="R8" s="3"/>
    </row>
    <row r="9" spans="1:18" x14ac:dyDescent="0.25">
      <c r="A9" s="1"/>
      <c r="B9" s="1"/>
      <c r="D9" s="1"/>
      <c r="E9" s="1"/>
      <c r="F9" s="1"/>
      <c r="H9" s="1"/>
      <c r="I9" s="3"/>
      <c r="J9" s="1"/>
      <c r="K9" s="1"/>
      <c r="M9" s="1"/>
      <c r="N9" s="1"/>
      <c r="O9" s="1"/>
      <c r="Q9" s="1"/>
      <c r="R9" s="3"/>
    </row>
    <row r="10" spans="1:18" x14ac:dyDescent="0.25">
      <c r="A10" s="1"/>
      <c r="B10" s="1"/>
      <c r="D10" s="1"/>
      <c r="E10" s="1"/>
      <c r="F10" s="1"/>
      <c r="H10" s="1"/>
      <c r="I10" s="3"/>
      <c r="J10" s="1"/>
      <c r="K10" s="1"/>
      <c r="M10" s="1"/>
      <c r="N10" s="1"/>
      <c r="O10" s="1"/>
      <c r="Q10" s="1"/>
      <c r="R10" s="3"/>
    </row>
    <row r="11" spans="1:18" x14ac:dyDescent="0.25">
      <c r="A11" s="1"/>
      <c r="B11" s="1"/>
      <c r="D11" s="1"/>
      <c r="E11" s="1"/>
      <c r="F11" s="1"/>
      <c r="H11" s="1"/>
      <c r="I11" s="3"/>
      <c r="J11" s="1"/>
      <c r="K11" s="1"/>
      <c r="M11" s="1"/>
      <c r="N11" s="1"/>
      <c r="O11" s="1"/>
      <c r="Q11" s="1"/>
      <c r="R11" s="3"/>
    </row>
    <row r="12" spans="1:18" x14ac:dyDescent="0.25">
      <c r="A12" s="1"/>
      <c r="B12" s="1"/>
      <c r="D12" s="1"/>
      <c r="E12" s="1"/>
      <c r="F12" s="1"/>
      <c r="H12" s="1"/>
      <c r="I12" s="3"/>
      <c r="J12" s="1"/>
      <c r="K12" s="1"/>
      <c r="M12" s="1"/>
      <c r="N12" s="1"/>
      <c r="O12" s="1"/>
      <c r="Q12" s="1"/>
      <c r="R12" s="3"/>
    </row>
    <row r="13" spans="1:18" x14ac:dyDescent="0.25">
      <c r="A13" s="1"/>
      <c r="B13" s="1"/>
      <c r="D13" s="1"/>
      <c r="E13" s="1"/>
      <c r="F13" s="1"/>
      <c r="H13" s="1"/>
      <c r="I13" s="3"/>
      <c r="J13" s="1"/>
      <c r="K13" s="1"/>
      <c r="M13" s="1"/>
      <c r="N13" s="1"/>
      <c r="O13" s="1"/>
      <c r="Q13" s="1"/>
      <c r="R13" s="3"/>
    </row>
    <row r="14" spans="1:18" x14ac:dyDescent="0.2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</row>
    <row r="15" spans="1:18" x14ac:dyDescent="0.25">
      <c r="A15" t="s">
        <v>19</v>
      </c>
      <c r="C15" s="5" t="s">
        <v>3</v>
      </c>
      <c r="D15" s="1">
        <f>SUM(A16:A27)</f>
        <v>3997</v>
      </c>
      <c r="E15" t="s">
        <v>20</v>
      </c>
      <c r="G15" s="5" t="s">
        <v>3</v>
      </c>
      <c r="H15" s="1">
        <f>SUM(E16:E27)</f>
        <v>1498</v>
      </c>
      <c r="I15" s="3"/>
      <c r="J15" t="s">
        <v>25</v>
      </c>
      <c r="L15" s="5" t="s">
        <v>3</v>
      </c>
      <c r="M15" s="1">
        <f>SUM(J16:J27)</f>
        <v>12999</v>
      </c>
      <c r="N15" t="s">
        <v>26</v>
      </c>
      <c r="P15" s="5" t="s">
        <v>3</v>
      </c>
      <c r="Q15" s="1">
        <f>SUM(N16:N27)</f>
        <v>0</v>
      </c>
      <c r="R15" s="3"/>
    </row>
    <row r="16" spans="1:18" x14ac:dyDescent="0.25">
      <c r="A16" s="1">
        <v>1998</v>
      </c>
      <c r="B16" s="1">
        <v>13946040</v>
      </c>
      <c r="C16" s="5" t="s">
        <v>2</v>
      </c>
      <c r="D16" s="4">
        <v>6970</v>
      </c>
      <c r="E16" s="1">
        <v>1498</v>
      </c>
      <c r="F16" s="1">
        <v>14066220</v>
      </c>
      <c r="G16" s="5" t="s">
        <v>2</v>
      </c>
      <c r="H16" s="4">
        <v>9390</v>
      </c>
      <c r="I16" s="3"/>
      <c r="J16" s="1">
        <v>12999</v>
      </c>
      <c r="K16" s="1">
        <v>20018460</v>
      </c>
      <c r="L16" s="5" t="s">
        <v>2</v>
      </c>
      <c r="M16" s="4">
        <v>1540</v>
      </c>
      <c r="N16" s="1"/>
      <c r="O16" s="1"/>
      <c r="P16" s="5" t="s">
        <v>2</v>
      </c>
      <c r="Q16" s="4"/>
      <c r="R16" s="3"/>
    </row>
    <row r="17" spans="1:18" x14ac:dyDescent="0.25">
      <c r="A17" s="1">
        <v>1999</v>
      </c>
      <c r="B17" s="1">
        <v>13933030</v>
      </c>
      <c r="C17" s="5" t="s">
        <v>4</v>
      </c>
      <c r="D17" s="1">
        <f>SUM(B16:B27)</f>
        <v>27879070</v>
      </c>
      <c r="E17" s="1"/>
      <c r="F17" s="1"/>
      <c r="G17" s="5" t="s">
        <v>4</v>
      </c>
      <c r="H17" s="1">
        <f>SUM(F16:F27)</f>
        <v>14066220</v>
      </c>
      <c r="I17" s="3"/>
      <c r="J17" s="1"/>
      <c r="K17" s="1"/>
      <c r="L17" s="5" t="s">
        <v>4</v>
      </c>
      <c r="M17" s="1">
        <f>SUM(K16:K27)</f>
        <v>20018460</v>
      </c>
      <c r="N17" s="1"/>
      <c r="O17" s="1"/>
      <c r="P17" s="5" t="s">
        <v>4</v>
      </c>
      <c r="Q17" s="1">
        <f>SUM(O16:O27)</f>
        <v>0</v>
      </c>
      <c r="R17" s="3"/>
    </row>
    <row r="18" spans="1:18" x14ac:dyDescent="0.25">
      <c r="A18" s="1"/>
      <c r="B18" s="1"/>
      <c r="D18" s="1"/>
      <c r="E18" s="1"/>
      <c r="F18" s="1"/>
      <c r="H18" s="1"/>
      <c r="I18" s="3"/>
      <c r="J18" s="1"/>
      <c r="K18" s="1"/>
      <c r="M18" s="1"/>
      <c r="N18" s="1"/>
      <c r="O18" s="1"/>
      <c r="Q18" s="1"/>
      <c r="R18" s="3"/>
    </row>
    <row r="19" spans="1:18" x14ac:dyDescent="0.25">
      <c r="A19" s="1"/>
      <c r="B19" s="1"/>
      <c r="D19" s="1"/>
      <c r="E19" s="1"/>
      <c r="F19" s="1"/>
      <c r="H19" s="1"/>
      <c r="I19" s="3"/>
      <c r="J19" s="1"/>
      <c r="K19" s="1"/>
      <c r="M19" s="1"/>
      <c r="N19" s="1"/>
      <c r="O19" s="1"/>
      <c r="Q19" s="1"/>
      <c r="R19" s="3"/>
    </row>
    <row r="20" spans="1:18" x14ac:dyDescent="0.25">
      <c r="A20" s="1"/>
      <c r="B20" s="1"/>
      <c r="D20" s="1"/>
      <c r="E20" s="1"/>
      <c r="F20" s="1"/>
      <c r="H20" s="1"/>
      <c r="I20" s="3"/>
      <c r="J20" s="1"/>
      <c r="K20" s="1"/>
      <c r="M20" s="1"/>
      <c r="N20" s="1"/>
      <c r="O20" s="1"/>
      <c r="Q20" s="1"/>
      <c r="R20" s="3"/>
    </row>
    <row r="21" spans="1:18" x14ac:dyDescent="0.25">
      <c r="A21" s="1"/>
      <c r="B21" s="1"/>
      <c r="D21" s="1"/>
      <c r="E21" s="1"/>
      <c r="F21" s="1"/>
      <c r="H21" s="1"/>
      <c r="I21" s="3"/>
      <c r="J21" s="1"/>
      <c r="K21" s="1"/>
      <c r="M21" s="1"/>
      <c r="N21" s="1"/>
      <c r="O21" s="1"/>
      <c r="Q21" s="1"/>
      <c r="R21" s="3"/>
    </row>
    <row r="22" spans="1:18" x14ac:dyDescent="0.25">
      <c r="A22" s="1"/>
      <c r="B22" s="1"/>
      <c r="D22" s="1"/>
      <c r="E22" s="1"/>
      <c r="F22" s="1"/>
      <c r="H22" s="1"/>
      <c r="I22" s="3"/>
      <c r="J22" s="1"/>
      <c r="K22" s="1"/>
      <c r="M22" s="1"/>
      <c r="N22" s="1"/>
      <c r="O22" s="1"/>
      <c r="Q22" s="1"/>
      <c r="R22" s="3"/>
    </row>
    <row r="23" spans="1:18" x14ac:dyDescent="0.25">
      <c r="A23" s="1"/>
      <c r="B23" s="1"/>
      <c r="D23" s="1"/>
      <c r="E23" s="1"/>
      <c r="F23" s="1"/>
      <c r="H23" s="1"/>
      <c r="I23" s="3"/>
      <c r="J23" s="1"/>
      <c r="K23" s="1"/>
      <c r="M23" s="1"/>
      <c r="N23" s="1"/>
      <c r="O23" s="1"/>
      <c r="Q23" s="1"/>
      <c r="R23" s="3"/>
    </row>
    <row r="24" spans="1:18" x14ac:dyDescent="0.25">
      <c r="A24" s="1"/>
      <c r="B24" s="1"/>
      <c r="D24" s="1"/>
      <c r="E24" s="1"/>
      <c r="F24" s="1"/>
      <c r="H24" s="1"/>
      <c r="I24" s="3"/>
      <c r="J24" s="1"/>
      <c r="K24" s="1"/>
      <c r="M24" s="1"/>
      <c r="N24" s="1"/>
      <c r="O24" s="1"/>
      <c r="Q24" s="1"/>
      <c r="R24" s="3"/>
    </row>
    <row r="25" spans="1:18" x14ac:dyDescent="0.25">
      <c r="A25" s="1"/>
      <c r="B25" s="1"/>
      <c r="D25" s="1"/>
      <c r="E25" s="1"/>
      <c r="F25" s="1"/>
      <c r="H25" s="1"/>
      <c r="I25" s="3"/>
      <c r="J25" s="1"/>
      <c r="K25" s="1"/>
      <c r="M25" s="1"/>
      <c r="N25" s="1"/>
      <c r="O25" s="1"/>
      <c r="Q25" s="1"/>
      <c r="R25" s="3"/>
    </row>
    <row r="26" spans="1:18" x14ac:dyDescent="0.25">
      <c r="A26" s="1"/>
      <c r="B26" s="1"/>
      <c r="D26" s="1"/>
      <c r="E26" s="1"/>
      <c r="F26" s="1"/>
      <c r="H26" s="1"/>
      <c r="I26" s="3"/>
      <c r="J26" s="1"/>
      <c r="K26" s="1"/>
      <c r="M26" s="1"/>
      <c r="N26" s="1"/>
      <c r="O26" s="1"/>
      <c r="Q26" s="1"/>
      <c r="R26" s="3"/>
    </row>
    <row r="27" spans="1:18" x14ac:dyDescent="0.25">
      <c r="A27" s="1"/>
      <c r="B27" s="1"/>
      <c r="D27" s="1"/>
      <c r="E27" s="1"/>
      <c r="F27" s="1"/>
      <c r="H27" s="1"/>
      <c r="I27" s="3"/>
      <c r="J27" s="1"/>
      <c r="K27" s="1"/>
      <c r="M27" s="1"/>
      <c r="N27" s="1"/>
      <c r="O27" s="1"/>
      <c r="Q27" s="1"/>
      <c r="R27" s="3"/>
    </row>
    <row r="28" spans="1:18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</row>
    <row r="29" spans="1:18" x14ac:dyDescent="0.25">
      <c r="A29" t="s">
        <v>21</v>
      </c>
      <c r="C29" s="5" t="s">
        <v>3</v>
      </c>
      <c r="D29" s="1">
        <f>SUM(A30:A41)</f>
        <v>29999</v>
      </c>
      <c r="E29" t="s">
        <v>22</v>
      </c>
      <c r="G29" s="5" t="s">
        <v>3</v>
      </c>
      <c r="H29" s="1">
        <f>SUM(E30:E41)</f>
        <v>29999</v>
      </c>
      <c r="I29" s="3"/>
      <c r="J29" t="s">
        <v>27</v>
      </c>
      <c r="L29" s="5" t="s">
        <v>3</v>
      </c>
      <c r="M29" s="1">
        <f>SUM(J30:J41)</f>
        <v>10500</v>
      </c>
      <c r="N29" t="s">
        <v>28</v>
      </c>
      <c r="P29" s="5" t="s">
        <v>3</v>
      </c>
      <c r="Q29" s="1">
        <f>SUM(N30:N41)</f>
        <v>10500</v>
      </c>
      <c r="R29" s="3"/>
    </row>
    <row r="30" spans="1:18" x14ac:dyDescent="0.25">
      <c r="A30" s="1">
        <v>29999</v>
      </c>
      <c r="B30" s="1">
        <v>7199760</v>
      </c>
      <c r="C30" s="5" t="s">
        <v>2</v>
      </c>
      <c r="D30" s="4">
        <v>240</v>
      </c>
      <c r="E30" s="1">
        <v>29999</v>
      </c>
      <c r="F30" s="1">
        <v>7499750</v>
      </c>
      <c r="G30" s="5" t="s">
        <v>2</v>
      </c>
      <c r="H30" s="4">
        <v>250</v>
      </c>
      <c r="I30" s="3"/>
      <c r="J30" s="1">
        <v>10500</v>
      </c>
      <c r="K30" s="1">
        <v>11340000</v>
      </c>
      <c r="L30" s="5" t="s">
        <v>2</v>
      </c>
      <c r="M30" s="4">
        <v>1080</v>
      </c>
      <c r="N30" s="1">
        <v>10500</v>
      </c>
      <c r="O30" s="1">
        <v>11476500</v>
      </c>
      <c r="P30" s="5" t="s">
        <v>2</v>
      </c>
      <c r="Q30" s="4">
        <v>1093</v>
      </c>
      <c r="R30" s="3"/>
    </row>
    <row r="31" spans="1:18" x14ac:dyDescent="0.25">
      <c r="A31" s="1"/>
      <c r="B31" s="1"/>
      <c r="C31" s="5" t="s">
        <v>4</v>
      </c>
      <c r="D31" s="1">
        <f>SUM(B30:B41)</f>
        <v>7199760</v>
      </c>
      <c r="E31" s="1"/>
      <c r="F31" s="1"/>
      <c r="G31" s="5" t="s">
        <v>4</v>
      </c>
      <c r="H31" s="1">
        <f>SUM(F30:F41)</f>
        <v>7499750</v>
      </c>
      <c r="I31" s="3"/>
      <c r="J31" s="1"/>
      <c r="K31" s="1"/>
      <c r="L31" s="5" t="s">
        <v>4</v>
      </c>
      <c r="M31" s="1">
        <f>SUM(K30:K41)</f>
        <v>11340000</v>
      </c>
      <c r="N31" s="1"/>
      <c r="O31" s="1"/>
      <c r="P31" s="5" t="s">
        <v>4</v>
      </c>
      <c r="Q31" s="1">
        <f>SUM(O30:O41)</f>
        <v>11476500</v>
      </c>
      <c r="R31" s="3"/>
    </row>
    <row r="32" spans="1:18" x14ac:dyDescent="0.25">
      <c r="A32" s="1"/>
      <c r="B32" s="1"/>
      <c r="D32" s="1"/>
      <c r="E32" s="1"/>
      <c r="F32" s="1"/>
      <c r="H32" s="1"/>
      <c r="I32" s="3"/>
      <c r="J32" s="1"/>
      <c r="K32" s="1"/>
      <c r="M32" s="1"/>
      <c r="N32" s="1"/>
      <c r="O32" s="1"/>
      <c r="Q32" s="1"/>
      <c r="R32" s="3"/>
    </row>
    <row r="33" spans="1:18" x14ac:dyDescent="0.25">
      <c r="A33" s="1"/>
      <c r="B33" s="1"/>
      <c r="D33" s="1"/>
      <c r="E33" s="1"/>
      <c r="F33" s="1"/>
      <c r="H33" s="1"/>
      <c r="I33" s="3"/>
      <c r="J33" s="1"/>
      <c r="K33" s="1"/>
      <c r="M33" s="1"/>
      <c r="N33" s="1"/>
      <c r="O33" s="1"/>
      <c r="Q33" s="1"/>
      <c r="R33" s="3"/>
    </row>
    <row r="34" spans="1:18" x14ac:dyDescent="0.25">
      <c r="A34" s="1"/>
      <c r="B34" s="1"/>
      <c r="D34" s="1"/>
      <c r="E34" s="1"/>
      <c r="F34" s="1"/>
      <c r="H34" s="1"/>
      <c r="I34" s="3"/>
      <c r="J34" s="1"/>
      <c r="K34" s="1"/>
      <c r="M34" s="1"/>
      <c r="N34" s="1"/>
      <c r="O34" s="1"/>
      <c r="Q34" s="1"/>
      <c r="R34" s="3"/>
    </row>
    <row r="35" spans="1:18" x14ac:dyDescent="0.25">
      <c r="A35" s="1"/>
      <c r="B35" s="1"/>
      <c r="D35" s="1"/>
      <c r="E35" s="1"/>
      <c r="F35" s="1"/>
      <c r="H35" s="1"/>
      <c r="I35" s="3"/>
      <c r="J35" s="1"/>
      <c r="K35" s="1"/>
      <c r="M35" s="1"/>
      <c r="N35" s="1"/>
      <c r="O35" s="1"/>
      <c r="Q35" s="1"/>
      <c r="R35" s="3"/>
    </row>
    <row r="36" spans="1:18" x14ac:dyDescent="0.25">
      <c r="A36" s="1"/>
      <c r="B36" s="1"/>
      <c r="D36" s="1"/>
      <c r="E36" s="1"/>
      <c r="F36" s="1"/>
      <c r="H36" s="1"/>
      <c r="I36" s="3"/>
      <c r="J36" s="1"/>
      <c r="K36" s="1"/>
      <c r="M36" s="1"/>
      <c r="N36" s="1"/>
      <c r="O36" s="1"/>
      <c r="Q36" s="1"/>
      <c r="R36" s="3"/>
    </row>
    <row r="37" spans="1:18" x14ac:dyDescent="0.25">
      <c r="A37" s="1"/>
      <c r="B37" s="1"/>
      <c r="D37" s="1"/>
      <c r="E37" s="1"/>
      <c r="F37" s="1"/>
      <c r="H37" s="1"/>
      <c r="I37" s="3"/>
      <c r="J37" s="1"/>
      <c r="K37" s="1"/>
      <c r="M37" s="1"/>
      <c r="N37" s="1"/>
      <c r="O37" s="1"/>
      <c r="Q37" s="1"/>
      <c r="R37" s="3"/>
    </row>
    <row r="38" spans="1:18" x14ac:dyDescent="0.25">
      <c r="A38" s="1"/>
      <c r="B38" s="1"/>
      <c r="D38" s="1"/>
      <c r="E38" s="1"/>
      <c r="F38" s="1"/>
      <c r="H38" s="1"/>
      <c r="I38" s="3"/>
      <c r="J38" s="1"/>
      <c r="K38" s="1"/>
      <c r="M38" s="1"/>
      <c r="N38" s="1"/>
      <c r="O38" s="1"/>
      <c r="Q38" s="1"/>
      <c r="R38" s="3"/>
    </row>
    <row r="39" spans="1:18" x14ac:dyDescent="0.25">
      <c r="A39" s="1"/>
      <c r="B39" s="1"/>
      <c r="D39" s="1"/>
      <c r="E39" s="1"/>
      <c r="F39" s="1"/>
      <c r="H39" s="1"/>
      <c r="I39" s="3"/>
      <c r="J39" s="1"/>
      <c r="K39" s="1"/>
      <c r="M39" s="1"/>
      <c r="N39" s="1"/>
      <c r="O39" s="1"/>
      <c r="Q39" s="1"/>
      <c r="R39" s="3"/>
    </row>
    <row r="40" spans="1:18" x14ac:dyDescent="0.25">
      <c r="A40" s="1"/>
      <c r="B40" s="1"/>
      <c r="D40" s="1"/>
      <c r="E40" s="1"/>
      <c r="F40" s="1"/>
      <c r="H40" s="1"/>
      <c r="I40" s="3"/>
      <c r="J40" s="1"/>
      <c r="K40" s="1"/>
      <c r="M40" s="1"/>
      <c r="N40" s="1"/>
      <c r="O40" s="1"/>
      <c r="Q40" s="1"/>
      <c r="R40" s="3"/>
    </row>
    <row r="41" spans="1:18" x14ac:dyDescent="0.25">
      <c r="A41" s="1"/>
      <c r="B41" s="1"/>
      <c r="D41" s="1"/>
      <c r="E41" s="1"/>
      <c r="F41" s="1"/>
      <c r="H41" s="1"/>
      <c r="I41" s="3"/>
      <c r="J41" s="1"/>
      <c r="K41" s="1"/>
      <c r="M41" s="1"/>
      <c r="N41" s="1"/>
      <c r="O41" s="1"/>
      <c r="Q41" s="1"/>
      <c r="R41" s="3"/>
    </row>
    <row r="42" spans="1:18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</row>
    <row r="43" spans="1:18" x14ac:dyDescent="0.25">
      <c r="A43" t="s">
        <v>17</v>
      </c>
      <c r="C43" s="5" t="s">
        <v>3</v>
      </c>
      <c r="D43" s="1">
        <f>SUM(A44:A55)</f>
        <v>1998</v>
      </c>
      <c r="E43" t="s">
        <v>18</v>
      </c>
      <c r="G43" s="5" t="s">
        <v>3</v>
      </c>
      <c r="H43" s="1">
        <f>SUM(E44:E55)</f>
        <v>1498</v>
      </c>
      <c r="I43" s="3"/>
    </row>
    <row r="44" spans="1:18" x14ac:dyDescent="0.25">
      <c r="A44" s="1">
        <v>57</v>
      </c>
      <c r="B44" s="1">
        <v>408975</v>
      </c>
      <c r="C44" s="5" t="s">
        <v>2</v>
      </c>
      <c r="D44" s="4">
        <v>7185</v>
      </c>
      <c r="E44" s="1">
        <v>826</v>
      </c>
      <c r="F44" s="1">
        <v>8012200</v>
      </c>
      <c r="G44" s="5" t="s">
        <v>2</v>
      </c>
      <c r="H44" s="4">
        <v>9710</v>
      </c>
      <c r="I44" s="3"/>
    </row>
    <row r="45" spans="1:18" x14ac:dyDescent="0.25">
      <c r="A45" s="1">
        <v>309</v>
      </c>
      <c r="B45" s="1">
        <v>2220165</v>
      </c>
      <c r="C45" s="5" t="s">
        <v>4</v>
      </c>
      <c r="D45" s="1">
        <f>SUM(B44:B55)</f>
        <v>14379540</v>
      </c>
      <c r="E45" s="1">
        <v>259</v>
      </c>
      <c r="F45" s="1">
        <v>2517480</v>
      </c>
      <c r="G45" s="5" t="s">
        <v>4</v>
      </c>
      <c r="H45" s="1">
        <f>SUM(F44:F55)</f>
        <v>14535780</v>
      </c>
      <c r="I45" s="3"/>
    </row>
    <row r="46" spans="1:18" x14ac:dyDescent="0.25">
      <c r="A46" s="1">
        <v>1632</v>
      </c>
      <c r="B46" s="1">
        <v>11750400</v>
      </c>
      <c r="D46" s="1"/>
      <c r="E46" s="1">
        <v>413</v>
      </c>
      <c r="F46" s="1">
        <v>4006100</v>
      </c>
      <c r="H46" s="1"/>
      <c r="I46" s="3"/>
    </row>
    <row r="47" spans="1:18" x14ac:dyDescent="0.25">
      <c r="B47" s="1"/>
      <c r="D47" s="1"/>
      <c r="E47" s="1"/>
      <c r="F47" s="1"/>
      <c r="H47" s="1"/>
      <c r="I47" s="3"/>
    </row>
    <row r="48" spans="1:18" x14ac:dyDescent="0.25">
      <c r="A48" s="1"/>
      <c r="B48" s="1"/>
      <c r="D48" s="1"/>
      <c r="E48" s="1"/>
      <c r="F48" s="1"/>
      <c r="H48" s="1"/>
      <c r="I48" s="3"/>
    </row>
    <row r="49" spans="1:9" x14ac:dyDescent="0.25">
      <c r="A49" s="1"/>
      <c r="B49" s="1"/>
      <c r="D49" s="1"/>
      <c r="E49" s="1"/>
      <c r="F49" s="1"/>
      <c r="H49" s="1"/>
      <c r="I49" s="3"/>
    </row>
    <row r="50" spans="1:9" x14ac:dyDescent="0.25">
      <c r="A50" s="1"/>
      <c r="B50" s="1"/>
      <c r="D50" s="1"/>
      <c r="E50" s="1"/>
      <c r="F50" s="1"/>
      <c r="H50" s="1"/>
      <c r="I50" s="3"/>
    </row>
    <row r="51" spans="1:9" x14ac:dyDescent="0.25">
      <c r="A51" s="1"/>
      <c r="B51" s="1"/>
      <c r="D51" s="1"/>
      <c r="E51" s="1"/>
      <c r="F51" s="1"/>
      <c r="H51" s="1"/>
      <c r="I51" s="3"/>
    </row>
    <row r="52" spans="1:9" x14ac:dyDescent="0.25">
      <c r="A52" s="1"/>
      <c r="B52" s="1"/>
      <c r="D52" s="1"/>
      <c r="E52" s="1"/>
      <c r="F52" s="1"/>
      <c r="H52" s="1"/>
      <c r="I52" s="3"/>
    </row>
    <row r="53" spans="1:9" x14ac:dyDescent="0.25">
      <c r="A53" s="1"/>
      <c r="B53" s="1"/>
      <c r="D53" s="1"/>
      <c r="E53" s="1"/>
      <c r="F53" s="1"/>
      <c r="H53" s="1"/>
      <c r="I53" s="3"/>
    </row>
    <row r="54" spans="1:9" x14ac:dyDescent="0.25">
      <c r="A54" s="1"/>
      <c r="B54" s="1"/>
      <c r="D54" s="1"/>
      <c r="E54" s="1"/>
      <c r="F54" s="1"/>
      <c r="H54" s="1"/>
      <c r="I54" s="3"/>
    </row>
    <row r="55" spans="1:9" x14ac:dyDescent="0.25">
      <c r="A55" s="1"/>
      <c r="B55" s="1"/>
      <c r="D55" s="1"/>
      <c r="E55" s="1"/>
      <c r="F55" s="1"/>
      <c r="H55" s="1"/>
      <c r="I55" s="3"/>
    </row>
    <row r="56" spans="1:9" x14ac:dyDescent="0.25">
      <c r="A56" s="3"/>
      <c r="B56" s="3"/>
      <c r="C56" s="3"/>
      <c r="D56" s="3"/>
      <c r="E56" s="3"/>
      <c r="F56" s="3"/>
      <c r="G56" s="3"/>
      <c r="H56" s="3"/>
      <c r="I56" s="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6"/>
  <sheetViews>
    <sheetView workbookViewId="0">
      <selection activeCell="L23" sqref="L23"/>
    </sheetView>
  </sheetViews>
  <sheetFormatPr defaultRowHeight="15" x14ac:dyDescent="0.25"/>
  <cols>
    <col min="1" max="1" width="17.42578125" bestFit="1" customWidth="1"/>
    <col min="2" max="3" width="10.140625" bestFit="1" customWidth="1"/>
    <col min="4" max="4" width="5.7109375" bestFit="1" customWidth="1"/>
    <col min="5" max="5" width="17.42578125" bestFit="1" customWidth="1"/>
    <col min="6" max="6" width="17.42578125" customWidth="1"/>
    <col min="7" max="7" width="5.7109375" bestFit="1" customWidth="1"/>
    <col min="8" max="8" width="10.140625" bestFit="1" customWidth="1"/>
    <col min="9" max="9" width="2.85546875" customWidth="1"/>
    <col min="10" max="10" width="17" bestFit="1" customWidth="1"/>
    <col min="11" max="12" width="10.140625" bestFit="1" customWidth="1"/>
    <col min="14" max="14" width="17" bestFit="1" customWidth="1"/>
    <col min="15" max="15" width="10.5703125" bestFit="1" customWidth="1"/>
    <col min="17" max="17" width="10.140625" bestFit="1" customWidth="1"/>
    <col min="18" max="18" width="2.5703125" customWidth="1"/>
    <col min="19" max="19" width="13.28515625" bestFit="1" customWidth="1"/>
    <col min="20" max="21" width="10.140625" bestFit="1" customWidth="1"/>
    <col min="23" max="23" width="12.28515625" bestFit="1" customWidth="1"/>
    <col min="24" max="24" width="10.140625" bestFit="1" customWidth="1"/>
    <col min="26" max="26" width="10.140625" bestFit="1" customWidth="1"/>
  </cols>
  <sheetData>
    <row r="1" spans="1:27" x14ac:dyDescent="0.25">
      <c r="A1" t="s">
        <v>0</v>
      </c>
      <c r="C1" s="1">
        <f>SUM(A2:A13)</f>
        <v>7499</v>
      </c>
      <c r="D1" s="5" t="s">
        <v>3</v>
      </c>
      <c r="E1" t="s">
        <v>1</v>
      </c>
      <c r="G1" s="5" t="s">
        <v>3</v>
      </c>
      <c r="H1" s="1">
        <f>SUM(E2:E13)</f>
        <v>7499</v>
      </c>
      <c r="I1" s="3"/>
      <c r="J1" t="s">
        <v>10</v>
      </c>
      <c r="L1" s="1">
        <f>SUM(J2:J13)</f>
        <v>13722</v>
      </c>
      <c r="M1" s="5" t="s">
        <v>3</v>
      </c>
      <c r="N1" t="s">
        <v>10</v>
      </c>
      <c r="O1" s="1"/>
      <c r="P1" s="5" t="s">
        <v>3</v>
      </c>
      <c r="Q1" s="1">
        <f>SUM(N2:N13)</f>
        <v>14022</v>
      </c>
      <c r="R1" s="3"/>
      <c r="S1" t="s">
        <v>14</v>
      </c>
      <c r="U1" s="1">
        <f>SUM(S2:S13)</f>
        <v>2611</v>
      </c>
      <c r="V1" s="5" t="s">
        <v>3</v>
      </c>
      <c r="W1" t="s">
        <v>14</v>
      </c>
      <c r="X1" s="1"/>
      <c r="Y1" s="5" t="s">
        <v>3</v>
      </c>
      <c r="Z1" s="1">
        <f>SUM(W2:W13)</f>
        <v>2611</v>
      </c>
      <c r="AA1" s="3"/>
    </row>
    <row r="2" spans="1:27" x14ac:dyDescent="0.25">
      <c r="A2" s="1">
        <v>7499</v>
      </c>
      <c r="B2" s="1">
        <v>19422410</v>
      </c>
      <c r="C2" s="4">
        <v>2590</v>
      </c>
      <c r="D2" s="5" t="s">
        <v>2</v>
      </c>
      <c r="E2" s="1">
        <v>7499</v>
      </c>
      <c r="F2" s="1">
        <v>19572390</v>
      </c>
      <c r="G2" s="5" t="s">
        <v>2</v>
      </c>
      <c r="H2" s="2">
        <v>2610</v>
      </c>
      <c r="I2" s="3"/>
      <c r="J2" s="1">
        <v>13722</v>
      </c>
      <c r="K2" s="1">
        <v>13996440</v>
      </c>
      <c r="L2" s="4">
        <v>1020</v>
      </c>
      <c r="M2" s="5" t="s">
        <v>2</v>
      </c>
      <c r="N2" s="1">
        <v>4283</v>
      </c>
      <c r="O2" s="1">
        <v>4325830</v>
      </c>
      <c r="P2" s="5" t="s">
        <v>2</v>
      </c>
      <c r="Q2" s="2">
        <v>1040</v>
      </c>
      <c r="R2" s="3"/>
      <c r="S2" s="1">
        <v>2611</v>
      </c>
      <c r="T2" s="1">
        <v>30183160</v>
      </c>
      <c r="U2" s="4">
        <v>11560</v>
      </c>
      <c r="V2" s="5" t="s">
        <v>2</v>
      </c>
      <c r="W2" s="1">
        <v>9</v>
      </c>
      <c r="X2" s="1">
        <v>105750</v>
      </c>
      <c r="Y2" s="5" t="s">
        <v>2</v>
      </c>
      <c r="Z2" s="4">
        <v>11610</v>
      </c>
      <c r="AA2" s="3"/>
    </row>
    <row r="3" spans="1:27" x14ac:dyDescent="0.25">
      <c r="A3" s="1"/>
      <c r="C3" s="1">
        <f>SUM(B2:B13)</f>
        <v>19422410</v>
      </c>
      <c r="D3" s="5" t="s">
        <v>4</v>
      </c>
      <c r="G3" s="5" t="s">
        <v>4</v>
      </c>
      <c r="H3" s="1">
        <f>SUM(F2:F13)</f>
        <v>19572390</v>
      </c>
      <c r="I3" s="3"/>
      <c r="J3" s="1"/>
      <c r="L3" s="1">
        <f>SUM(K2:K13)</f>
        <v>13996440</v>
      </c>
      <c r="M3" s="5" t="s">
        <v>4</v>
      </c>
      <c r="N3">
        <v>9739</v>
      </c>
      <c r="O3" s="1">
        <v>9910950</v>
      </c>
      <c r="P3" s="5" t="s">
        <v>4</v>
      </c>
      <c r="Q3" s="1">
        <f>SUM(O2:O13)</f>
        <v>14236780</v>
      </c>
      <c r="R3" s="3"/>
      <c r="S3" s="1"/>
      <c r="U3" s="1">
        <f>SUM(T2:T13)</f>
        <v>30183160</v>
      </c>
      <c r="V3" s="5" t="s">
        <v>4</v>
      </c>
      <c r="W3">
        <v>907</v>
      </c>
      <c r="X3" s="1">
        <v>10611900</v>
      </c>
      <c r="Y3" s="5" t="s">
        <v>4</v>
      </c>
      <c r="Z3" s="1">
        <f>SUM(X2:X13)</f>
        <v>30379750</v>
      </c>
      <c r="AA3" s="3"/>
    </row>
    <row r="4" spans="1:27" x14ac:dyDescent="0.25">
      <c r="A4" s="6"/>
      <c r="I4" s="3"/>
      <c r="J4" s="6"/>
      <c r="O4" s="1"/>
      <c r="R4" s="3"/>
      <c r="S4" s="6"/>
      <c r="W4">
        <v>2</v>
      </c>
      <c r="X4" s="1">
        <v>23300</v>
      </c>
      <c r="AA4" s="3"/>
    </row>
    <row r="5" spans="1:27" x14ac:dyDescent="0.25">
      <c r="A5" s="6"/>
      <c r="I5" s="3"/>
      <c r="J5" s="6"/>
      <c r="O5" s="1"/>
      <c r="R5" s="3"/>
      <c r="S5" s="6"/>
      <c r="W5">
        <v>1693</v>
      </c>
      <c r="X5" s="1">
        <v>19638800</v>
      </c>
      <c r="AA5" s="3"/>
    </row>
    <row r="6" spans="1:27" x14ac:dyDescent="0.25">
      <c r="A6" s="6"/>
      <c r="I6" s="3"/>
      <c r="J6" s="6"/>
      <c r="O6" s="1"/>
      <c r="R6" s="3"/>
      <c r="S6" s="6"/>
      <c r="X6" s="1"/>
      <c r="AA6" s="3"/>
    </row>
    <row r="7" spans="1:27" x14ac:dyDescent="0.25">
      <c r="A7" s="6"/>
      <c r="I7" s="3"/>
      <c r="J7" s="6"/>
      <c r="O7" s="1"/>
      <c r="R7" s="3"/>
      <c r="S7" s="6"/>
      <c r="X7" s="1"/>
      <c r="AA7" s="3"/>
    </row>
    <row r="8" spans="1:27" x14ac:dyDescent="0.25">
      <c r="A8" s="6"/>
      <c r="I8" s="3"/>
      <c r="J8" s="6"/>
      <c r="O8" s="1"/>
      <c r="R8" s="3"/>
      <c r="S8" s="6"/>
      <c r="X8" s="1"/>
      <c r="AA8" s="3"/>
    </row>
    <row r="9" spans="1:27" x14ac:dyDescent="0.25">
      <c r="A9" s="6"/>
      <c r="I9" s="3"/>
      <c r="J9" s="6"/>
      <c r="O9" s="1"/>
      <c r="R9" s="3"/>
      <c r="S9" s="6"/>
      <c r="X9" s="1"/>
      <c r="AA9" s="3"/>
    </row>
    <row r="10" spans="1:27" x14ac:dyDescent="0.25">
      <c r="A10" s="6"/>
      <c r="I10" s="3"/>
      <c r="J10" s="6"/>
      <c r="O10" s="1"/>
      <c r="R10" s="3"/>
      <c r="S10" s="6"/>
      <c r="X10" s="1"/>
      <c r="AA10" s="3"/>
    </row>
    <row r="11" spans="1:27" x14ac:dyDescent="0.25">
      <c r="A11" s="6"/>
      <c r="I11" s="3"/>
      <c r="J11" s="6"/>
      <c r="O11" s="1"/>
      <c r="R11" s="3"/>
      <c r="S11" s="6"/>
      <c r="X11" s="1"/>
      <c r="AA11" s="3"/>
    </row>
    <row r="12" spans="1:27" x14ac:dyDescent="0.25">
      <c r="A12" s="6"/>
      <c r="I12" s="3"/>
      <c r="J12" s="6"/>
      <c r="O12" s="1"/>
      <c r="R12" s="3"/>
      <c r="S12" s="6"/>
      <c r="X12" s="1"/>
      <c r="AA12" s="3"/>
    </row>
    <row r="13" spans="1:27" x14ac:dyDescent="0.25">
      <c r="A13" s="6"/>
      <c r="I13" s="3"/>
      <c r="J13" s="6"/>
      <c r="O13" s="1"/>
      <c r="R13" s="3"/>
      <c r="S13" s="6"/>
      <c r="X13" s="1"/>
      <c r="AA13" s="3"/>
    </row>
    <row r="14" spans="1:27" x14ac:dyDescent="0.2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spans="1:27" x14ac:dyDescent="0.25">
      <c r="A15" t="s">
        <v>5</v>
      </c>
      <c r="C15" s="1">
        <f>SUM(J2:J13)</f>
        <v>13722</v>
      </c>
      <c r="D15" s="5" t="s">
        <v>3</v>
      </c>
      <c r="E15" t="s">
        <v>6</v>
      </c>
      <c r="G15" s="5" t="s">
        <v>3</v>
      </c>
      <c r="H15" s="1">
        <f>SUM(E16:E27)</f>
        <v>12999</v>
      </c>
      <c r="I15" s="3"/>
      <c r="J15" t="s">
        <v>11</v>
      </c>
      <c r="L15" s="1">
        <f>SUM(J16:J27)</f>
        <v>9999</v>
      </c>
      <c r="M15" s="5" t="s">
        <v>3</v>
      </c>
      <c r="N15" t="s">
        <v>11</v>
      </c>
      <c r="O15" s="1"/>
      <c r="P15" s="5" t="s">
        <v>3</v>
      </c>
      <c r="Q15" s="1">
        <f>SUM(N16:N27)</f>
        <v>9999</v>
      </c>
      <c r="R15" s="3"/>
    </row>
    <row r="16" spans="1:27" x14ac:dyDescent="0.25">
      <c r="A16" s="1">
        <v>12999</v>
      </c>
      <c r="B16" s="1">
        <v>5459580</v>
      </c>
      <c r="C16" s="4">
        <v>420</v>
      </c>
      <c r="D16" s="5" t="s">
        <v>2</v>
      </c>
      <c r="E16" s="1">
        <v>12999</v>
      </c>
      <c r="F16" s="1">
        <v>5719560</v>
      </c>
      <c r="G16" s="5" t="s">
        <v>2</v>
      </c>
      <c r="H16" s="2">
        <v>0</v>
      </c>
      <c r="I16" s="3"/>
      <c r="J16" s="1">
        <v>9999</v>
      </c>
      <c r="K16" s="1">
        <v>2199780</v>
      </c>
      <c r="L16" s="4">
        <v>220</v>
      </c>
      <c r="M16" s="5" t="s">
        <v>2</v>
      </c>
      <c r="N16" s="1">
        <v>9999</v>
      </c>
      <c r="O16" s="1">
        <v>2269773</v>
      </c>
      <c r="P16" s="5" t="s">
        <v>2</v>
      </c>
      <c r="Q16" s="2">
        <v>227</v>
      </c>
      <c r="R16" s="3"/>
    </row>
    <row r="17" spans="1:18" x14ac:dyDescent="0.25">
      <c r="C17" s="1">
        <f>SUM(B16:B27)</f>
        <v>5459580</v>
      </c>
      <c r="D17" s="5" t="s">
        <v>4</v>
      </c>
      <c r="G17" s="5" t="s">
        <v>4</v>
      </c>
      <c r="H17" s="1">
        <f>SUM(F16:F27)</f>
        <v>5719560</v>
      </c>
      <c r="I17" s="3"/>
      <c r="J17" s="1"/>
      <c r="L17" s="1">
        <f>SUM(K16:K27)</f>
        <v>2199780</v>
      </c>
      <c r="M17" s="5" t="s">
        <v>4</v>
      </c>
      <c r="O17" s="1"/>
      <c r="P17" s="5" t="s">
        <v>4</v>
      </c>
      <c r="Q17" s="1">
        <f>SUM(O16:O27)</f>
        <v>2269773</v>
      </c>
      <c r="R17" s="3"/>
    </row>
    <row r="18" spans="1:18" x14ac:dyDescent="0.25">
      <c r="I18" s="3"/>
      <c r="J18" s="6"/>
      <c r="O18" s="1"/>
      <c r="R18" s="3"/>
    </row>
    <row r="19" spans="1:18" x14ac:dyDescent="0.25">
      <c r="I19" s="3"/>
      <c r="J19" s="6"/>
      <c r="O19" s="1"/>
      <c r="R19" s="3"/>
    </row>
    <row r="20" spans="1:18" x14ac:dyDescent="0.25">
      <c r="I20" s="3"/>
      <c r="J20" s="6"/>
      <c r="O20" s="1"/>
      <c r="R20" s="3"/>
    </row>
    <row r="21" spans="1:18" x14ac:dyDescent="0.25">
      <c r="I21" s="3"/>
      <c r="J21" s="6"/>
      <c r="O21" s="1"/>
      <c r="R21" s="3"/>
    </row>
    <row r="22" spans="1:18" x14ac:dyDescent="0.25">
      <c r="I22" s="3"/>
      <c r="J22" s="6"/>
      <c r="O22" s="1"/>
      <c r="R22" s="3"/>
    </row>
    <row r="23" spans="1:18" x14ac:dyDescent="0.25">
      <c r="I23" s="3"/>
      <c r="J23" s="6"/>
      <c r="O23" s="1"/>
      <c r="R23" s="3"/>
    </row>
    <row r="24" spans="1:18" x14ac:dyDescent="0.25">
      <c r="I24" s="3"/>
      <c r="J24" s="6"/>
      <c r="O24" s="1"/>
      <c r="R24" s="3"/>
    </row>
    <row r="25" spans="1:18" x14ac:dyDescent="0.25">
      <c r="I25" s="3"/>
      <c r="J25" s="6"/>
      <c r="O25" s="1"/>
      <c r="R25" s="3"/>
    </row>
    <row r="26" spans="1:18" x14ac:dyDescent="0.25">
      <c r="I26" s="3"/>
      <c r="J26" s="6"/>
      <c r="O26" s="1"/>
      <c r="R26" s="3"/>
    </row>
    <row r="27" spans="1:18" x14ac:dyDescent="0.25">
      <c r="I27" s="3"/>
      <c r="J27" s="6"/>
      <c r="O27" s="1"/>
      <c r="R27" s="3"/>
    </row>
    <row r="28" spans="1:18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</row>
    <row r="29" spans="1:18" x14ac:dyDescent="0.25">
      <c r="A29" t="s">
        <v>7</v>
      </c>
      <c r="C29" s="1">
        <f>SUM(A30:A41)</f>
        <v>14999</v>
      </c>
      <c r="D29" s="5" t="s">
        <v>3</v>
      </c>
      <c r="E29" t="s">
        <v>8</v>
      </c>
      <c r="G29" s="5" t="s">
        <v>3</v>
      </c>
      <c r="H29" s="1">
        <f>SUM(E30:E41)</f>
        <v>14999</v>
      </c>
      <c r="I29" s="3"/>
      <c r="J29" t="s">
        <v>12</v>
      </c>
      <c r="L29" s="1">
        <f>SUM(J30:J41)</f>
        <v>2313</v>
      </c>
      <c r="M29" s="5" t="s">
        <v>3</v>
      </c>
      <c r="N29" t="s">
        <v>12</v>
      </c>
      <c r="O29" s="1"/>
      <c r="P29" s="5" t="s">
        <v>3</v>
      </c>
      <c r="Q29" s="1">
        <f>SUM(N30:N41)</f>
        <v>2313</v>
      </c>
      <c r="R29" s="3"/>
    </row>
    <row r="30" spans="1:18" x14ac:dyDescent="0.25">
      <c r="A30" s="1">
        <v>14999</v>
      </c>
      <c r="B30" s="1">
        <v>14924005</v>
      </c>
      <c r="C30" s="4">
        <v>955</v>
      </c>
      <c r="D30" s="5" t="s">
        <v>2</v>
      </c>
      <c r="E30" s="1">
        <v>14999</v>
      </c>
      <c r="F30" s="1">
        <v>15148990</v>
      </c>
      <c r="G30" s="5" t="s">
        <v>2</v>
      </c>
      <c r="H30" s="4">
        <v>1010</v>
      </c>
      <c r="I30" s="3"/>
      <c r="J30" s="1">
        <v>877</v>
      </c>
      <c r="K30" s="1">
        <v>855075</v>
      </c>
      <c r="L30" s="4">
        <v>975</v>
      </c>
      <c r="M30" s="5" t="s">
        <v>2</v>
      </c>
      <c r="N30" s="1">
        <v>877</v>
      </c>
      <c r="O30" s="1">
        <v>926112</v>
      </c>
      <c r="P30" s="5" t="s">
        <v>2</v>
      </c>
      <c r="Q30" s="2">
        <v>1050</v>
      </c>
      <c r="R30" s="3"/>
    </row>
    <row r="31" spans="1:18" x14ac:dyDescent="0.25">
      <c r="C31" s="1">
        <f>SUM(B30:B41)</f>
        <v>14924005</v>
      </c>
      <c r="D31" s="5" t="s">
        <v>4</v>
      </c>
      <c r="G31" s="5" t="s">
        <v>4</v>
      </c>
      <c r="H31" s="1">
        <f>SUM(F30:F41)</f>
        <v>15148990</v>
      </c>
      <c r="I31" s="3"/>
      <c r="J31" s="1">
        <v>1436</v>
      </c>
      <c r="K31" s="1">
        <v>1436000</v>
      </c>
      <c r="L31" s="1">
        <f>SUM(K30:K41)</f>
        <v>2291075</v>
      </c>
      <c r="M31" s="5" t="s">
        <v>4</v>
      </c>
      <c r="N31">
        <v>1436</v>
      </c>
      <c r="O31" s="1">
        <v>1493440</v>
      </c>
      <c r="P31" s="5" t="s">
        <v>4</v>
      </c>
      <c r="Q31" s="1">
        <f>SUM(O30:O41)</f>
        <v>2419552</v>
      </c>
      <c r="R31" s="3"/>
    </row>
    <row r="32" spans="1:18" x14ac:dyDescent="0.25">
      <c r="I32" s="3"/>
      <c r="J32" s="6"/>
      <c r="K32" s="1"/>
      <c r="O32" s="1"/>
      <c r="R32" s="3"/>
    </row>
    <row r="33" spans="1:18" x14ac:dyDescent="0.25">
      <c r="I33" s="3"/>
      <c r="J33" s="6"/>
      <c r="K33" s="1"/>
      <c r="O33" s="1"/>
      <c r="R33" s="3"/>
    </row>
    <row r="34" spans="1:18" x14ac:dyDescent="0.25">
      <c r="I34" s="3"/>
      <c r="J34" s="6"/>
      <c r="K34" s="1"/>
      <c r="O34" s="1"/>
      <c r="R34" s="3"/>
    </row>
    <row r="35" spans="1:18" x14ac:dyDescent="0.25">
      <c r="I35" s="3"/>
      <c r="J35" s="6"/>
      <c r="K35" s="1"/>
      <c r="O35" s="1"/>
      <c r="R35" s="3"/>
    </row>
    <row r="36" spans="1:18" x14ac:dyDescent="0.25">
      <c r="I36" s="3"/>
      <c r="J36" s="6"/>
      <c r="K36" s="1"/>
      <c r="O36" s="1"/>
      <c r="R36" s="3"/>
    </row>
    <row r="37" spans="1:18" x14ac:dyDescent="0.25">
      <c r="I37" s="3"/>
      <c r="J37" s="6"/>
      <c r="K37" s="1"/>
      <c r="O37" s="1"/>
      <c r="R37" s="3"/>
    </row>
    <row r="38" spans="1:18" x14ac:dyDescent="0.25">
      <c r="I38" s="3"/>
      <c r="J38" s="6"/>
      <c r="K38" s="1"/>
      <c r="O38" s="1"/>
      <c r="R38" s="3"/>
    </row>
    <row r="39" spans="1:18" x14ac:dyDescent="0.25">
      <c r="I39" s="3"/>
      <c r="J39" s="6"/>
      <c r="K39" s="1"/>
      <c r="O39" s="1"/>
      <c r="R39" s="3"/>
    </row>
    <row r="40" spans="1:18" x14ac:dyDescent="0.25">
      <c r="I40" s="3"/>
      <c r="J40" s="6"/>
      <c r="K40" s="1"/>
      <c r="O40" s="1"/>
      <c r="R40" s="3"/>
    </row>
    <row r="41" spans="1:18" x14ac:dyDescent="0.25">
      <c r="I41" s="3"/>
      <c r="J41" s="6"/>
      <c r="K41" s="1"/>
      <c r="O41" s="1"/>
      <c r="R41" s="3"/>
    </row>
    <row r="42" spans="1:18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</row>
    <row r="43" spans="1:18" x14ac:dyDescent="0.25">
      <c r="A43" t="s">
        <v>9</v>
      </c>
      <c r="C43" s="1">
        <f>SUM(A44:A56)</f>
        <v>12999</v>
      </c>
      <c r="D43" s="5" t="s">
        <v>3</v>
      </c>
      <c r="E43" t="s">
        <v>9</v>
      </c>
      <c r="G43" s="5" t="s">
        <v>3</v>
      </c>
      <c r="H43" s="1">
        <f>SUM(E44:E56)</f>
        <v>12999</v>
      </c>
      <c r="I43" s="3"/>
      <c r="J43" t="s">
        <v>13</v>
      </c>
      <c r="L43" s="1">
        <f>SUM(J44:J55)</f>
        <v>1998</v>
      </c>
      <c r="M43" s="5" t="s">
        <v>3</v>
      </c>
      <c r="N43" t="s">
        <v>13</v>
      </c>
      <c r="O43" s="1"/>
      <c r="P43" s="5" t="s">
        <v>3</v>
      </c>
      <c r="Q43" s="1">
        <f>SUM(N44:N55)</f>
        <v>1498</v>
      </c>
      <c r="R43" s="3"/>
    </row>
    <row r="44" spans="1:18" x14ac:dyDescent="0.25">
      <c r="A44" s="1">
        <v>12999</v>
      </c>
      <c r="B44" s="1">
        <v>19758480</v>
      </c>
      <c r="C44" s="4">
        <v>955</v>
      </c>
      <c r="D44" s="5" t="s">
        <v>2</v>
      </c>
      <c r="E44" s="1">
        <v>12999</v>
      </c>
      <c r="F44" s="1">
        <v>19953465</v>
      </c>
      <c r="G44" s="5" t="s">
        <v>2</v>
      </c>
      <c r="H44" s="4">
        <v>1535</v>
      </c>
      <c r="I44" s="3"/>
      <c r="J44" s="1">
        <v>1998</v>
      </c>
      <c r="K44" s="1">
        <v>13786200</v>
      </c>
      <c r="L44" s="4">
        <v>6900</v>
      </c>
      <c r="M44" s="5" t="s">
        <v>2</v>
      </c>
      <c r="N44" s="1">
        <v>1498</v>
      </c>
      <c r="O44" s="1">
        <v>14231000</v>
      </c>
      <c r="P44" s="5" t="s">
        <v>2</v>
      </c>
      <c r="Q44" s="2">
        <v>9500</v>
      </c>
      <c r="R44" s="3"/>
    </row>
    <row r="45" spans="1:18" x14ac:dyDescent="0.25">
      <c r="C45" s="1">
        <f>SUM(B44:B56)</f>
        <v>19758480</v>
      </c>
      <c r="D45" s="5" t="s">
        <v>4</v>
      </c>
      <c r="G45" s="5" t="s">
        <v>4</v>
      </c>
      <c r="H45" s="1">
        <f>SUM(F44:F56)</f>
        <v>19953465</v>
      </c>
      <c r="I45" s="3"/>
      <c r="J45" s="1"/>
      <c r="L45" s="1">
        <f>SUM(K44:K55)</f>
        <v>13786200</v>
      </c>
      <c r="M45" s="5" t="s">
        <v>4</v>
      </c>
      <c r="O45" s="1"/>
      <c r="P45" s="5" t="s">
        <v>4</v>
      </c>
      <c r="Q45" s="1">
        <f>SUM(O44:O55)</f>
        <v>14231000</v>
      </c>
      <c r="R45" s="3"/>
    </row>
    <row r="46" spans="1:18" x14ac:dyDescent="0.25">
      <c r="I46" s="3"/>
      <c r="J46" s="6"/>
      <c r="O46" s="1"/>
      <c r="R46" s="3"/>
    </row>
    <row r="47" spans="1:18" x14ac:dyDescent="0.25">
      <c r="I47" s="3"/>
      <c r="J47" s="6"/>
      <c r="O47" s="1"/>
      <c r="R47" s="3"/>
    </row>
    <row r="48" spans="1:18" x14ac:dyDescent="0.25">
      <c r="I48" s="3"/>
      <c r="J48" s="6"/>
      <c r="O48" s="1"/>
      <c r="R48" s="3"/>
    </row>
    <row r="49" spans="1:18" x14ac:dyDescent="0.25">
      <c r="I49" s="3"/>
      <c r="J49" s="6"/>
      <c r="O49" s="1"/>
      <c r="R49" s="3"/>
    </row>
    <row r="50" spans="1:18" x14ac:dyDescent="0.25">
      <c r="I50" s="3"/>
      <c r="J50" s="6"/>
      <c r="O50" s="1"/>
      <c r="R50" s="3"/>
    </row>
    <row r="51" spans="1:18" x14ac:dyDescent="0.25">
      <c r="I51" s="3"/>
      <c r="J51" s="6"/>
      <c r="O51" s="1"/>
      <c r="R51" s="3"/>
    </row>
    <row r="52" spans="1:18" x14ac:dyDescent="0.25">
      <c r="I52" s="3"/>
      <c r="J52" s="6"/>
      <c r="O52" s="1"/>
      <c r="R52" s="3"/>
    </row>
    <row r="53" spans="1:18" x14ac:dyDescent="0.25">
      <c r="I53" s="3"/>
      <c r="J53" s="6"/>
      <c r="O53" s="1"/>
      <c r="R53" s="3"/>
    </row>
    <row r="54" spans="1:18" x14ac:dyDescent="0.25">
      <c r="I54" s="3"/>
      <c r="J54" s="6"/>
      <c r="O54" s="1"/>
      <c r="R54" s="3"/>
    </row>
    <row r="55" spans="1:18" x14ac:dyDescent="0.25">
      <c r="I55" s="3"/>
      <c r="J55" s="6"/>
      <c r="O55" s="1"/>
      <c r="R55" s="3"/>
    </row>
    <row r="56" spans="1:18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2"/>
  <sheetViews>
    <sheetView workbookViewId="0">
      <selection activeCell="L27" sqref="L27"/>
    </sheetView>
  </sheetViews>
  <sheetFormatPr defaultRowHeight="15" x14ac:dyDescent="0.25"/>
  <cols>
    <col min="1" max="1" width="12.7109375" bestFit="1" customWidth="1"/>
    <col min="2" max="2" width="10.140625" bestFit="1" customWidth="1"/>
    <col min="3" max="3" width="5.7109375" bestFit="1" customWidth="1"/>
    <col min="4" max="4" width="10.140625" bestFit="1" customWidth="1"/>
    <col min="5" max="5" width="12.5703125" bestFit="1" customWidth="1"/>
    <col min="6" max="6" width="9.140625" bestFit="1" customWidth="1"/>
    <col min="7" max="7" width="5.7109375" bestFit="1" customWidth="1"/>
    <col min="8" max="8" width="10.140625" bestFit="1" customWidth="1"/>
    <col min="9" max="9" width="3.42578125" customWidth="1"/>
    <col min="10" max="10" width="13.7109375" bestFit="1" customWidth="1"/>
    <col min="11" max="11" width="10.140625" bestFit="1" customWidth="1"/>
    <col min="12" max="12" width="5.7109375" bestFit="1" customWidth="1"/>
    <col min="13" max="13" width="10.140625" bestFit="1" customWidth="1"/>
    <col min="14" max="14" width="13.5703125" bestFit="1" customWidth="1"/>
    <col min="15" max="15" width="10.140625" bestFit="1" customWidth="1"/>
    <col min="16" max="16" width="5.7109375" bestFit="1" customWidth="1"/>
    <col min="17" max="17" width="10.140625" bestFit="1" customWidth="1"/>
    <col min="18" max="18" width="3.42578125" customWidth="1"/>
    <col min="19" max="20" width="11.5703125" bestFit="1" customWidth="1"/>
    <col min="21" max="21" width="5.7109375" bestFit="1" customWidth="1"/>
    <col min="22" max="22" width="10.140625" bestFit="1" customWidth="1"/>
    <col min="23" max="23" width="11.5703125" bestFit="1" customWidth="1"/>
    <col min="25" max="25" width="5.7109375" bestFit="1" customWidth="1"/>
    <col min="26" max="26" width="10.140625" bestFit="1" customWidth="1"/>
    <col min="27" max="27" width="7.42578125" style="7" customWidth="1"/>
  </cols>
  <sheetData>
    <row r="1" spans="1:26" x14ac:dyDescent="0.25">
      <c r="A1" t="s">
        <v>29</v>
      </c>
      <c r="C1" s="5" t="s">
        <v>3</v>
      </c>
      <c r="D1" s="1">
        <f>SUM(A2:A13)</f>
        <v>60000</v>
      </c>
      <c r="E1" t="s">
        <v>31</v>
      </c>
      <c r="G1" s="5" t="s">
        <v>3</v>
      </c>
      <c r="H1" s="1">
        <f>SUM(E2:E13)</f>
        <v>60000</v>
      </c>
      <c r="I1" s="3"/>
      <c r="J1" t="s">
        <v>30</v>
      </c>
      <c r="L1" s="5" t="s">
        <v>3</v>
      </c>
      <c r="M1" s="1">
        <f>SUM(J2:J13)</f>
        <v>5216</v>
      </c>
      <c r="N1" t="s">
        <v>32</v>
      </c>
      <c r="P1" s="5" t="s">
        <v>3</v>
      </c>
      <c r="Q1" s="1">
        <f>SUM(N2:N13)</f>
        <v>5216</v>
      </c>
      <c r="R1" s="3"/>
      <c r="U1" s="5"/>
      <c r="V1" s="1"/>
      <c r="Y1" s="5"/>
      <c r="Z1" s="1"/>
    </row>
    <row r="2" spans="1:26" x14ac:dyDescent="0.25">
      <c r="A2" s="1">
        <v>60000</v>
      </c>
      <c r="B2" s="1">
        <v>14400000</v>
      </c>
      <c r="C2" s="5" t="s">
        <v>2</v>
      </c>
      <c r="D2" s="4">
        <v>245</v>
      </c>
      <c r="E2" s="1">
        <v>30000</v>
      </c>
      <c r="F2" s="1">
        <v>7350000</v>
      </c>
      <c r="G2" s="5" t="s">
        <v>2</v>
      </c>
      <c r="H2" s="4">
        <v>2610</v>
      </c>
      <c r="I2" s="3"/>
      <c r="J2" s="1">
        <v>5216</v>
      </c>
      <c r="K2" s="1">
        <v>13561000</v>
      </c>
      <c r="L2" s="5" t="s">
        <v>2</v>
      </c>
      <c r="M2" s="4">
        <v>2600</v>
      </c>
      <c r="N2" s="1">
        <v>5216</v>
      </c>
      <c r="O2" s="1">
        <v>13692000</v>
      </c>
      <c r="P2" s="5" t="s">
        <v>2</v>
      </c>
      <c r="Q2" s="4">
        <v>2625</v>
      </c>
      <c r="R2" s="3"/>
      <c r="S2" s="1"/>
      <c r="T2" s="1"/>
      <c r="U2" s="5"/>
      <c r="V2" s="1"/>
      <c r="W2" s="1"/>
      <c r="X2" s="1"/>
      <c r="Y2" s="5"/>
      <c r="Z2" s="4"/>
    </row>
    <row r="3" spans="1:26" x14ac:dyDescent="0.25">
      <c r="A3" s="1"/>
      <c r="B3" s="1"/>
      <c r="C3" s="5" t="s">
        <v>4</v>
      </c>
      <c r="D3" s="1">
        <f>SUM(B2:B13)</f>
        <v>14400000</v>
      </c>
      <c r="E3" s="1">
        <v>30000</v>
      </c>
      <c r="F3" s="1">
        <v>7350000</v>
      </c>
      <c r="G3" s="5" t="s">
        <v>4</v>
      </c>
      <c r="H3" s="1">
        <f>SUM(F2:F13)</f>
        <v>14700000</v>
      </c>
      <c r="I3" s="3"/>
      <c r="J3" s="1"/>
      <c r="K3" s="1"/>
      <c r="L3" s="5" t="s">
        <v>4</v>
      </c>
      <c r="M3" s="1">
        <f>SUM(K2:K13)</f>
        <v>13561000</v>
      </c>
      <c r="N3" s="1"/>
      <c r="O3" s="1"/>
      <c r="P3" s="5" t="s">
        <v>4</v>
      </c>
      <c r="Q3" s="1">
        <f>SUM(O2:O13)</f>
        <v>13692000</v>
      </c>
      <c r="R3" s="3"/>
      <c r="S3" s="1"/>
      <c r="T3" s="1"/>
      <c r="U3" s="5"/>
      <c r="V3" s="1"/>
      <c r="W3" s="1"/>
      <c r="X3" s="1"/>
      <c r="Y3" s="5"/>
      <c r="Z3" s="1"/>
    </row>
    <row r="4" spans="1:26" x14ac:dyDescent="0.25">
      <c r="A4" s="1"/>
      <c r="B4" s="1"/>
      <c r="D4" s="1"/>
      <c r="E4" s="1"/>
      <c r="F4" s="1"/>
      <c r="H4" s="1"/>
      <c r="I4" s="3"/>
      <c r="J4" s="1"/>
      <c r="K4" s="1"/>
      <c r="M4" s="1"/>
      <c r="N4" s="1"/>
      <c r="O4" s="1"/>
      <c r="Q4" s="1"/>
      <c r="R4" s="3"/>
      <c r="S4" s="1"/>
      <c r="T4" s="1"/>
      <c r="V4" s="1"/>
      <c r="W4" s="1"/>
      <c r="X4" s="1"/>
      <c r="Z4" s="1"/>
    </row>
    <row r="5" spans="1:26" x14ac:dyDescent="0.25">
      <c r="A5" s="1"/>
      <c r="B5" s="1"/>
      <c r="D5" s="1"/>
      <c r="E5" s="1"/>
      <c r="F5" s="1"/>
      <c r="H5" s="1"/>
      <c r="I5" s="3"/>
      <c r="J5" s="1"/>
      <c r="K5" s="1"/>
      <c r="M5" s="1"/>
      <c r="N5" s="1"/>
      <c r="O5" s="1"/>
      <c r="Q5" s="1"/>
      <c r="R5" s="3"/>
      <c r="S5" s="1"/>
      <c r="T5" s="1"/>
      <c r="V5" s="1"/>
      <c r="W5" s="1"/>
      <c r="X5" s="1"/>
      <c r="Z5" s="1"/>
    </row>
    <row r="6" spans="1:26" x14ac:dyDescent="0.25">
      <c r="A6" s="1"/>
      <c r="B6" s="1"/>
      <c r="D6" s="1"/>
      <c r="E6" s="1"/>
      <c r="F6" s="1"/>
      <c r="H6" s="1"/>
      <c r="I6" s="3"/>
      <c r="J6" s="1"/>
      <c r="K6" s="1"/>
      <c r="M6" s="1"/>
      <c r="N6" s="1"/>
      <c r="O6" s="1"/>
      <c r="Q6" s="1"/>
      <c r="R6" s="3"/>
      <c r="S6" s="1"/>
      <c r="T6" s="1"/>
      <c r="V6" s="1"/>
      <c r="W6" s="1"/>
      <c r="X6" s="1"/>
      <c r="Z6" s="1"/>
    </row>
    <row r="7" spans="1:26" x14ac:dyDescent="0.25">
      <c r="A7" s="1"/>
      <c r="B7" s="1"/>
      <c r="D7" s="1"/>
      <c r="E7" s="1"/>
      <c r="F7" s="1"/>
      <c r="H7" s="1"/>
      <c r="I7" s="3"/>
      <c r="J7" s="1"/>
      <c r="K7" s="1"/>
      <c r="M7" s="1"/>
      <c r="N7" s="1"/>
      <c r="O7" s="1"/>
      <c r="Q7" s="1"/>
      <c r="R7" s="3"/>
      <c r="S7" s="1"/>
      <c r="T7" s="1"/>
      <c r="V7" s="1"/>
      <c r="W7" s="1"/>
      <c r="X7" s="1"/>
      <c r="Z7" s="1"/>
    </row>
    <row r="8" spans="1:26" x14ac:dyDescent="0.25">
      <c r="A8" s="1"/>
      <c r="B8" s="1"/>
      <c r="D8" s="1"/>
      <c r="E8" s="1"/>
      <c r="F8" s="1"/>
      <c r="H8" s="1"/>
      <c r="I8" s="3"/>
      <c r="J8" s="1"/>
      <c r="K8" s="1"/>
      <c r="M8" s="1"/>
      <c r="N8" s="1"/>
      <c r="O8" s="1"/>
      <c r="Q8" s="1"/>
      <c r="R8" s="3"/>
      <c r="S8" s="1"/>
      <c r="T8" s="1"/>
      <c r="V8" s="1"/>
      <c r="W8" s="1"/>
      <c r="X8" s="1"/>
      <c r="Z8" s="1"/>
    </row>
    <row r="9" spans="1:26" x14ac:dyDescent="0.25">
      <c r="A9" s="1"/>
      <c r="B9" s="1"/>
      <c r="D9" s="1"/>
      <c r="E9" s="1"/>
      <c r="F9" s="1"/>
      <c r="H9" s="1"/>
      <c r="I9" s="3"/>
      <c r="J9" s="1"/>
      <c r="K9" s="1"/>
      <c r="M9" s="1"/>
      <c r="N9" s="1"/>
      <c r="O9" s="1"/>
      <c r="Q9" s="1"/>
      <c r="R9" s="3"/>
      <c r="S9" s="1"/>
      <c r="T9" s="1"/>
      <c r="V9" s="1"/>
      <c r="W9" s="1"/>
      <c r="X9" s="1"/>
      <c r="Z9" s="1"/>
    </row>
    <row r="10" spans="1:26" x14ac:dyDescent="0.25">
      <c r="A10" s="1"/>
      <c r="B10" s="1"/>
      <c r="D10" s="1"/>
      <c r="E10" s="1"/>
      <c r="F10" s="1"/>
      <c r="H10" s="1"/>
      <c r="I10" s="3"/>
      <c r="J10" s="1"/>
      <c r="K10" s="1"/>
      <c r="M10" s="1"/>
      <c r="N10" s="1"/>
      <c r="O10" s="1"/>
      <c r="Q10" s="1"/>
      <c r="R10" s="3"/>
      <c r="S10" s="1"/>
      <c r="T10" s="1"/>
      <c r="V10" s="1"/>
      <c r="W10" s="1"/>
      <c r="X10" s="1"/>
      <c r="Z10" s="1"/>
    </row>
    <row r="11" spans="1:26" x14ac:dyDescent="0.25">
      <c r="A11" s="1"/>
      <c r="B11" s="1"/>
      <c r="D11" s="1"/>
      <c r="E11" s="1"/>
      <c r="F11" s="1"/>
      <c r="H11" s="1"/>
      <c r="I11" s="3"/>
      <c r="J11" s="1"/>
      <c r="K11" s="1"/>
      <c r="M11" s="1"/>
      <c r="N11" s="1"/>
      <c r="O11" s="1"/>
      <c r="Q11" s="1"/>
      <c r="R11" s="3"/>
      <c r="S11" s="1"/>
      <c r="T11" s="1"/>
      <c r="V11" s="1"/>
      <c r="W11" s="1"/>
      <c r="X11" s="1"/>
      <c r="Z11" s="1"/>
    </row>
    <row r="12" spans="1:26" x14ac:dyDescent="0.25">
      <c r="A12" s="1"/>
      <c r="B12" s="1"/>
      <c r="D12" s="1"/>
      <c r="E12" s="1"/>
      <c r="F12" s="1"/>
      <c r="H12" s="1"/>
      <c r="I12" s="3"/>
      <c r="J12" s="1"/>
      <c r="K12" s="1"/>
      <c r="M12" s="1"/>
      <c r="N12" s="1"/>
      <c r="O12" s="1"/>
      <c r="Q12" s="1"/>
      <c r="R12" s="3"/>
      <c r="S12" s="1"/>
      <c r="T12" s="1"/>
      <c r="V12" s="1"/>
      <c r="W12" s="1"/>
      <c r="X12" s="1"/>
      <c r="Z12" s="1"/>
    </row>
    <row r="13" spans="1:26" x14ac:dyDescent="0.25">
      <c r="A13" s="1"/>
      <c r="B13" s="1"/>
      <c r="D13" s="1"/>
      <c r="E13" s="1"/>
      <c r="F13" s="1"/>
      <c r="H13" s="1"/>
      <c r="I13" s="3"/>
      <c r="J13" s="1"/>
      <c r="K13" s="1"/>
      <c r="M13" s="1"/>
      <c r="N13" s="1"/>
      <c r="O13" s="1"/>
      <c r="Q13" s="1"/>
      <c r="R13" s="3"/>
      <c r="S13" s="1"/>
      <c r="T13" s="1"/>
      <c r="V13" s="1"/>
      <c r="W13" s="1"/>
      <c r="X13" s="1"/>
      <c r="Z13" s="1"/>
    </row>
    <row r="14" spans="1:26" x14ac:dyDescent="0.2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7"/>
      <c r="T14" s="7"/>
      <c r="U14" s="7"/>
      <c r="V14" s="7"/>
      <c r="W14" s="7"/>
      <c r="X14" s="7"/>
      <c r="Y14" s="7"/>
      <c r="Z14" s="7"/>
    </row>
    <row r="15" spans="1:26" x14ac:dyDescent="0.25">
      <c r="A15" t="s">
        <v>33</v>
      </c>
      <c r="C15" s="5" t="s">
        <v>3</v>
      </c>
      <c r="D15" s="1">
        <f>SUM(A16:A27)</f>
        <v>2000</v>
      </c>
      <c r="E15" t="s">
        <v>34</v>
      </c>
      <c r="G15" s="5" t="s">
        <v>3</v>
      </c>
      <c r="H15" s="1">
        <f>SUM(E16:E27)</f>
        <v>1000</v>
      </c>
      <c r="I15" s="3"/>
      <c r="J15" t="s">
        <v>35</v>
      </c>
      <c r="L15" s="5" t="s">
        <v>3</v>
      </c>
      <c r="M15" s="1">
        <f>SUM(J16:J27)</f>
        <v>21999</v>
      </c>
      <c r="N15" t="s">
        <v>36</v>
      </c>
      <c r="P15" s="5" t="s">
        <v>3</v>
      </c>
      <c r="Q15" s="1">
        <f>SUM(N16:N27)</f>
        <v>21999</v>
      </c>
      <c r="R15" s="3"/>
    </row>
    <row r="16" spans="1:26" x14ac:dyDescent="0.25">
      <c r="A16" s="1">
        <v>2000</v>
      </c>
      <c r="B16" s="1">
        <v>7995876</v>
      </c>
      <c r="C16" s="5" t="s">
        <v>2</v>
      </c>
      <c r="D16" s="4">
        <v>3999</v>
      </c>
      <c r="E16" s="1">
        <v>1000</v>
      </c>
      <c r="F16" s="1">
        <v>9420000</v>
      </c>
      <c r="G16" s="5" t="s">
        <v>2</v>
      </c>
      <c r="H16" s="4">
        <v>245</v>
      </c>
      <c r="I16" s="3"/>
      <c r="J16" s="1">
        <v>5999</v>
      </c>
      <c r="K16" s="1">
        <v>839860</v>
      </c>
      <c r="L16" s="5" t="s">
        <v>2</v>
      </c>
      <c r="M16" s="4">
        <v>140</v>
      </c>
      <c r="N16" s="1">
        <v>5999</v>
      </c>
      <c r="O16" s="1">
        <v>869855</v>
      </c>
      <c r="P16" s="5" t="s">
        <v>2</v>
      </c>
      <c r="Q16" s="4">
        <v>145</v>
      </c>
      <c r="R16" s="3"/>
    </row>
    <row r="17" spans="1:18" x14ac:dyDescent="0.25">
      <c r="A17" s="1"/>
      <c r="B17" s="1"/>
      <c r="C17" s="5" t="s">
        <v>4</v>
      </c>
      <c r="D17" s="1">
        <f>SUM(B16:B27)</f>
        <v>7995876</v>
      </c>
      <c r="E17" s="1"/>
      <c r="F17" s="1"/>
      <c r="G17" s="5" t="s">
        <v>4</v>
      </c>
      <c r="H17" s="1">
        <f>SUM(F16:F27)</f>
        <v>9420000</v>
      </c>
      <c r="I17" s="3"/>
      <c r="J17" s="1">
        <v>16000</v>
      </c>
      <c r="K17" s="1">
        <v>2240000</v>
      </c>
      <c r="L17" s="5" t="s">
        <v>4</v>
      </c>
      <c r="M17" s="1">
        <f>SUM(K16:K27)</f>
        <v>3079860</v>
      </c>
      <c r="N17" s="1">
        <v>5000</v>
      </c>
      <c r="O17" s="1">
        <v>725000</v>
      </c>
      <c r="P17" s="5" t="s">
        <v>4</v>
      </c>
      <c r="Q17" s="1">
        <f>SUM(O16:O27)</f>
        <v>3189855</v>
      </c>
      <c r="R17" s="3"/>
    </row>
    <row r="18" spans="1:18" x14ac:dyDescent="0.25">
      <c r="A18" s="1"/>
      <c r="B18" s="1"/>
      <c r="D18" s="1"/>
      <c r="E18" s="1"/>
      <c r="F18" s="1"/>
      <c r="H18" s="1"/>
      <c r="I18" s="3"/>
      <c r="J18" s="1"/>
      <c r="K18" s="1"/>
      <c r="M18" s="1"/>
      <c r="N18" s="1">
        <v>11000</v>
      </c>
      <c r="O18" s="1">
        <v>1595000</v>
      </c>
      <c r="Q18" s="1"/>
      <c r="R18" s="3"/>
    </row>
    <row r="19" spans="1:18" x14ac:dyDescent="0.25">
      <c r="A19" s="1"/>
      <c r="B19" s="1"/>
      <c r="D19" s="1"/>
      <c r="E19" s="1"/>
      <c r="F19" s="1"/>
      <c r="H19" s="1"/>
      <c r="I19" s="3"/>
      <c r="J19" s="1"/>
      <c r="K19" s="1"/>
      <c r="M19" s="1"/>
      <c r="N19" s="1"/>
      <c r="O19" s="1"/>
      <c r="Q19" s="1"/>
      <c r="R19" s="3"/>
    </row>
    <row r="20" spans="1:18" x14ac:dyDescent="0.25">
      <c r="A20" s="1"/>
      <c r="B20" s="1"/>
      <c r="D20" s="1"/>
      <c r="E20" s="1"/>
      <c r="F20" s="1"/>
      <c r="H20" s="1"/>
      <c r="I20" s="3"/>
      <c r="J20" s="1"/>
      <c r="K20" s="1"/>
      <c r="M20" s="1"/>
      <c r="N20" s="1"/>
      <c r="O20" s="1"/>
      <c r="Q20" s="1"/>
      <c r="R20" s="3"/>
    </row>
    <row r="21" spans="1:18" x14ac:dyDescent="0.25">
      <c r="A21" s="1"/>
      <c r="B21" s="1"/>
      <c r="D21" s="1"/>
      <c r="E21" s="1"/>
      <c r="F21" s="1"/>
      <c r="H21" s="1"/>
      <c r="I21" s="3"/>
      <c r="J21" s="1"/>
      <c r="K21" s="1"/>
      <c r="M21" s="1"/>
      <c r="N21" s="1"/>
      <c r="O21" s="1"/>
      <c r="Q21" s="1"/>
      <c r="R21" s="3"/>
    </row>
    <row r="22" spans="1:18" x14ac:dyDescent="0.25">
      <c r="A22" s="1"/>
      <c r="B22" s="1"/>
      <c r="D22" s="1"/>
      <c r="E22" s="1"/>
      <c r="F22" s="1"/>
      <c r="H22" s="1"/>
      <c r="I22" s="3"/>
      <c r="J22" s="1"/>
      <c r="K22" s="1"/>
      <c r="M22" s="1"/>
      <c r="N22" s="1"/>
      <c r="O22" s="1"/>
      <c r="Q22" s="1"/>
      <c r="R22" s="3"/>
    </row>
    <row r="23" spans="1:18" x14ac:dyDescent="0.25">
      <c r="A23" s="1"/>
      <c r="B23" s="1"/>
      <c r="D23" s="1"/>
      <c r="E23" s="1"/>
      <c r="F23" s="1"/>
      <c r="H23" s="1"/>
      <c r="I23" s="3"/>
      <c r="J23" s="1"/>
      <c r="K23" s="1"/>
      <c r="M23" s="1"/>
      <c r="N23" s="1"/>
      <c r="O23" s="1"/>
      <c r="Q23" s="1"/>
      <c r="R23" s="3"/>
    </row>
    <row r="24" spans="1:18" x14ac:dyDescent="0.25">
      <c r="A24" s="1"/>
      <c r="B24" s="1"/>
      <c r="D24" s="1"/>
      <c r="E24" s="1"/>
      <c r="F24" s="1"/>
      <c r="H24" s="1"/>
      <c r="I24" s="3"/>
      <c r="J24" s="1"/>
      <c r="K24" s="1"/>
      <c r="M24" s="1"/>
      <c r="N24" s="1"/>
      <c r="O24" s="1"/>
      <c r="Q24" s="1"/>
      <c r="R24" s="3"/>
    </row>
    <row r="25" spans="1:18" x14ac:dyDescent="0.25">
      <c r="A25" s="1"/>
      <c r="B25" s="1"/>
      <c r="D25" s="1"/>
      <c r="E25" s="1"/>
      <c r="F25" s="1"/>
      <c r="H25" s="1"/>
      <c r="I25" s="3"/>
      <c r="J25" s="1"/>
      <c r="K25" s="1"/>
      <c r="M25" s="1"/>
      <c r="N25" s="1"/>
      <c r="O25" s="1"/>
      <c r="Q25" s="1"/>
      <c r="R25" s="3"/>
    </row>
    <row r="26" spans="1:18" x14ac:dyDescent="0.25">
      <c r="A26" s="1"/>
      <c r="B26" s="1"/>
      <c r="D26" s="1"/>
      <c r="E26" s="1"/>
      <c r="F26" s="1"/>
      <c r="H26" s="1"/>
      <c r="I26" s="3"/>
      <c r="J26" s="1"/>
      <c r="K26" s="1"/>
      <c r="M26" s="1"/>
      <c r="N26" s="1"/>
      <c r="O26" s="1"/>
      <c r="Q26" s="1"/>
      <c r="R26" s="3"/>
    </row>
    <row r="27" spans="1:18" x14ac:dyDescent="0.25">
      <c r="A27" s="1"/>
      <c r="B27" s="1"/>
      <c r="D27" s="1"/>
      <c r="E27" s="1"/>
      <c r="F27" s="1"/>
      <c r="H27" s="1"/>
      <c r="I27" s="3"/>
      <c r="J27" s="1"/>
      <c r="K27" s="1"/>
      <c r="M27" s="1"/>
      <c r="N27" s="1"/>
      <c r="O27" s="1"/>
      <c r="Q27" s="1"/>
      <c r="R27" s="3"/>
    </row>
    <row r="28" spans="1:18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</row>
    <row r="29" spans="1:18" x14ac:dyDescent="0.25">
      <c r="A29" t="s">
        <v>27</v>
      </c>
      <c r="C29" s="5" t="s">
        <v>3</v>
      </c>
      <c r="D29" s="1">
        <f>SUM(A30:A41)</f>
        <v>5999</v>
      </c>
      <c r="E29" t="s">
        <v>28</v>
      </c>
      <c r="G29" s="5" t="s">
        <v>3</v>
      </c>
      <c r="H29" s="1">
        <f>SUM(E30:E41)</f>
        <v>5999</v>
      </c>
      <c r="I29" s="3"/>
      <c r="J29" t="s">
        <v>29</v>
      </c>
      <c r="L29" s="5" t="s">
        <v>3</v>
      </c>
      <c r="M29" s="1">
        <f>SUM(J30:J41)</f>
        <v>60000</v>
      </c>
      <c r="N29" t="s">
        <v>31</v>
      </c>
      <c r="P29" s="5" t="s">
        <v>3</v>
      </c>
      <c r="Q29" s="1">
        <f>SUM(N30:N41)</f>
        <v>60000</v>
      </c>
      <c r="R29" s="3"/>
    </row>
    <row r="30" spans="1:18" x14ac:dyDescent="0.25">
      <c r="A30" s="1">
        <v>5999</v>
      </c>
      <c r="B30" s="1">
        <v>7348775</v>
      </c>
      <c r="C30" s="5" t="s">
        <v>2</v>
      </c>
      <c r="D30" s="4">
        <v>1225</v>
      </c>
      <c r="E30" s="1">
        <v>5012</v>
      </c>
      <c r="F30" s="1">
        <v>6239940</v>
      </c>
      <c r="G30" s="5" t="s">
        <v>2</v>
      </c>
      <c r="H30" s="4">
        <v>1240</v>
      </c>
      <c r="I30" s="3"/>
      <c r="J30" s="1">
        <v>60000</v>
      </c>
      <c r="K30" s="1">
        <v>14400000</v>
      </c>
      <c r="L30" s="5" t="s">
        <v>2</v>
      </c>
      <c r="M30" s="4">
        <v>245</v>
      </c>
      <c r="N30" s="1">
        <v>30000</v>
      </c>
      <c r="O30" s="1">
        <v>7350000</v>
      </c>
      <c r="P30" s="5" t="s">
        <v>2</v>
      </c>
      <c r="Q30" s="4">
        <v>2610</v>
      </c>
      <c r="R30" s="3"/>
    </row>
    <row r="31" spans="1:18" x14ac:dyDescent="0.25">
      <c r="A31" s="1"/>
      <c r="B31" s="1"/>
      <c r="C31" s="5" t="s">
        <v>4</v>
      </c>
      <c r="D31" s="1">
        <f>SUM(B30:B41)</f>
        <v>7348775</v>
      </c>
      <c r="E31" s="1">
        <v>987</v>
      </c>
      <c r="F31" s="1">
        <v>1214010</v>
      </c>
      <c r="G31" s="5" t="s">
        <v>4</v>
      </c>
      <c r="H31" s="1">
        <f>SUM(F30:F41)</f>
        <v>7453950</v>
      </c>
      <c r="I31" s="3"/>
      <c r="J31" s="1"/>
      <c r="K31" s="1"/>
      <c r="L31" s="5" t="s">
        <v>4</v>
      </c>
      <c r="M31" s="1">
        <f>SUM(K30:K41)</f>
        <v>14400000</v>
      </c>
      <c r="N31" s="1">
        <v>30000</v>
      </c>
      <c r="O31" s="1">
        <v>7350000</v>
      </c>
      <c r="P31" s="5" t="s">
        <v>4</v>
      </c>
      <c r="Q31" s="1">
        <f>SUM(O30:O41)</f>
        <v>14700000</v>
      </c>
      <c r="R31" s="3"/>
    </row>
    <row r="32" spans="1:18" x14ac:dyDescent="0.25">
      <c r="A32" s="1"/>
      <c r="B32" s="1"/>
      <c r="D32" s="1"/>
      <c r="E32" s="1"/>
      <c r="F32" s="1"/>
      <c r="H32" s="1"/>
      <c r="I32" s="3"/>
      <c r="J32" s="1"/>
      <c r="K32" s="1"/>
      <c r="M32" s="1"/>
      <c r="N32" s="1"/>
      <c r="O32" s="1"/>
      <c r="Q32" s="1"/>
      <c r="R32" s="3"/>
    </row>
    <row r="33" spans="1:18" x14ac:dyDescent="0.25">
      <c r="A33" s="1"/>
      <c r="B33" s="1"/>
      <c r="D33" s="1"/>
      <c r="E33" s="1"/>
      <c r="F33" s="1"/>
      <c r="H33" s="1"/>
      <c r="I33" s="3"/>
      <c r="J33" s="1"/>
      <c r="K33" s="1"/>
      <c r="M33" s="1"/>
      <c r="N33" s="1"/>
      <c r="O33" s="1"/>
      <c r="Q33" s="1"/>
      <c r="R33" s="3"/>
    </row>
    <row r="34" spans="1:18" x14ac:dyDescent="0.25">
      <c r="A34" s="1"/>
      <c r="B34" s="1"/>
      <c r="D34" s="1"/>
      <c r="E34" s="1"/>
      <c r="F34" s="1"/>
      <c r="H34" s="1"/>
      <c r="I34" s="3"/>
      <c r="J34" s="1"/>
      <c r="K34" s="1"/>
      <c r="M34" s="1"/>
      <c r="N34" s="1"/>
      <c r="O34" s="1"/>
      <c r="Q34" s="1"/>
      <c r="R34" s="3"/>
    </row>
    <row r="35" spans="1:18" x14ac:dyDescent="0.25">
      <c r="A35" s="1"/>
      <c r="B35" s="1"/>
      <c r="D35" s="1"/>
      <c r="E35" s="1"/>
      <c r="F35" s="1"/>
      <c r="H35" s="1"/>
      <c r="I35" s="3"/>
      <c r="J35" s="1"/>
      <c r="K35" s="1"/>
      <c r="M35" s="1"/>
      <c r="N35" s="1"/>
      <c r="O35" s="1"/>
      <c r="Q35" s="1"/>
      <c r="R35" s="3"/>
    </row>
    <row r="36" spans="1:18" x14ac:dyDescent="0.25">
      <c r="A36" s="1"/>
      <c r="B36" s="1"/>
      <c r="D36" s="1"/>
      <c r="E36" s="1"/>
      <c r="F36" s="1"/>
      <c r="H36" s="1"/>
      <c r="I36" s="3"/>
      <c r="J36" s="1"/>
      <c r="K36" s="1"/>
      <c r="M36" s="1"/>
      <c r="N36" s="1"/>
      <c r="O36" s="1"/>
      <c r="Q36" s="1"/>
      <c r="R36" s="3"/>
    </row>
    <row r="37" spans="1:18" x14ac:dyDescent="0.25">
      <c r="A37" s="1"/>
      <c r="B37" s="1"/>
      <c r="D37" s="1"/>
      <c r="E37" s="1"/>
      <c r="F37" s="1"/>
      <c r="H37" s="1"/>
      <c r="I37" s="3"/>
      <c r="J37" s="1"/>
      <c r="K37" s="1"/>
      <c r="M37" s="1"/>
      <c r="N37" s="1"/>
      <c r="O37" s="1"/>
      <c r="Q37" s="1"/>
      <c r="R37" s="3"/>
    </row>
    <row r="38" spans="1:18" x14ac:dyDescent="0.25">
      <c r="A38" s="1"/>
      <c r="B38" s="1"/>
      <c r="D38" s="1"/>
      <c r="E38" s="1"/>
      <c r="F38" s="1"/>
      <c r="H38" s="1"/>
      <c r="I38" s="3"/>
      <c r="J38" s="1"/>
      <c r="K38" s="1"/>
      <c r="M38" s="1"/>
      <c r="N38" s="1"/>
      <c r="O38" s="1"/>
      <c r="Q38" s="1"/>
      <c r="R38" s="3"/>
    </row>
    <row r="39" spans="1:18" x14ac:dyDescent="0.25">
      <c r="A39" s="1"/>
      <c r="B39" s="1"/>
      <c r="D39" s="1"/>
      <c r="E39" s="1"/>
      <c r="F39" s="1"/>
      <c r="H39" s="1"/>
      <c r="I39" s="3"/>
      <c r="J39" s="1"/>
      <c r="K39" s="1"/>
      <c r="M39" s="1"/>
      <c r="N39" s="1"/>
      <c r="O39" s="1"/>
      <c r="Q39" s="1"/>
      <c r="R39" s="3"/>
    </row>
    <row r="40" spans="1:18" x14ac:dyDescent="0.25">
      <c r="A40" s="1"/>
      <c r="B40" s="1"/>
      <c r="D40" s="1"/>
      <c r="E40" s="1"/>
      <c r="F40" s="1"/>
      <c r="H40" s="1"/>
      <c r="I40" s="3"/>
      <c r="J40" s="1"/>
      <c r="K40" s="1"/>
      <c r="M40" s="1"/>
      <c r="N40" s="1"/>
      <c r="O40" s="1"/>
      <c r="Q40" s="1"/>
      <c r="R40" s="3"/>
    </row>
    <row r="41" spans="1:18" x14ac:dyDescent="0.25">
      <c r="A41" s="1"/>
      <c r="B41" s="1"/>
      <c r="D41" s="1"/>
      <c r="E41" s="1"/>
      <c r="F41" s="1"/>
      <c r="H41" s="1"/>
      <c r="I41" s="3"/>
      <c r="J41" s="1"/>
      <c r="K41" s="1"/>
      <c r="M41" s="1"/>
      <c r="N41" s="1"/>
      <c r="O41" s="1"/>
      <c r="Q41" s="1"/>
      <c r="R41" s="3"/>
    </row>
    <row r="42" spans="1:18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"/>
  <sheetViews>
    <sheetView tabSelected="1" workbookViewId="0">
      <selection activeCell="O12" sqref="O12"/>
    </sheetView>
  </sheetViews>
  <sheetFormatPr defaultRowHeight="15" x14ac:dyDescent="0.25"/>
  <cols>
    <col min="1" max="1" width="13.28515625" bestFit="1" customWidth="1"/>
    <col min="2" max="2" width="10.140625" bestFit="1" customWidth="1"/>
    <col min="3" max="3" width="5.7109375" bestFit="1" customWidth="1"/>
    <col min="4" max="4" width="10.140625" bestFit="1" customWidth="1"/>
    <col min="5" max="5" width="13.140625" bestFit="1" customWidth="1"/>
    <col min="7" max="7" width="5.7109375" bestFit="1" customWidth="1"/>
    <col min="8" max="8" width="10.140625" bestFit="1" customWidth="1"/>
    <col min="9" max="9" width="3.28515625" style="7" customWidth="1"/>
    <col min="10" max="10" width="17" bestFit="1" customWidth="1"/>
    <col min="11" max="11" width="10.140625" bestFit="1" customWidth="1"/>
    <col min="13" max="13" width="10.140625" bestFit="1" customWidth="1"/>
    <col min="14" max="14" width="16.85546875" bestFit="1" customWidth="1"/>
    <col min="15" max="15" width="10.140625" bestFit="1" customWidth="1"/>
    <col min="17" max="17" width="10.140625" bestFit="1" customWidth="1"/>
    <col min="18" max="18" width="3.42578125" customWidth="1"/>
    <col min="19" max="19" width="13.7109375" bestFit="1" customWidth="1"/>
    <col min="23" max="23" width="13.5703125" bestFit="1" customWidth="1"/>
    <col min="27" max="27" width="2.5703125" customWidth="1"/>
  </cols>
  <sheetData>
    <row r="1" spans="1:27" x14ac:dyDescent="0.25">
      <c r="A1" t="s">
        <v>39</v>
      </c>
      <c r="C1" s="5" t="s">
        <v>3</v>
      </c>
      <c r="D1" s="1">
        <f>SUM(A2:A9)</f>
        <v>1995</v>
      </c>
      <c r="E1" t="s">
        <v>40</v>
      </c>
      <c r="G1" s="5" t="s">
        <v>3</v>
      </c>
      <c r="H1" s="1">
        <f>SUM(E2:E9)</f>
        <v>1496</v>
      </c>
      <c r="I1" s="3"/>
      <c r="J1" t="s">
        <v>41</v>
      </c>
      <c r="L1" s="5" t="s">
        <v>3</v>
      </c>
      <c r="M1" s="1">
        <f>SUM(J2:J9)</f>
        <v>1997</v>
      </c>
      <c r="N1" t="s">
        <v>42</v>
      </c>
      <c r="P1" s="5" t="s">
        <v>3</v>
      </c>
      <c r="Q1" s="1">
        <f>SUM(N2:N9)</f>
        <v>1497</v>
      </c>
      <c r="R1" s="3"/>
      <c r="S1" t="s">
        <v>43</v>
      </c>
      <c r="U1" s="5" t="s">
        <v>3</v>
      </c>
      <c r="V1" s="1">
        <f>SUM(S2:S9)</f>
        <v>0</v>
      </c>
      <c r="W1" t="s">
        <v>44</v>
      </c>
      <c r="Y1" s="5" t="s">
        <v>3</v>
      </c>
      <c r="Z1" s="1">
        <f>SUM(W2:W9)</f>
        <v>32999</v>
      </c>
      <c r="AA1" s="3"/>
    </row>
    <row r="2" spans="1:27" x14ac:dyDescent="0.25">
      <c r="A2" s="1">
        <v>1995</v>
      </c>
      <c r="B2" s="1">
        <v>5655825</v>
      </c>
      <c r="C2" s="5" t="s">
        <v>2</v>
      </c>
      <c r="D2" s="4">
        <v>2835</v>
      </c>
      <c r="E2" s="1">
        <v>1496</v>
      </c>
      <c r="F2" s="1">
        <v>5886760</v>
      </c>
      <c r="G2" s="5" t="s">
        <v>2</v>
      </c>
      <c r="H2" s="4">
        <v>3935</v>
      </c>
      <c r="I2" s="3"/>
      <c r="J2" s="1">
        <v>1997</v>
      </c>
      <c r="K2" s="1">
        <v>14268565</v>
      </c>
      <c r="L2" s="5" t="s">
        <v>2</v>
      </c>
      <c r="M2" s="4">
        <v>7145</v>
      </c>
      <c r="N2" s="1">
        <v>1497</v>
      </c>
      <c r="O2" s="1">
        <v>14356230</v>
      </c>
      <c r="P2" s="5" t="s">
        <v>2</v>
      </c>
      <c r="Q2" s="4">
        <v>9590</v>
      </c>
      <c r="R2" s="3"/>
      <c r="S2" s="1"/>
      <c r="T2" s="1"/>
      <c r="U2" s="5" t="s">
        <v>2</v>
      </c>
      <c r="V2" s="4"/>
      <c r="W2" s="1">
        <v>21999</v>
      </c>
      <c r="X2" s="1">
        <v>3189855</v>
      </c>
      <c r="Y2" s="5" t="s">
        <v>2</v>
      </c>
      <c r="Z2" s="4"/>
      <c r="AA2" s="3"/>
    </row>
    <row r="3" spans="1:27" x14ac:dyDescent="0.25">
      <c r="A3" s="1"/>
      <c r="B3" s="1"/>
      <c r="C3" s="5" t="s">
        <v>4</v>
      </c>
      <c r="D3" s="1">
        <f>SUM(B2:B9)</f>
        <v>5655825</v>
      </c>
      <c r="E3" s="1"/>
      <c r="F3" s="1"/>
      <c r="G3" s="5" t="s">
        <v>4</v>
      </c>
      <c r="H3" s="1">
        <f>SUM(F2:F9)</f>
        <v>5886760</v>
      </c>
      <c r="I3" s="3"/>
      <c r="J3" s="1"/>
      <c r="K3" s="1"/>
      <c r="L3" s="5" t="s">
        <v>4</v>
      </c>
      <c r="M3" s="1">
        <f>SUM(K2:K9)</f>
        <v>14268565</v>
      </c>
      <c r="N3" s="1"/>
      <c r="O3" s="1"/>
      <c r="P3" s="5" t="s">
        <v>4</v>
      </c>
      <c r="Q3" s="1">
        <f>SUM(O2:O9)</f>
        <v>14356230</v>
      </c>
      <c r="R3" s="3"/>
      <c r="S3" s="1"/>
      <c r="T3" s="1"/>
      <c r="U3" s="5" t="s">
        <v>4</v>
      </c>
      <c r="V3" s="1">
        <f>SUM(T2:T9)</f>
        <v>0</v>
      </c>
      <c r="W3" s="1">
        <v>11000</v>
      </c>
      <c r="X3" s="1">
        <v>1617000</v>
      </c>
      <c r="Y3" s="5" t="s">
        <v>4</v>
      </c>
      <c r="Z3" s="1">
        <f>SUM(X2:X9)</f>
        <v>4806855</v>
      </c>
      <c r="AA3" s="3"/>
    </row>
    <row r="4" spans="1:27" x14ac:dyDescent="0.25">
      <c r="A4" s="1"/>
      <c r="B4" s="1"/>
      <c r="D4" s="1"/>
      <c r="E4" s="1"/>
      <c r="F4" s="1"/>
      <c r="H4" s="1"/>
      <c r="I4" s="3"/>
      <c r="J4" s="1"/>
      <c r="K4" s="1"/>
      <c r="M4" s="1"/>
      <c r="N4" s="1"/>
      <c r="O4" s="1"/>
      <c r="Q4" s="1"/>
      <c r="R4" s="3"/>
      <c r="S4" s="1"/>
      <c r="T4" s="1"/>
      <c r="V4" s="1"/>
      <c r="W4" s="1"/>
      <c r="X4" s="1"/>
      <c r="Z4" s="1"/>
      <c r="AA4" s="3"/>
    </row>
    <row r="5" spans="1:27" x14ac:dyDescent="0.25">
      <c r="A5" s="1"/>
      <c r="B5" s="1"/>
      <c r="D5" s="1"/>
      <c r="E5" s="1"/>
      <c r="F5" s="1"/>
      <c r="H5" s="1"/>
      <c r="I5" s="3"/>
      <c r="J5" s="1"/>
      <c r="K5" s="1"/>
      <c r="M5" s="1"/>
      <c r="N5" s="1"/>
      <c r="O5" s="1"/>
      <c r="Q5" s="1"/>
      <c r="R5" s="3"/>
      <c r="S5" s="1"/>
      <c r="T5" s="1"/>
      <c r="V5" s="1"/>
      <c r="W5" s="1"/>
      <c r="X5" s="1"/>
      <c r="Z5" s="1"/>
      <c r="AA5" s="3"/>
    </row>
    <row r="6" spans="1:27" x14ac:dyDescent="0.25">
      <c r="A6" s="1"/>
      <c r="B6" s="1"/>
      <c r="D6" s="1"/>
      <c r="E6" s="1"/>
      <c r="F6" s="1"/>
      <c r="H6" s="1"/>
      <c r="I6" s="3"/>
      <c r="J6" s="1"/>
      <c r="K6" s="1"/>
      <c r="M6" s="1"/>
      <c r="N6" s="1"/>
      <c r="O6" s="1"/>
      <c r="Q6" s="1"/>
      <c r="R6" s="3"/>
      <c r="S6" s="1"/>
      <c r="T6" s="1"/>
      <c r="V6" s="1"/>
      <c r="W6" s="1"/>
      <c r="X6" s="1"/>
      <c r="Z6" s="1"/>
      <c r="AA6" s="3"/>
    </row>
    <row r="7" spans="1:27" x14ac:dyDescent="0.25">
      <c r="A7" s="1"/>
      <c r="B7" s="1"/>
      <c r="D7" s="1"/>
      <c r="E7" s="1"/>
      <c r="F7" s="1"/>
      <c r="H7" s="1"/>
      <c r="I7" s="3"/>
      <c r="J7" s="1"/>
      <c r="K7" s="1"/>
      <c r="M7" s="1"/>
      <c r="N7" s="1"/>
      <c r="O7" s="1"/>
      <c r="Q7" s="1"/>
      <c r="R7" s="3"/>
      <c r="S7" s="1"/>
      <c r="T7" s="1"/>
      <c r="V7" s="1"/>
      <c r="W7" s="1"/>
      <c r="X7" s="1"/>
      <c r="Z7" s="1"/>
      <c r="AA7" s="3"/>
    </row>
    <row r="8" spans="1:27" x14ac:dyDescent="0.25">
      <c r="A8" s="1"/>
      <c r="B8" s="1"/>
      <c r="D8" s="1"/>
      <c r="E8" s="1"/>
      <c r="F8" s="1"/>
      <c r="H8" s="1"/>
      <c r="I8" s="3"/>
      <c r="J8" s="1"/>
      <c r="K8" s="1"/>
      <c r="M8" s="1"/>
      <c r="N8" s="1"/>
      <c r="O8" s="1"/>
      <c r="Q8" s="1"/>
      <c r="R8" s="3"/>
      <c r="S8" s="1"/>
      <c r="T8" s="1"/>
      <c r="V8" s="1"/>
      <c r="W8" s="1"/>
      <c r="X8" s="1"/>
      <c r="Z8" s="1"/>
      <c r="AA8" s="3"/>
    </row>
    <row r="9" spans="1:27" x14ac:dyDescent="0.25">
      <c r="A9" s="1"/>
      <c r="B9" s="1"/>
      <c r="D9" s="1"/>
      <c r="E9" s="1"/>
      <c r="F9" s="1"/>
      <c r="H9" s="1"/>
      <c r="I9" s="3"/>
      <c r="J9" s="1"/>
      <c r="K9" s="1"/>
      <c r="M9" s="1"/>
      <c r="N9" s="1"/>
      <c r="O9" s="1"/>
      <c r="Q9" s="1"/>
      <c r="R9" s="3"/>
      <c r="S9" s="1"/>
      <c r="T9" s="1"/>
      <c r="V9" s="1"/>
      <c r="W9" s="1"/>
      <c r="X9" s="1"/>
      <c r="Z9" s="1"/>
      <c r="AA9" s="3"/>
    </row>
    <row r="10" spans="1:27" ht="15" customHeight="1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spans="1:27" x14ac:dyDescent="0.25">
      <c r="A11" t="s">
        <v>27</v>
      </c>
      <c r="C11" s="5" t="s">
        <v>3</v>
      </c>
      <c r="D11" s="1">
        <f>SUM(A12:A19)</f>
        <v>10999</v>
      </c>
      <c r="E11" t="s">
        <v>28</v>
      </c>
      <c r="G11" s="5" t="s">
        <v>3</v>
      </c>
      <c r="H11" s="1">
        <f>SUM(E12:E19)</f>
        <v>0</v>
      </c>
      <c r="I11" s="3"/>
      <c r="J11" t="s">
        <v>45</v>
      </c>
      <c r="L11" s="5" t="s">
        <v>3</v>
      </c>
      <c r="M11" s="1">
        <f>SUM(J12:J19)</f>
        <v>4256</v>
      </c>
      <c r="N11" t="s">
        <v>46</v>
      </c>
      <c r="P11" s="5" t="s">
        <v>3</v>
      </c>
      <c r="Q11" s="1">
        <f>SUM(N12:N19)</f>
        <v>0</v>
      </c>
      <c r="R11" s="3"/>
    </row>
    <row r="12" spans="1:27" x14ac:dyDescent="0.25">
      <c r="A12" s="1">
        <v>10999</v>
      </c>
      <c r="B12" s="1">
        <v>13198800</v>
      </c>
      <c r="C12" s="5" t="s">
        <v>2</v>
      </c>
      <c r="D12" s="4">
        <v>1200</v>
      </c>
      <c r="E12" s="1"/>
      <c r="F12" s="1"/>
      <c r="G12" s="5" t="s">
        <v>2</v>
      </c>
      <c r="H12" s="4"/>
      <c r="I12" s="3"/>
      <c r="J12" s="1">
        <v>4256</v>
      </c>
      <c r="K12">
        <v>5490240</v>
      </c>
      <c r="L12" s="5" t="s">
        <v>2</v>
      </c>
      <c r="M12" s="1">
        <v>1290</v>
      </c>
      <c r="N12" s="1"/>
      <c r="O12" s="1"/>
      <c r="P12" s="5" t="s">
        <v>2</v>
      </c>
      <c r="Q12" s="4"/>
      <c r="R12" s="3"/>
    </row>
    <row r="13" spans="1:27" x14ac:dyDescent="0.25">
      <c r="A13" s="1"/>
      <c r="B13" s="1"/>
      <c r="C13" s="5" t="s">
        <v>4</v>
      </c>
      <c r="D13" s="1">
        <f>SUM(B12:B19)</f>
        <v>13198800</v>
      </c>
      <c r="E13" s="1"/>
      <c r="F13" s="1"/>
      <c r="G13" s="5" t="s">
        <v>4</v>
      </c>
      <c r="H13" s="1">
        <f>SUM(F12:F19)</f>
        <v>0</v>
      </c>
      <c r="I13" s="3"/>
      <c r="J13" s="1"/>
      <c r="K13" s="1"/>
      <c r="L13" s="5" t="s">
        <v>4</v>
      </c>
      <c r="M13" s="1">
        <f>SUM(K12:K19)</f>
        <v>5490240</v>
      </c>
      <c r="N13" s="1"/>
      <c r="O13" s="1"/>
      <c r="P13" s="5" t="s">
        <v>4</v>
      </c>
      <c r="Q13" s="1">
        <f>SUM(O12:O19)</f>
        <v>0</v>
      </c>
      <c r="R13" s="3"/>
    </row>
    <row r="14" spans="1:27" s="7" customFormat="1" x14ac:dyDescent="0.25">
      <c r="A14" s="1"/>
      <c r="B14" s="1"/>
      <c r="C14"/>
      <c r="D14" s="1"/>
      <c r="E14" s="1"/>
      <c r="F14" s="1"/>
      <c r="G14"/>
      <c r="H14" s="1"/>
      <c r="I14" s="3"/>
      <c r="J14" s="1"/>
      <c r="K14" s="1"/>
      <c r="L14"/>
      <c r="M14" s="1"/>
      <c r="N14" s="1"/>
      <c r="O14" s="1"/>
      <c r="P14"/>
      <c r="Q14" s="1"/>
      <c r="R14" s="3"/>
    </row>
    <row r="15" spans="1:27" x14ac:dyDescent="0.25">
      <c r="A15" s="1"/>
      <c r="B15" s="1"/>
      <c r="D15" s="1"/>
      <c r="E15" s="1"/>
      <c r="F15" s="1"/>
      <c r="H15" s="1"/>
      <c r="I15" s="3"/>
      <c r="J15" s="1"/>
      <c r="K15" s="1"/>
      <c r="M15" s="1"/>
      <c r="N15" s="1"/>
      <c r="O15" s="1"/>
      <c r="Q15" s="1"/>
      <c r="R15" s="3"/>
    </row>
    <row r="16" spans="1:27" x14ac:dyDescent="0.25">
      <c r="A16" s="1"/>
      <c r="B16" s="1"/>
      <c r="D16" s="1"/>
      <c r="E16" s="1"/>
      <c r="F16" s="1"/>
      <c r="H16" s="1"/>
      <c r="I16" s="3"/>
      <c r="J16" s="1"/>
      <c r="K16" s="1"/>
      <c r="M16" s="1"/>
      <c r="N16" s="1"/>
      <c r="O16" s="1"/>
      <c r="Q16" s="1"/>
      <c r="R16" s="3"/>
    </row>
    <row r="17" spans="1:18" x14ac:dyDescent="0.25">
      <c r="A17" s="1"/>
      <c r="B17" s="1"/>
      <c r="D17" s="1"/>
      <c r="E17" s="1"/>
      <c r="F17" s="1"/>
      <c r="H17" s="1"/>
      <c r="I17" s="3"/>
      <c r="J17" s="1"/>
      <c r="K17" s="1"/>
      <c r="M17" s="1"/>
      <c r="N17" s="1"/>
      <c r="O17" s="1"/>
      <c r="Q17" s="1"/>
      <c r="R17" s="3"/>
    </row>
    <row r="18" spans="1:18" x14ac:dyDescent="0.25">
      <c r="A18" s="1"/>
      <c r="B18" s="1"/>
      <c r="D18" s="1"/>
      <c r="E18" s="1"/>
      <c r="F18" s="1"/>
      <c r="H18" s="1"/>
      <c r="I18" s="3"/>
      <c r="J18" s="1"/>
      <c r="K18" s="1"/>
      <c r="M18" s="1"/>
      <c r="N18" s="1"/>
      <c r="O18" s="1"/>
      <c r="Q18" s="1"/>
      <c r="R18" s="3"/>
    </row>
    <row r="19" spans="1:18" x14ac:dyDescent="0.25">
      <c r="A19" s="1"/>
      <c r="B19" s="1"/>
      <c r="D19" s="1"/>
      <c r="E19" s="1"/>
      <c r="F19" s="1"/>
      <c r="H19" s="1"/>
      <c r="I19" s="3"/>
      <c r="J19" s="1"/>
      <c r="K19" s="1"/>
      <c r="M19" s="1"/>
      <c r="N19" s="1"/>
      <c r="O19" s="1"/>
      <c r="Q19" s="1"/>
      <c r="R19" s="3"/>
    </row>
    <row r="20" spans="1:18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Template</vt:lpstr>
      <vt:lpstr>Sheet1</vt:lpstr>
      <vt:lpstr>Sheet2</vt:lpstr>
      <vt:lpstr>Sheet3</vt:lpstr>
      <vt:lpstr>Sheet4</vt:lpstr>
    </vt:vector>
  </TitlesOfParts>
  <Company>Citigroup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 Keulen, Alex [GCB-OT]</dc:creator>
  <cp:lastModifiedBy>Van Keulen, Alex [GCB-OT]</cp:lastModifiedBy>
  <dcterms:created xsi:type="dcterms:W3CDTF">2018-07-13T13:13:06Z</dcterms:created>
  <dcterms:modified xsi:type="dcterms:W3CDTF">2018-07-17T21:31:00Z</dcterms:modified>
</cp:coreProperties>
</file>