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neha\Downloads\"/>
    </mc:Choice>
  </mc:AlternateContent>
  <xr:revisionPtr revIDLastSave="0" documentId="8_{739BE90A-A285-4A6F-B768-1297303C5D4D}" xr6:coauthVersionLast="47" xr6:coauthVersionMax="47" xr10:uidLastSave="{00000000-0000-0000-0000-000000000000}"/>
  <bookViews>
    <workbookView xWindow="-108" yWindow="-108" windowWidth="23256" windowHeight="12456" activeTab="4" xr2:uid="{0B6F74DE-D2CB-48EB-9F65-92559B8A7660}"/>
  </bookViews>
  <sheets>
    <sheet name="enhanced_employment_dataset_wit" sheetId="1" r:id="rId1"/>
    <sheet name="cleaned_dataset" sheetId="2" r:id="rId2"/>
    <sheet name="pivot_table" sheetId="3" r:id="rId3"/>
    <sheet name="regression test" sheetId="4" r:id="rId4"/>
    <sheet name="Anova test" sheetId="11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2" l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U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470" i="2"/>
  <c r="U471" i="2"/>
  <c r="U472" i="2"/>
  <c r="U473" i="2"/>
  <c r="U474" i="2"/>
  <c r="U475" i="2"/>
  <c r="U476" i="2"/>
  <c r="U477" i="2"/>
  <c r="U478" i="2"/>
  <c r="U479" i="2"/>
  <c r="U480" i="2"/>
  <c r="U481" i="2"/>
  <c r="U482" i="2"/>
  <c r="U483" i="2"/>
  <c r="U484" i="2"/>
  <c r="U485" i="2"/>
  <c r="U486" i="2"/>
  <c r="U487" i="2"/>
  <c r="U488" i="2"/>
  <c r="U489" i="2"/>
  <c r="U490" i="2"/>
  <c r="U491" i="2"/>
  <c r="U492" i="2"/>
  <c r="U493" i="2"/>
  <c r="U494" i="2"/>
  <c r="U495" i="2"/>
  <c r="U496" i="2"/>
  <c r="U497" i="2"/>
  <c r="U498" i="2"/>
  <c r="U499" i="2"/>
  <c r="U500" i="2"/>
  <c r="U501" i="2"/>
  <c r="R7" i="2"/>
  <c r="R10" i="2"/>
  <c r="Q129" i="2"/>
  <c r="Q130" i="2"/>
  <c r="Q131" i="2"/>
  <c r="Q132" i="2"/>
  <c r="Q80" i="2"/>
  <c r="Q105" i="2"/>
  <c r="Q133" i="2"/>
  <c r="Q134" i="2"/>
  <c r="Q115" i="2"/>
  <c r="Q135" i="2"/>
  <c r="Q22" i="2"/>
  <c r="Q25" i="2"/>
  <c r="Q136" i="2"/>
  <c r="Q137" i="2"/>
  <c r="Q138" i="2"/>
  <c r="Q139" i="2"/>
  <c r="Q63" i="2"/>
  <c r="Q140" i="2"/>
  <c r="Q141" i="2"/>
  <c r="Q142" i="2"/>
  <c r="Q101" i="2"/>
  <c r="Q143" i="2"/>
  <c r="Q85" i="2"/>
  <c r="Q86" i="2"/>
  <c r="Q144" i="2"/>
  <c r="Q145" i="2"/>
  <c r="Q146" i="2"/>
  <c r="Q147" i="2"/>
  <c r="Q55" i="2"/>
  <c r="Q148" i="2"/>
  <c r="Q87" i="2"/>
  <c r="Q50" i="2"/>
  <c r="Q149" i="2"/>
  <c r="Q150" i="2"/>
  <c r="Q151" i="2"/>
  <c r="Q152" i="2"/>
  <c r="Q153" i="2"/>
  <c r="Q23" i="2"/>
  <c r="Q154" i="2"/>
  <c r="Q155" i="2"/>
  <c r="Q156" i="2"/>
  <c r="Q157" i="2"/>
  <c r="Q158" i="2"/>
  <c r="Q98" i="2"/>
  <c r="Q119" i="2"/>
  <c r="Q159" i="2"/>
  <c r="Q160" i="2"/>
  <c r="Q161" i="2"/>
  <c r="Q162" i="2"/>
  <c r="Q163" i="2"/>
  <c r="Q164" i="2"/>
  <c r="Q47" i="2"/>
  <c r="Q70" i="2"/>
  <c r="Q165" i="2"/>
  <c r="Q117" i="2"/>
  <c r="Q166" i="2"/>
  <c r="Q167" i="2"/>
  <c r="Q168" i="2"/>
  <c r="Q169" i="2"/>
  <c r="Q67" i="2"/>
  <c r="Q82" i="2"/>
  <c r="Q170" i="2"/>
  <c r="Q171" i="2"/>
  <c r="Q61" i="2"/>
  <c r="Q172" i="2"/>
  <c r="Q173" i="2"/>
  <c r="Q174" i="2"/>
  <c r="Q175" i="2"/>
  <c r="Q176" i="2"/>
  <c r="Q2" i="2"/>
  <c r="Q177" i="2"/>
  <c r="Q178" i="2"/>
  <c r="Q179" i="2"/>
  <c r="Q180" i="2"/>
  <c r="Q181" i="2"/>
  <c r="Q182" i="2"/>
  <c r="Q107" i="2"/>
  <c r="Q84" i="2"/>
  <c r="Q183" i="2"/>
  <c r="Q184" i="2"/>
  <c r="Q185" i="2"/>
  <c r="Q24" i="2"/>
  <c r="Q186" i="2"/>
  <c r="Q78" i="2"/>
  <c r="Q187" i="2"/>
  <c r="Q30" i="2"/>
  <c r="Q188" i="2"/>
  <c r="Q189" i="2"/>
  <c r="Q190" i="2"/>
  <c r="Q191" i="2"/>
  <c r="Q34" i="2"/>
  <c r="Q192" i="2"/>
  <c r="Q193" i="2"/>
  <c r="Q194" i="2"/>
  <c r="Q195" i="2"/>
  <c r="Q3" i="2"/>
  <c r="Q196" i="2"/>
  <c r="Q197" i="2"/>
  <c r="Q198" i="2"/>
  <c r="Q65" i="2"/>
  <c r="Q199" i="2"/>
  <c r="Q76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8" i="2"/>
  <c r="Q212" i="2"/>
  <c r="Q75" i="2"/>
  <c r="Q213" i="2"/>
  <c r="Q99" i="2"/>
  <c r="Q214" i="2"/>
  <c r="Q215" i="2"/>
  <c r="Q108" i="2"/>
  <c r="Q216" i="2"/>
  <c r="Q72" i="2"/>
  <c r="Q217" i="2"/>
  <c r="Q218" i="2"/>
  <c r="Q219" i="2"/>
  <c r="Q220" i="2"/>
  <c r="Q6" i="2"/>
  <c r="Q221" i="2"/>
  <c r="Q102" i="2"/>
  <c r="Q222" i="2"/>
  <c r="Q223" i="2"/>
  <c r="Q29" i="2"/>
  <c r="Q48" i="2"/>
  <c r="Q100" i="2"/>
  <c r="Q224" i="2"/>
  <c r="Q225" i="2"/>
  <c r="Q68" i="2"/>
  <c r="Q89" i="2"/>
  <c r="Q226" i="2"/>
  <c r="Q227" i="2"/>
  <c r="Q228" i="2"/>
  <c r="Q229" i="2"/>
  <c r="Q230" i="2"/>
  <c r="Q231" i="2"/>
  <c r="Q121" i="2"/>
  <c r="Q232" i="2"/>
  <c r="Q233" i="2"/>
  <c r="Q234" i="2"/>
  <c r="Q235" i="2"/>
  <c r="Q236" i="2"/>
  <c r="Q237" i="2"/>
  <c r="Q238" i="2"/>
  <c r="Q239" i="2"/>
  <c r="Q240" i="2"/>
  <c r="Q241" i="2"/>
  <c r="Q69" i="2"/>
  <c r="Q242" i="2"/>
  <c r="Q243" i="2"/>
  <c r="Q64" i="2"/>
  <c r="Q244" i="2"/>
  <c r="Q27" i="2"/>
  <c r="Q245" i="2"/>
  <c r="Q246" i="2"/>
  <c r="Q247" i="2"/>
  <c r="Q32" i="2"/>
  <c r="Q4" i="2"/>
  <c r="Q248" i="2"/>
  <c r="Q249" i="2"/>
  <c r="Q250" i="2"/>
  <c r="Q251" i="2"/>
  <c r="Q252" i="2"/>
  <c r="Q106" i="2"/>
  <c r="Q253" i="2"/>
  <c r="Q26" i="2"/>
  <c r="Q254" i="2"/>
  <c r="Q255" i="2"/>
  <c r="Q256" i="2"/>
  <c r="Q257" i="2"/>
  <c r="Q258" i="2"/>
  <c r="Q259" i="2"/>
  <c r="Q260" i="2"/>
  <c r="Q43" i="2"/>
  <c r="Q261" i="2"/>
  <c r="Q77" i="2"/>
  <c r="Q44" i="2"/>
  <c r="Q262" i="2"/>
  <c r="Q263" i="2"/>
  <c r="Q264" i="2"/>
  <c r="Q124" i="2"/>
  <c r="Q265" i="2"/>
  <c r="Q266" i="2"/>
  <c r="Q267" i="2"/>
  <c r="Q268" i="2"/>
  <c r="Q269" i="2"/>
  <c r="Q270" i="2"/>
  <c r="Q271" i="2"/>
  <c r="Q272" i="2"/>
  <c r="Q114" i="2"/>
  <c r="Q273" i="2"/>
  <c r="Q274" i="2"/>
  <c r="Q275" i="2"/>
  <c r="Q7" i="2"/>
  <c r="Q276" i="2"/>
  <c r="Q4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109" i="2"/>
  <c r="Q96" i="2"/>
  <c r="Q296" i="2"/>
  <c r="Q297" i="2"/>
  <c r="Q298" i="2"/>
  <c r="Q59" i="2"/>
  <c r="Q299" i="2"/>
  <c r="Q300" i="2"/>
  <c r="Q49" i="2"/>
  <c r="Q301" i="2"/>
  <c r="Q126" i="2"/>
  <c r="Q37" i="2"/>
  <c r="Q302" i="2"/>
  <c r="Q303" i="2"/>
  <c r="Q304" i="2"/>
  <c r="Q305" i="2"/>
  <c r="Q306" i="2"/>
  <c r="Q307" i="2"/>
  <c r="Q308" i="2"/>
  <c r="Q309" i="2"/>
  <c r="Q310" i="2"/>
  <c r="Q311" i="2"/>
  <c r="Q116" i="2"/>
  <c r="Q312" i="2"/>
  <c r="Q313" i="2"/>
  <c r="Q314" i="2"/>
  <c r="Q315" i="2"/>
  <c r="Q16" i="2"/>
  <c r="Q316" i="2"/>
  <c r="Q317" i="2"/>
  <c r="Q318" i="2"/>
  <c r="Q319" i="2"/>
  <c r="Q320" i="2"/>
  <c r="Q321" i="2"/>
  <c r="Q322" i="2"/>
  <c r="Q323" i="2"/>
  <c r="Q324" i="2"/>
  <c r="Q325" i="2"/>
  <c r="Q93" i="2"/>
  <c r="Q326" i="2"/>
  <c r="Q45" i="2"/>
  <c r="Q88" i="2"/>
  <c r="Q327" i="2"/>
  <c r="Q328" i="2"/>
  <c r="Q329" i="2"/>
  <c r="Q14" i="2"/>
  <c r="Q330" i="2"/>
  <c r="Q11" i="2"/>
  <c r="Q331" i="2"/>
  <c r="Q332" i="2"/>
  <c r="Q333" i="2"/>
  <c r="Q104" i="2"/>
  <c r="Q334" i="2"/>
  <c r="Q335" i="2"/>
  <c r="Q336" i="2"/>
  <c r="Q337" i="2"/>
  <c r="Q35" i="2"/>
  <c r="Q338" i="2"/>
  <c r="Q92" i="2"/>
  <c r="Q339" i="2"/>
  <c r="Q340" i="2"/>
  <c r="Q341" i="2"/>
  <c r="Q342" i="2"/>
  <c r="Q343" i="2"/>
  <c r="Q344" i="2"/>
  <c r="Q345" i="2"/>
  <c r="Q346" i="2"/>
  <c r="Q347" i="2"/>
  <c r="Q348" i="2"/>
  <c r="Q20" i="2"/>
  <c r="Q127" i="2"/>
  <c r="Q19" i="2"/>
  <c r="Q51" i="2"/>
  <c r="Q349" i="2"/>
  <c r="Q33" i="2"/>
  <c r="Q350" i="2"/>
  <c r="Q97" i="2"/>
  <c r="Q351" i="2"/>
  <c r="Q352" i="2"/>
  <c r="Q353" i="2"/>
  <c r="Q354" i="2"/>
  <c r="Q355" i="2"/>
  <c r="Q15" i="2"/>
  <c r="Q356" i="2"/>
  <c r="Q357" i="2"/>
  <c r="Q358" i="2"/>
  <c r="Q359" i="2"/>
  <c r="Q360" i="2"/>
  <c r="Q361" i="2"/>
  <c r="Q362" i="2"/>
  <c r="Q363" i="2"/>
  <c r="Q364" i="2"/>
  <c r="Q365" i="2"/>
  <c r="Q366" i="2"/>
  <c r="Q28" i="2"/>
  <c r="Q367" i="2"/>
  <c r="Q368" i="2"/>
  <c r="Q369" i="2"/>
  <c r="Q370" i="2"/>
  <c r="Q371" i="2"/>
  <c r="Q52" i="2"/>
  <c r="Q111" i="2"/>
  <c r="Q372" i="2"/>
  <c r="Q373" i="2"/>
  <c r="Q374" i="2"/>
  <c r="Q375" i="2"/>
  <c r="Q376" i="2"/>
  <c r="Q377" i="2"/>
  <c r="Q378" i="2"/>
  <c r="Q379" i="2"/>
  <c r="Q380" i="2"/>
  <c r="Q381" i="2"/>
  <c r="Q382" i="2"/>
  <c r="Q58" i="2"/>
  <c r="Q13" i="2"/>
  <c r="Q383" i="2"/>
  <c r="Q384" i="2"/>
  <c r="Q385" i="2"/>
  <c r="Q17" i="2"/>
  <c r="Q386" i="2"/>
  <c r="Q387" i="2"/>
  <c r="Q74" i="2"/>
  <c r="Q388" i="2"/>
  <c r="Q122" i="2"/>
  <c r="Q389" i="2"/>
  <c r="Q110" i="2"/>
  <c r="Q390" i="2"/>
  <c r="Q391" i="2"/>
  <c r="Q392" i="2"/>
  <c r="Q393" i="2"/>
  <c r="Q394" i="2"/>
  <c r="Q395" i="2"/>
  <c r="Q396" i="2"/>
  <c r="Q397" i="2"/>
  <c r="Q123" i="2"/>
  <c r="Q398" i="2"/>
  <c r="Q399" i="2"/>
  <c r="Q400" i="2"/>
  <c r="Q112" i="2"/>
  <c r="Q10" i="2"/>
  <c r="Q95" i="2"/>
  <c r="Q9" i="2"/>
  <c r="Q401" i="2"/>
  <c r="Q402" i="2"/>
  <c r="Q403" i="2"/>
  <c r="Q404" i="2"/>
  <c r="Q405" i="2"/>
  <c r="Q406" i="2"/>
  <c r="Q5" i="2"/>
  <c r="Q41" i="2"/>
  <c r="Q56" i="2"/>
  <c r="Q407" i="2"/>
  <c r="Q408" i="2"/>
  <c r="Q21" i="2"/>
  <c r="Q409" i="2"/>
  <c r="Q410" i="2"/>
  <c r="Q411" i="2"/>
  <c r="Q412" i="2"/>
  <c r="Q413" i="2"/>
  <c r="Q414" i="2"/>
  <c r="Q415" i="2"/>
  <c r="Q416" i="2"/>
  <c r="Q53" i="2"/>
  <c r="Q417" i="2"/>
  <c r="Q418" i="2"/>
  <c r="Q419" i="2"/>
  <c r="Q420" i="2"/>
  <c r="Q421" i="2"/>
  <c r="Q66" i="2"/>
  <c r="Q422" i="2"/>
  <c r="Q423" i="2"/>
  <c r="Q12" i="2"/>
  <c r="Q424" i="2"/>
  <c r="Q425" i="2"/>
  <c r="Q426" i="2"/>
  <c r="Q427" i="2"/>
  <c r="Q428" i="2"/>
  <c r="Q429" i="2"/>
  <c r="Q73" i="2"/>
  <c r="Q430" i="2"/>
  <c r="Q431" i="2"/>
  <c r="Q432" i="2"/>
  <c r="Q433" i="2"/>
  <c r="Q434" i="2"/>
  <c r="Q435" i="2"/>
  <c r="Q436" i="2"/>
  <c r="Q60" i="2"/>
  <c r="Q437" i="2"/>
  <c r="Q438" i="2"/>
  <c r="Q439" i="2"/>
  <c r="Q79" i="2"/>
  <c r="Q440" i="2"/>
  <c r="Q441" i="2"/>
  <c r="Q442" i="2"/>
  <c r="Q443" i="2"/>
  <c r="Q444" i="2"/>
  <c r="Q445" i="2"/>
  <c r="Q446" i="2"/>
  <c r="Q39" i="2"/>
  <c r="Q447" i="2"/>
  <c r="Q448" i="2"/>
  <c r="Q449" i="2"/>
  <c r="Q450" i="2"/>
  <c r="Q451" i="2"/>
  <c r="Q452" i="2"/>
  <c r="Q453" i="2"/>
  <c r="Q62" i="2"/>
  <c r="Q42" i="2"/>
  <c r="Q454" i="2"/>
  <c r="Q38" i="2"/>
  <c r="Q455" i="2"/>
  <c r="Q456" i="2"/>
  <c r="Q81" i="2"/>
  <c r="Q457" i="2"/>
  <c r="Q458" i="2"/>
  <c r="Q459" i="2"/>
  <c r="Q460" i="2"/>
  <c r="Q461" i="2"/>
  <c r="Q462" i="2"/>
  <c r="Q463" i="2"/>
  <c r="Q464" i="2"/>
  <c r="Q120" i="2"/>
  <c r="Q465" i="2"/>
  <c r="Q466" i="2"/>
  <c r="Q467" i="2"/>
  <c r="Q91" i="2"/>
  <c r="Q83" i="2"/>
  <c r="Q468" i="2"/>
  <c r="Q469" i="2"/>
  <c r="Q470" i="2"/>
  <c r="Q471" i="2"/>
  <c r="Q472" i="2"/>
  <c r="Q473" i="2"/>
  <c r="Q474" i="2"/>
  <c r="Q475" i="2"/>
  <c r="Q476" i="2"/>
  <c r="Q477" i="2"/>
  <c r="Q478" i="2"/>
  <c r="Q71" i="2"/>
  <c r="Q479" i="2"/>
  <c r="Q480" i="2"/>
  <c r="Q481" i="2"/>
  <c r="Q482" i="2"/>
  <c r="Q483" i="2"/>
  <c r="Q484" i="2"/>
  <c r="Q485" i="2"/>
  <c r="Q103" i="2"/>
  <c r="Q54" i="2"/>
  <c r="Q31" i="2"/>
  <c r="Q486" i="2"/>
  <c r="Q94" i="2"/>
  <c r="Q487" i="2"/>
  <c r="Q488" i="2"/>
  <c r="Q489" i="2"/>
  <c r="Q128" i="2"/>
  <c r="Q90" i="2"/>
  <c r="Q490" i="2"/>
  <c r="Q36" i="2"/>
  <c r="Q18" i="2"/>
  <c r="Q118" i="2"/>
  <c r="Q491" i="2"/>
  <c r="Q492" i="2"/>
  <c r="Q125" i="2"/>
  <c r="Q493" i="2"/>
  <c r="Q57" i="2"/>
  <c r="Q494" i="2"/>
  <c r="Q113" i="2"/>
  <c r="Q495" i="2"/>
  <c r="Q496" i="2"/>
  <c r="Q40" i="2"/>
  <c r="Q497" i="2"/>
  <c r="Q498" i="2"/>
  <c r="Q499" i="2"/>
  <c r="Q500" i="2"/>
  <c r="Q501" i="2"/>
  <c r="S130" i="2" l="1"/>
  <c r="S131" i="2"/>
  <c r="S132" i="2"/>
  <c r="S80" i="2"/>
  <c r="S105" i="2"/>
  <c r="S133" i="2"/>
  <c r="S134" i="2"/>
  <c r="S115" i="2"/>
  <c r="S135" i="2"/>
  <c r="S22" i="2"/>
  <c r="S25" i="2"/>
  <c r="S136" i="2"/>
  <c r="S137" i="2"/>
  <c r="S138" i="2"/>
  <c r="S139" i="2"/>
  <c r="S63" i="2"/>
  <c r="S140" i="2"/>
  <c r="S141" i="2"/>
  <c r="S142" i="2"/>
  <c r="S101" i="2"/>
  <c r="S143" i="2"/>
  <c r="S85" i="2"/>
  <c r="S86" i="2"/>
  <c r="S144" i="2"/>
  <c r="S145" i="2"/>
  <c r="S146" i="2"/>
  <c r="S147" i="2"/>
  <c r="S55" i="2"/>
  <c r="S148" i="2"/>
  <c r="S87" i="2"/>
  <c r="S50" i="2"/>
  <c r="S149" i="2"/>
  <c r="S150" i="2"/>
  <c r="S151" i="2"/>
  <c r="S152" i="2"/>
  <c r="S153" i="2"/>
  <c r="S23" i="2"/>
  <c r="S154" i="2"/>
  <c r="S155" i="2"/>
  <c r="S156" i="2"/>
  <c r="S157" i="2"/>
  <c r="S158" i="2"/>
  <c r="S98" i="2"/>
  <c r="S119" i="2"/>
  <c r="S159" i="2"/>
  <c r="S160" i="2"/>
  <c r="S161" i="2"/>
  <c r="S162" i="2"/>
  <c r="S163" i="2"/>
  <c r="S164" i="2"/>
  <c r="S47" i="2"/>
  <c r="S70" i="2"/>
  <c r="S165" i="2"/>
  <c r="S117" i="2"/>
  <c r="S166" i="2"/>
  <c r="S167" i="2"/>
  <c r="S168" i="2"/>
  <c r="S169" i="2"/>
  <c r="S67" i="2"/>
  <c r="S82" i="2"/>
  <c r="S170" i="2"/>
  <c r="S171" i="2"/>
  <c r="S61" i="2"/>
  <c r="S172" i="2"/>
  <c r="S173" i="2"/>
  <c r="S174" i="2"/>
  <c r="S175" i="2"/>
  <c r="S176" i="2"/>
  <c r="S2" i="2"/>
  <c r="S177" i="2"/>
  <c r="S178" i="2"/>
  <c r="S179" i="2"/>
  <c r="S180" i="2"/>
  <c r="S181" i="2"/>
  <c r="S182" i="2"/>
  <c r="S107" i="2"/>
  <c r="S84" i="2"/>
  <c r="S183" i="2"/>
  <c r="S184" i="2"/>
  <c r="S185" i="2"/>
  <c r="S24" i="2"/>
  <c r="S186" i="2"/>
  <c r="S78" i="2"/>
  <c r="S187" i="2"/>
  <c r="S30" i="2"/>
  <c r="S188" i="2"/>
  <c r="S189" i="2"/>
  <c r="S190" i="2"/>
  <c r="S191" i="2"/>
  <c r="S34" i="2"/>
  <c r="S192" i="2"/>
  <c r="S193" i="2"/>
  <c r="S194" i="2"/>
  <c r="S195" i="2"/>
  <c r="S3" i="2"/>
  <c r="S196" i="2"/>
  <c r="S197" i="2"/>
  <c r="S198" i="2"/>
  <c r="S65" i="2"/>
  <c r="S199" i="2"/>
  <c r="S76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8" i="2"/>
  <c r="S212" i="2"/>
  <c r="S75" i="2"/>
  <c r="S213" i="2"/>
  <c r="S99" i="2"/>
  <c r="S214" i="2"/>
  <c r="S215" i="2"/>
  <c r="S108" i="2"/>
  <c r="S216" i="2"/>
  <c r="S72" i="2"/>
  <c r="S217" i="2"/>
  <c r="S218" i="2"/>
  <c r="S219" i="2"/>
  <c r="S220" i="2"/>
  <c r="S6" i="2"/>
  <c r="S221" i="2"/>
  <c r="S102" i="2"/>
  <c r="S222" i="2"/>
  <c r="S223" i="2"/>
  <c r="S29" i="2"/>
  <c r="S48" i="2"/>
  <c r="S100" i="2"/>
  <c r="S224" i="2"/>
  <c r="S225" i="2"/>
  <c r="S68" i="2"/>
  <c r="S89" i="2"/>
  <c r="S226" i="2"/>
  <c r="S227" i="2"/>
  <c r="S228" i="2"/>
  <c r="S229" i="2"/>
  <c r="S230" i="2"/>
  <c r="S231" i="2"/>
  <c r="S121" i="2"/>
  <c r="S232" i="2"/>
  <c r="S233" i="2"/>
  <c r="S234" i="2"/>
  <c r="S235" i="2"/>
  <c r="S236" i="2"/>
  <c r="S237" i="2"/>
  <c r="S238" i="2"/>
  <c r="S239" i="2"/>
  <c r="S240" i="2"/>
  <c r="S241" i="2"/>
  <c r="S69" i="2"/>
  <c r="S242" i="2"/>
  <c r="S243" i="2"/>
  <c r="S64" i="2"/>
  <c r="S244" i="2"/>
  <c r="S27" i="2"/>
  <c r="S245" i="2"/>
  <c r="S246" i="2"/>
  <c r="S247" i="2"/>
  <c r="S32" i="2"/>
  <c r="S4" i="2"/>
  <c r="S248" i="2"/>
  <c r="S249" i="2"/>
  <c r="S250" i="2"/>
  <c r="S251" i="2"/>
  <c r="S252" i="2"/>
  <c r="S106" i="2"/>
  <c r="S253" i="2"/>
  <c r="S26" i="2"/>
  <c r="S254" i="2"/>
  <c r="S255" i="2"/>
  <c r="S256" i="2"/>
  <c r="S257" i="2"/>
  <c r="S258" i="2"/>
  <c r="S259" i="2"/>
  <c r="S260" i="2"/>
  <c r="S43" i="2"/>
  <c r="S261" i="2"/>
  <c r="S77" i="2"/>
  <c r="S44" i="2"/>
  <c r="S262" i="2"/>
  <c r="S263" i="2"/>
  <c r="S264" i="2"/>
  <c r="S124" i="2"/>
  <c r="S265" i="2"/>
  <c r="S266" i="2"/>
  <c r="S267" i="2"/>
  <c r="S268" i="2"/>
  <c r="S269" i="2"/>
  <c r="S270" i="2"/>
  <c r="S271" i="2"/>
  <c r="S272" i="2"/>
  <c r="S114" i="2"/>
  <c r="S273" i="2"/>
  <c r="S274" i="2"/>
  <c r="S275" i="2"/>
  <c r="S7" i="2"/>
  <c r="S276" i="2"/>
  <c r="S4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109" i="2"/>
  <c r="S96" i="2"/>
  <c r="S296" i="2"/>
  <c r="S297" i="2"/>
  <c r="S298" i="2"/>
  <c r="S59" i="2"/>
  <c r="S299" i="2"/>
  <c r="S300" i="2"/>
  <c r="S49" i="2"/>
  <c r="S301" i="2"/>
  <c r="S126" i="2"/>
  <c r="S37" i="2"/>
  <c r="S302" i="2"/>
  <c r="S303" i="2"/>
  <c r="S304" i="2"/>
  <c r="S305" i="2"/>
  <c r="S306" i="2"/>
  <c r="S307" i="2"/>
  <c r="S308" i="2"/>
  <c r="S309" i="2"/>
  <c r="S310" i="2"/>
  <c r="S311" i="2"/>
  <c r="S116" i="2"/>
  <c r="S312" i="2"/>
  <c r="S313" i="2"/>
  <c r="S314" i="2"/>
  <c r="S315" i="2"/>
  <c r="S16" i="2"/>
  <c r="S316" i="2"/>
  <c r="S317" i="2"/>
  <c r="S318" i="2"/>
  <c r="S319" i="2"/>
  <c r="S320" i="2"/>
  <c r="S321" i="2"/>
  <c r="S322" i="2"/>
  <c r="S323" i="2"/>
  <c r="S324" i="2"/>
  <c r="S325" i="2"/>
  <c r="S93" i="2"/>
  <c r="S326" i="2"/>
  <c r="S45" i="2"/>
  <c r="S88" i="2"/>
  <c r="S327" i="2"/>
  <c r="S328" i="2"/>
  <c r="S329" i="2"/>
  <c r="S14" i="2"/>
  <c r="S330" i="2"/>
  <c r="S11" i="2"/>
  <c r="S331" i="2"/>
  <c r="S332" i="2"/>
  <c r="S333" i="2"/>
  <c r="S104" i="2"/>
  <c r="S334" i="2"/>
  <c r="S335" i="2"/>
  <c r="S336" i="2"/>
  <c r="S337" i="2"/>
  <c r="S35" i="2"/>
  <c r="S338" i="2"/>
  <c r="S92" i="2"/>
  <c r="S339" i="2"/>
  <c r="S340" i="2"/>
  <c r="S341" i="2"/>
  <c r="S342" i="2"/>
  <c r="S343" i="2"/>
  <c r="S344" i="2"/>
  <c r="S345" i="2"/>
  <c r="S346" i="2"/>
  <c r="S347" i="2"/>
  <c r="S348" i="2"/>
  <c r="S20" i="2"/>
  <c r="S127" i="2"/>
  <c r="S19" i="2"/>
  <c r="S51" i="2"/>
  <c r="S349" i="2"/>
  <c r="S33" i="2"/>
  <c r="S350" i="2"/>
  <c r="S97" i="2"/>
  <c r="S351" i="2"/>
  <c r="S352" i="2"/>
  <c r="S353" i="2"/>
  <c r="S354" i="2"/>
  <c r="S355" i="2"/>
  <c r="S15" i="2"/>
  <c r="S356" i="2"/>
  <c r="S357" i="2"/>
  <c r="S358" i="2"/>
  <c r="S359" i="2"/>
  <c r="S360" i="2"/>
  <c r="S361" i="2"/>
  <c r="S362" i="2"/>
  <c r="S363" i="2"/>
  <c r="S364" i="2"/>
  <c r="S365" i="2"/>
  <c r="S366" i="2"/>
  <c r="S28" i="2"/>
  <c r="S367" i="2"/>
  <c r="S368" i="2"/>
  <c r="S369" i="2"/>
  <c r="S370" i="2"/>
  <c r="S371" i="2"/>
  <c r="S52" i="2"/>
  <c r="S111" i="2"/>
  <c r="S372" i="2"/>
  <c r="S373" i="2"/>
  <c r="S374" i="2"/>
  <c r="S375" i="2"/>
  <c r="S376" i="2"/>
  <c r="S377" i="2"/>
  <c r="S378" i="2"/>
  <c r="S379" i="2"/>
  <c r="S380" i="2"/>
  <c r="S381" i="2"/>
  <c r="S382" i="2"/>
  <c r="S58" i="2"/>
  <c r="S13" i="2"/>
  <c r="S383" i="2"/>
  <c r="S384" i="2"/>
  <c r="S385" i="2"/>
  <c r="S17" i="2"/>
  <c r="S386" i="2"/>
  <c r="S387" i="2"/>
  <c r="S74" i="2"/>
  <c r="S388" i="2"/>
  <c r="S122" i="2"/>
  <c r="S389" i="2"/>
  <c r="S110" i="2"/>
  <c r="S390" i="2"/>
  <c r="S391" i="2"/>
  <c r="S392" i="2"/>
  <c r="S393" i="2"/>
  <c r="S394" i="2"/>
  <c r="S395" i="2"/>
  <c r="S396" i="2"/>
  <c r="S397" i="2"/>
  <c r="S123" i="2"/>
  <c r="S398" i="2"/>
  <c r="S399" i="2"/>
  <c r="S400" i="2"/>
  <c r="S112" i="2"/>
  <c r="S10" i="2"/>
  <c r="S95" i="2"/>
  <c r="S9" i="2"/>
  <c r="S401" i="2"/>
  <c r="S402" i="2"/>
  <c r="S403" i="2"/>
  <c r="S404" i="2"/>
  <c r="S405" i="2"/>
  <c r="S406" i="2"/>
  <c r="S5" i="2"/>
  <c r="S41" i="2"/>
  <c r="S56" i="2"/>
  <c r="S407" i="2"/>
  <c r="S408" i="2"/>
  <c r="S21" i="2"/>
  <c r="S409" i="2"/>
  <c r="S410" i="2"/>
  <c r="S411" i="2"/>
  <c r="S412" i="2"/>
  <c r="S413" i="2"/>
  <c r="S414" i="2"/>
  <c r="S415" i="2"/>
  <c r="S416" i="2"/>
  <c r="S53" i="2"/>
  <c r="S417" i="2"/>
  <c r="S418" i="2"/>
  <c r="S419" i="2"/>
  <c r="S420" i="2"/>
  <c r="S421" i="2"/>
  <c r="S66" i="2"/>
  <c r="S422" i="2"/>
  <c r="S423" i="2"/>
  <c r="S12" i="2"/>
  <c r="S424" i="2"/>
  <c r="S425" i="2"/>
  <c r="S426" i="2"/>
  <c r="S427" i="2"/>
  <c r="S428" i="2"/>
  <c r="S429" i="2"/>
  <c r="S73" i="2"/>
  <c r="S430" i="2"/>
  <c r="S431" i="2"/>
  <c r="S432" i="2"/>
  <c r="S433" i="2"/>
  <c r="S434" i="2"/>
  <c r="S435" i="2"/>
  <c r="S436" i="2"/>
  <c r="S60" i="2"/>
  <c r="S437" i="2"/>
  <c r="S438" i="2"/>
  <c r="S439" i="2"/>
  <c r="S79" i="2"/>
  <c r="S440" i="2"/>
  <c r="S441" i="2"/>
  <c r="S442" i="2"/>
  <c r="S443" i="2"/>
  <c r="S444" i="2"/>
  <c r="S445" i="2"/>
  <c r="S446" i="2"/>
  <c r="S39" i="2"/>
  <c r="S447" i="2"/>
  <c r="S448" i="2"/>
  <c r="S449" i="2"/>
  <c r="S450" i="2"/>
  <c r="S451" i="2"/>
  <c r="S452" i="2"/>
  <c r="S453" i="2"/>
  <c r="S62" i="2"/>
  <c r="S42" i="2"/>
  <c r="S454" i="2"/>
  <c r="S38" i="2"/>
  <c r="S455" i="2"/>
  <c r="S456" i="2"/>
  <c r="S81" i="2"/>
  <c r="S457" i="2"/>
  <c r="S458" i="2"/>
  <c r="S459" i="2"/>
  <c r="S460" i="2"/>
  <c r="S461" i="2"/>
  <c r="S462" i="2"/>
  <c r="S463" i="2"/>
  <c r="S464" i="2"/>
  <c r="S120" i="2"/>
  <c r="S465" i="2"/>
  <c r="S466" i="2"/>
  <c r="S467" i="2"/>
  <c r="S91" i="2"/>
  <c r="S83" i="2"/>
  <c r="S468" i="2"/>
  <c r="S469" i="2"/>
  <c r="S470" i="2"/>
  <c r="S471" i="2"/>
  <c r="S472" i="2"/>
  <c r="S473" i="2"/>
  <c r="S474" i="2"/>
  <c r="S475" i="2"/>
  <c r="S476" i="2"/>
  <c r="S477" i="2"/>
  <c r="S478" i="2"/>
  <c r="S71" i="2"/>
  <c r="S479" i="2"/>
  <c r="S480" i="2"/>
  <c r="S481" i="2"/>
  <c r="S482" i="2"/>
  <c r="S483" i="2"/>
  <c r="S484" i="2"/>
  <c r="S485" i="2"/>
  <c r="S103" i="2"/>
  <c r="S54" i="2"/>
  <c r="S31" i="2"/>
  <c r="S486" i="2"/>
  <c r="S94" i="2"/>
  <c r="S487" i="2"/>
  <c r="S488" i="2"/>
  <c r="S489" i="2"/>
  <c r="S128" i="2"/>
  <c r="S90" i="2"/>
  <c r="S490" i="2"/>
  <c r="S36" i="2"/>
  <c r="S18" i="2"/>
  <c r="S118" i="2"/>
  <c r="S491" i="2"/>
  <c r="S492" i="2"/>
  <c r="S125" i="2"/>
  <c r="S493" i="2"/>
  <c r="S57" i="2"/>
  <c r="S494" i="2"/>
  <c r="S113" i="2"/>
  <c r="S495" i="2"/>
  <c r="S496" i="2"/>
  <c r="S40" i="2"/>
  <c r="S497" i="2"/>
  <c r="S498" i="2"/>
  <c r="S499" i="2"/>
  <c r="S500" i="2"/>
  <c r="S501" i="2"/>
  <c r="S129" i="2"/>
  <c r="R130" i="2"/>
  <c r="R131" i="2"/>
  <c r="R132" i="2"/>
  <c r="R80" i="2"/>
  <c r="R105" i="2"/>
  <c r="R133" i="2"/>
  <c r="R134" i="2"/>
  <c r="R115" i="2"/>
  <c r="R135" i="2"/>
  <c r="R22" i="2"/>
  <c r="R25" i="2"/>
  <c r="R136" i="2"/>
  <c r="R137" i="2"/>
  <c r="R138" i="2"/>
  <c r="R139" i="2"/>
  <c r="R63" i="2"/>
  <c r="R140" i="2"/>
  <c r="R141" i="2"/>
  <c r="R142" i="2"/>
  <c r="R101" i="2"/>
  <c r="R143" i="2"/>
  <c r="R85" i="2"/>
  <c r="R86" i="2"/>
  <c r="R144" i="2"/>
  <c r="R145" i="2"/>
  <c r="R146" i="2"/>
  <c r="R147" i="2"/>
  <c r="R55" i="2"/>
  <c r="R148" i="2"/>
  <c r="R87" i="2"/>
  <c r="R50" i="2"/>
  <c r="R149" i="2"/>
  <c r="R150" i="2"/>
  <c r="R151" i="2"/>
  <c r="R152" i="2"/>
  <c r="R153" i="2"/>
  <c r="R23" i="2"/>
  <c r="R154" i="2"/>
  <c r="R155" i="2"/>
  <c r="R156" i="2"/>
  <c r="R157" i="2"/>
  <c r="R158" i="2"/>
  <c r="R98" i="2"/>
  <c r="R119" i="2"/>
  <c r="R159" i="2"/>
  <c r="R160" i="2"/>
  <c r="R161" i="2"/>
  <c r="R162" i="2"/>
  <c r="R163" i="2"/>
  <c r="R164" i="2"/>
  <c r="R47" i="2"/>
  <c r="R70" i="2"/>
  <c r="R165" i="2"/>
  <c r="R117" i="2"/>
  <c r="R166" i="2"/>
  <c r="R167" i="2"/>
  <c r="R168" i="2"/>
  <c r="R169" i="2"/>
  <c r="R67" i="2"/>
  <c r="R82" i="2"/>
  <c r="R170" i="2"/>
  <c r="R171" i="2"/>
  <c r="R61" i="2"/>
  <c r="R172" i="2"/>
  <c r="R173" i="2"/>
  <c r="R174" i="2"/>
  <c r="R175" i="2"/>
  <c r="R176" i="2"/>
  <c r="R2" i="2"/>
  <c r="R177" i="2"/>
  <c r="R178" i="2"/>
  <c r="R179" i="2"/>
  <c r="R180" i="2"/>
  <c r="R181" i="2"/>
  <c r="R182" i="2"/>
  <c r="R107" i="2"/>
  <c r="R84" i="2"/>
  <c r="R183" i="2"/>
  <c r="R184" i="2"/>
  <c r="R185" i="2"/>
  <c r="R24" i="2"/>
  <c r="R186" i="2"/>
  <c r="R78" i="2"/>
  <c r="R187" i="2"/>
  <c r="R30" i="2"/>
  <c r="R188" i="2"/>
  <c r="R189" i="2"/>
  <c r="R190" i="2"/>
  <c r="R191" i="2"/>
  <c r="R34" i="2"/>
  <c r="R192" i="2"/>
  <c r="R193" i="2"/>
  <c r="R194" i="2"/>
  <c r="R195" i="2"/>
  <c r="R3" i="2"/>
  <c r="R196" i="2"/>
  <c r="R197" i="2"/>
  <c r="R198" i="2"/>
  <c r="R65" i="2"/>
  <c r="R199" i="2"/>
  <c r="R76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8" i="2"/>
  <c r="R212" i="2"/>
  <c r="R75" i="2"/>
  <c r="R213" i="2"/>
  <c r="R99" i="2"/>
  <c r="R214" i="2"/>
  <c r="R215" i="2"/>
  <c r="R108" i="2"/>
  <c r="R216" i="2"/>
  <c r="R72" i="2"/>
  <c r="R217" i="2"/>
  <c r="R218" i="2"/>
  <c r="R219" i="2"/>
  <c r="R220" i="2"/>
  <c r="R6" i="2"/>
  <c r="R221" i="2"/>
  <c r="R102" i="2"/>
  <c r="R222" i="2"/>
  <c r="R223" i="2"/>
  <c r="R29" i="2"/>
  <c r="R48" i="2"/>
  <c r="R100" i="2"/>
  <c r="R224" i="2"/>
  <c r="R225" i="2"/>
  <c r="R68" i="2"/>
  <c r="R89" i="2"/>
  <c r="R226" i="2"/>
  <c r="R227" i="2"/>
  <c r="R228" i="2"/>
  <c r="R229" i="2"/>
  <c r="R230" i="2"/>
  <c r="R231" i="2"/>
  <c r="R121" i="2"/>
  <c r="R232" i="2"/>
  <c r="R233" i="2"/>
  <c r="R234" i="2"/>
  <c r="R235" i="2"/>
  <c r="R236" i="2"/>
  <c r="R237" i="2"/>
  <c r="R238" i="2"/>
  <c r="R239" i="2"/>
  <c r="R240" i="2"/>
  <c r="R241" i="2"/>
  <c r="R69" i="2"/>
  <c r="R242" i="2"/>
  <c r="R243" i="2"/>
  <c r="R64" i="2"/>
  <c r="R244" i="2"/>
  <c r="R27" i="2"/>
  <c r="R245" i="2"/>
  <c r="R246" i="2"/>
  <c r="R247" i="2"/>
  <c r="R32" i="2"/>
  <c r="R4" i="2"/>
  <c r="R248" i="2"/>
  <c r="R249" i="2"/>
  <c r="R250" i="2"/>
  <c r="R251" i="2"/>
  <c r="R252" i="2"/>
  <c r="R106" i="2"/>
  <c r="R253" i="2"/>
  <c r="R26" i="2"/>
  <c r="R254" i="2"/>
  <c r="R255" i="2"/>
  <c r="R256" i="2"/>
  <c r="R257" i="2"/>
  <c r="R258" i="2"/>
  <c r="R259" i="2"/>
  <c r="R260" i="2"/>
  <c r="R43" i="2"/>
  <c r="R261" i="2"/>
  <c r="R77" i="2"/>
  <c r="R44" i="2"/>
  <c r="R262" i="2"/>
  <c r="R263" i="2"/>
  <c r="R264" i="2"/>
  <c r="R124" i="2"/>
  <c r="R265" i="2"/>
  <c r="R266" i="2"/>
  <c r="R267" i="2"/>
  <c r="R268" i="2"/>
  <c r="R269" i="2"/>
  <c r="R270" i="2"/>
  <c r="R271" i="2"/>
  <c r="R272" i="2"/>
  <c r="R114" i="2"/>
  <c r="R273" i="2"/>
  <c r="R274" i="2"/>
  <c r="R275" i="2"/>
  <c r="R276" i="2"/>
  <c r="R4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109" i="2"/>
  <c r="R96" i="2"/>
  <c r="R296" i="2"/>
  <c r="R297" i="2"/>
  <c r="R298" i="2"/>
  <c r="R59" i="2"/>
  <c r="R299" i="2"/>
  <c r="R300" i="2"/>
  <c r="R49" i="2"/>
  <c r="R301" i="2"/>
  <c r="R126" i="2"/>
  <c r="R37" i="2"/>
  <c r="R302" i="2"/>
  <c r="R303" i="2"/>
  <c r="R304" i="2"/>
  <c r="R305" i="2"/>
  <c r="R306" i="2"/>
  <c r="R307" i="2"/>
  <c r="R308" i="2"/>
  <c r="R309" i="2"/>
  <c r="R310" i="2"/>
  <c r="R311" i="2"/>
  <c r="R116" i="2"/>
  <c r="R312" i="2"/>
  <c r="R313" i="2"/>
  <c r="R314" i="2"/>
  <c r="R315" i="2"/>
  <c r="R16" i="2"/>
  <c r="R316" i="2"/>
  <c r="R317" i="2"/>
  <c r="R318" i="2"/>
  <c r="R319" i="2"/>
  <c r="R320" i="2"/>
  <c r="R321" i="2"/>
  <c r="R322" i="2"/>
  <c r="R323" i="2"/>
  <c r="R324" i="2"/>
  <c r="R325" i="2"/>
  <c r="R93" i="2"/>
  <c r="R326" i="2"/>
  <c r="R45" i="2"/>
  <c r="R88" i="2"/>
  <c r="R327" i="2"/>
  <c r="R328" i="2"/>
  <c r="R329" i="2"/>
  <c r="R14" i="2"/>
  <c r="R330" i="2"/>
  <c r="R11" i="2"/>
  <c r="R331" i="2"/>
  <c r="R332" i="2"/>
  <c r="R333" i="2"/>
  <c r="R104" i="2"/>
  <c r="R334" i="2"/>
  <c r="R335" i="2"/>
  <c r="R336" i="2"/>
  <c r="R337" i="2"/>
  <c r="R35" i="2"/>
  <c r="R338" i="2"/>
  <c r="R92" i="2"/>
  <c r="R339" i="2"/>
  <c r="R340" i="2"/>
  <c r="R341" i="2"/>
  <c r="R342" i="2"/>
  <c r="R343" i="2"/>
  <c r="R344" i="2"/>
  <c r="R345" i="2"/>
  <c r="R346" i="2"/>
  <c r="R347" i="2"/>
  <c r="R348" i="2"/>
  <c r="R20" i="2"/>
  <c r="R127" i="2"/>
  <c r="R19" i="2"/>
  <c r="R51" i="2"/>
  <c r="R349" i="2"/>
  <c r="R33" i="2"/>
  <c r="R350" i="2"/>
  <c r="R97" i="2"/>
  <c r="R351" i="2"/>
  <c r="R352" i="2"/>
  <c r="R353" i="2"/>
  <c r="R354" i="2"/>
  <c r="R355" i="2"/>
  <c r="R15" i="2"/>
  <c r="R356" i="2"/>
  <c r="R357" i="2"/>
  <c r="R358" i="2"/>
  <c r="R359" i="2"/>
  <c r="R360" i="2"/>
  <c r="R361" i="2"/>
  <c r="R362" i="2"/>
  <c r="R363" i="2"/>
  <c r="R364" i="2"/>
  <c r="R365" i="2"/>
  <c r="R366" i="2"/>
  <c r="R28" i="2"/>
  <c r="R367" i="2"/>
  <c r="R368" i="2"/>
  <c r="R369" i="2"/>
  <c r="R370" i="2"/>
  <c r="R371" i="2"/>
  <c r="R52" i="2"/>
  <c r="R111" i="2"/>
  <c r="R372" i="2"/>
  <c r="R373" i="2"/>
  <c r="R374" i="2"/>
  <c r="R375" i="2"/>
  <c r="R376" i="2"/>
  <c r="R377" i="2"/>
  <c r="R378" i="2"/>
  <c r="R379" i="2"/>
  <c r="R380" i="2"/>
  <c r="R381" i="2"/>
  <c r="R382" i="2"/>
  <c r="R58" i="2"/>
  <c r="R13" i="2"/>
  <c r="R383" i="2"/>
  <c r="R384" i="2"/>
  <c r="R385" i="2"/>
  <c r="R17" i="2"/>
  <c r="R386" i="2"/>
  <c r="R387" i="2"/>
  <c r="R74" i="2"/>
  <c r="R388" i="2"/>
  <c r="R122" i="2"/>
  <c r="R389" i="2"/>
  <c r="R110" i="2"/>
  <c r="R390" i="2"/>
  <c r="R391" i="2"/>
  <c r="R392" i="2"/>
  <c r="R393" i="2"/>
  <c r="R394" i="2"/>
  <c r="R395" i="2"/>
  <c r="R396" i="2"/>
  <c r="R397" i="2"/>
  <c r="R123" i="2"/>
  <c r="R398" i="2"/>
  <c r="R399" i="2"/>
  <c r="R400" i="2"/>
  <c r="R112" i="2"/>
  <c r="R95" i="2"/>
  <c r="R9" i="2"/>
  <c r="R401" i="2"/>
  <c r="R402" i="2"/>
  <c r="R403" i="2"/>
  <c r="R404" i="2"/>
  <c r="R405" i="2"/>
  <c r="R406" i="2"/>
  <c r="R5" i="2"/>
  <c r="R41" i="2"/>
  <c r="R56" i="2"/>
  <c r="R407" i="2"/>
  <c r="R408" i="2"/>
  <c r="R21" i="2"/>
  <c r="R409" i="2"/>
  <c r="R410" i="2"/>
  <c r="R411" i="2"/>
  <c r="R412" i="2"/>
  <c r="R413" i="2"/>
  <c r="R414" i="2"/>
  <c r="R415" i="2"/>
  <c r="R416" i="2"/>
  <c r="R53" i="2"/>
  <c r="R417" i="2"/>
  <c r="R418" i="2"/>
  <c r="R419" i="2"/>
  <c r="R420" i="2"/>
  <c r="R421" i="2"/>
  <c r="R66" i="2"/>
  <c r="R422" i="2"/>
  <c r="R423" i="2"/>
  <c r="R12" i="2"/>
  <c r="R424" i="2"/>
  <c r="R425" i="2"/>
  <c r="R426" i="2"/>
  <c r="R427" i="2"/>
  <c r="R428" i="2"/>
  <c r="R429" i="2"/>
  <c r="R73" i="2"/>
  <c r="R430" i="2"/>
  <c r="R431" i="2"/>
  <c r="R432" i="2"/>
  <c r="R433" i="2"/>
  <c r="R434" i="2"/>
  <c r="R435" i="2"/>
  <c r="R436" i="2"/>
  <c r="R60" i="2"/>
  <c r="R437" i="2"/>
  <c r="R438" i="2"/>
  <c r="R439" i="2"/>
  <c r="R79" i="2"/>
  <c r="R440" i="2"/>
  <c r="R441" i="2"/>
  <c r="R442" i="2"/>
  <c r="R443" i="2"/>
  <c r="R444" i="2"/>
  <c r="R445" i="2"/>
  <c r="R446" i="2"/>
  <c r="R39" i="2"/>
  <c r="R447" i="2"/>
  <c r="R448" i="2"/>
  <c r="R449" i="2"/>
  <c r="R450" i="2"/>
  <c r="R451" i="2"/>
  <c r="R452" i="2"/>
  <c r="R453" i="2"/>
  <c r="R62" i="2"/>
  <c r="R42" i="2"/>
  <c r="R454" i="2"/>
  <c r="R38" i="2"/>
  <c r="R455" i="2"/>
  <c r="R456" i="2"/>
  <c r="R81" i="2"/>
  <c r="R457" i="2"/>
  <c r="R458" i="2"/>
  <c r="R459" i="2"/>
  <c r="R460" i="2"/>
  <c r="R461" i="2"/>
  <c r="R462" i="2"/>
  <c r="R463" i="2"/>
  <c r="R464" i="2"/>
  <c r="R120" i="2"/>
  <c r="R465" i="2"/>
  <c r="R466" i="2"/>
  <c r="R467" i="2"/>
  <c r="R91" i="2"/>
  <c r="R83" i="2"/>
  <c r="R468" i="2"/>
  <c r="R469" i="2"/>
  <c r="R470" i="2"/>
  <c r="R471" i="2"/>
  <c r="R472" i="2"/>
  <c r="R473" i="2"/>
  <c r="R474" i="2"/>
  <c r="R475" i="2"/>
  <c r="R476" i="2"/>
  <c r="R477" i="2"/>
  <c r="R478" i="2"/>
  <c r="R71" i="2"/>
  <c r="R479" i="2"/>
  <c r="R480" i="2"/>
  <c r="R481" i="2"/>
  <c r="R482" i="2"/>
  <c r="R483" i="2"/>
  <c r="R484" i="2"/>
  <c r="R485" i="2"/>
  <c r="R103" i="2"/>
  <c r="R54" i="2"/>
  <c r="R31" i="2"/>
  <c r="R486" i="2"/>
  <c r="R94" i="2"/>
  <c r="R487" i="2"/>
  <c r="R488" i="2"/>
  <c r="R489" i="2"/>
  <c r="R128" i="2"/>
  <c r="R90" i="2"/>
  <c r="R490" i="2"/>
  <c r="R36" i="2"/>
  <c r="R18" i="2"/>
  <c r="R118" i="2"/>
  <c r="R491" i="2"/>
  <c r="R492" i="2"/>
  <c r="R125" i="2"/>
  <c r="R493" i="2"/>
  <c r="R57" i="2"/>
  <c r="R494" i="2"/>
  <c r="R113" i="2"/>
  <c r="R495" i="2"/>
  <c r="R496" i="2"/>
  <c r="R40" i="2"/>
  <c r="R497" i="2"/>
  <c r="R498" i="2"/>
  <c r="R499" i="2"/>
  <c r="R500" i="2"/>
  <c r="R501" i="2"/>
  <c r="R129" i="2"/>
</calcChain>
</file>

<file path=xl/sharedStrings.xml><?xml version="1.0" encoding="utf-8"?>
<sst xmlns="http://schemas.openxmlformats.org/spreadsheetml/2006/main" count="13984" uniqueCount="1222">
  <si>
    <t>applicant_id</t>
  </si>
  <si>
    <t>Status</t>
  </si>
  <si>
    <t>applied_platform</t>
  </si>
  <si>
    <t>platform_logo_url</t>
  </si>
  <si>
    <t>company</t>
  </si>
  <si>
    <t>company_logo_url</t>
  </si>
  <si>
    <t>job_title</t>
  </si>
  <si>
    <t>Industry</t>
  </si>
  <si>
    <t>skills_mentioned</t>
  </si>
  <si>
    <t>Education</t>
  </si>
  <si>
    <t>Age Group</t>
  </si>
  <si>
    <t>Years of Experience</t>
  </si>
  <si>
    <t>hired</t>
  </si>
  <si>
    <t>salary_offer_in_inr</t>
  </si>
  <si>
    <t>Monthly Salary (INR)</t>
  </si>
  <si>
    <t>AI Risk</t>
  </si>
  <si>
    <t>Location</t>
  </si>
  <si>
    <t>application_date</t>
  </si>
  <si>
    <t>Hiring Status</t>
  </si>
  <si>
    <t>A1001</t>
  </si>
  <si>
    <t>Employed</t>
  </si>
  <si>
    <t>LinkedIn</t>
  </si>
  <si>
    <t>https://logo.clearbit.com/linkedin.com</t>
  </si>
  <si>
    <t>Infosys</t>
  </si>
  <si>
    <t>https://logo.clearbit.com/infosys.com</t>
  </si>
  <si>
    <t>Product Manager</t>
  </si>
  <si>
    <t>E-commerce</t>
  </si>
  <si>
    <t>Azure, React, CSS, JavaScript</t>
  </si>
  <si>
    <t>Diploma</t>
  </si>
  <si>
    <t>35-44</t>
  </si>
  <si>
    <t>No</t>
  </si>
  <si>
    <t>Moderate</t>
  </si>
  <si>
    <t>Noida</t>
  </si>
  <si>
    <t>Not Hired</t>
  </si>
  <si>
    <t>A1002</t>
  </si>
  <si>
    <t>Freelancer</t>
  </si>
  <si>
    <t>Glassdoor</t>
  </si>
  <si>
    <t>https://logo.clearbit.com/glassdoor.com</t>
  </si>
  <si>
    <t>Adobe</t>
  </si>
  <si>
    <t>https://logo.clearbit.com/adobe.com</t>
  </si>
  <si>
    <t>Software Engineer</t>
  </si>
  <si>
    <t>Information Technology</t>
  </si>
  <si>
    <t>Java, AWS, Azure</t>
  </si>
  <si>
    <t>45-54</t>
  </si>
  <si>
    <t>Bangalore</t>
  </si>
  <si>
    <t>A1003</t>
  </si>
  <si>
    <t>Intern</t>
  </si>
  <si>
    <t>Tech Mahindra</t>
  </si>
  <si>
    <t>https://logo.clearbit.com/techmahindra.com</t>
  </si>
  <si>
    <t>Sales Executive</t>
  </si>
  <si>
    <t>Manufacturing</t>
  </si>
  <si>
    <t>Azure, SEO, Problem Solving, Docker, Python, Node.js</t>
  </si>
  <si>
    <t>PhD</t>
  </si>
  <si>
    <t>Low</t>
  </si>
  <si>
    <t>Pune</t>
  </si>
  <si>
    <t>A1004</t>
  </si>
  <si>
    <t>Internshala</t>
  </si>
  <si>
    <t>https://logo.clearbit.com/internshala.com</t>
  </si>
  <si>
    <t>Amazon</t>
  </si>
  <si>
    <t>https://logo.clearbit.com/amazon.com</t>
  </si>
  <si>
    <t>Finance</t>
  </si>
  <si>
    <t>JavaScript, Java, Tableau, Excel, Git</t>
  </si>
  <si>
    <t>High School</t>
  </si>
  <si>
    <t>High</t>
  </si>
  <si>
    <t>A1005</t>
  </si>
  <si>
    <t>Indeed</t>
  </si>
  <si>
    <t>https://logo.clearbit.com/indeed.com</t>
  </si>
  <si>
    <t>Backend Developer</t>
  </si>
  <si>
    <t>Java, Data Visualization, Kubernetes, Linux, Git, Excel</t>
  </si>
  <si>
    <t>18-24</t>
  </si>
  <si>
    <t>Yes</t>
  </si>
  <si>
    <t>Delhi</t>
  </si>
  <si>
    <t>Hired</t>
  </si>
  <si>
    <t>A1006</t>
  </si>
  <si>
    <t>TCS</t>
  </si>
  <si>
    <t>https://logo.clearbit.com/tcs.com</t>
  </si>
  <si>
    <t>HR Executive</t>
  </si>
  <si>
    <t>Marketing</t>
  </si>
  <si>
    <t>Java, Azure, JavaScript, Tableau, Docker</t>
  </si>
  <si>
    <t>A1007</t>
  </si>
  <si>
    <t>Unemployed</t>
  </si>
  <si>
    <t>Naukri</t>
  </si>
  <si>
    <t>https://logo.clearbit.com/naukri.com</t>
  </si>
  <si>
    <t>Ola</t>
  </si>
  <si>
    <t>https://logo.clearbit.com/olacabs.com</t>
  </si>
  <si>
    <t>Business Analyst</t>
  </si>
  <si>
    <t>Healthcare</t>
  </si>
  <si>
    <t>C++, Docker, HTML, Linux</t>
  </si>
  <si>
    <t>Gurugram</t>
  </si>
  <si>
    <t>A1008</t>
  </si>
  <si>
    <t>SEO, Tableau, Docker, Linux</t>
  </si>
  <si>
    <t>55+</t>
  </si>
  <si>
    <t>A1009</t>
  </si>
  <si>
    <t>Presentation, Communication, Tableau</t>
  </si>
  <si>
    <t>Master's Degree</t>
  </si>
  <si>
    <t>A1010</t>
  </si>
  <si>
    <t>LTI</t>
  </si>
  <si>
    <t>https://logo.clearbit.com/lntinfotech.com</t>
  </si>
  <si>
    <t>Quality Analyst</t>
  </si>
  <si>
    <t>Linux, Digital Marketing, Tableau, SEO</t>
  </si>
  <si>
    <t>A1011</t>
  </si>
  <si>
    <t>Accenture</t>
  </si>
  <si>
    <t>https://logo.clearbit.com/accenture.com</t>
  </si>
  <si>
    <t>Problem Solving, Tableau, Excel, Azure, React, Machine Learning</t>
  </si>
  <si>
    <t>Bachelor's Degree</t>
  </si>
  <si>
    <t>25-34</t>
  </si>
  <si>
    <t>Chennai</t>
  </si>
  <si>
    <t>A1012</t>
  </si>
  <si>
    <t>Google</t>
  </si>
  <si>
    <t>https://logo.clearbit.com/google.com</t>
  </si>
  <si>
    <t>Machine Learning Engineer</t>
  </si>
  <si>
    <t>Human Resources</t>
  </si>
  <si>
    <t>Presentation, C++, Power BI, Git</t>
  </si>
  <si>
    <t>Mumbai</t>
  </si>
  <si>
    <t>A1013</t>
  </si>
  <si>
    <t>Byjus</t>
  </si>
  <si>
    <t>https://logo.clearbit.com/byjus.com</t>
  </si>
  <si>
    <t>Mobile App Developer</t>
  </si>
  <si>
    <t>Data Visualization, Python, C++, CSS, JavaScript</t>
  </si>
  <si>
    <t>A1014</t>
  </si>
  <si>
    <t>DevOps Engineer</t>
  </si>
  <si>
    <t>Node.js, SEO, Python, CSS, Docker, Machine Learning</t>
  </si>
  <si>
    <t>Kolkata</t>
  </si>
  <si>
    <t>A1015</t>
  </si>
  <si>
    <t>IBM</t>
  </si>
  <si>
    <t>https://logo.clearbit.com/ibm.com</t>
  </si>
  <si>
    <t>Excel, Leadership, Node.js, Data Visualization</t>
  </si>
  <si>
    <t>A1016</t>
  </si>
  <si>
    <t>Zoho</t>
  </si>
  <si>
    <t>https://logo.clearbit.com/zoho.com</t>
  </si>
  <si>
    <t>Finance Analyst</t>
  </si>
  <si>
    <t>JavaScript, Excel, Teamwork</t>
  </si>
  <si>
    <t>A1017</t>
  </si>
  <si>
    <t>Frontend Developer</t>
  </si>
  <si>
    <t>CSS, Digital Marketing, Teamwork</t>
  </si>
  <si>
    <t>A1018</t>
  </si>
  <si>
    <t>Docker, Machine Learning, Git, Power BI</t>
  </si>
  <si>
    <t>A1019</t>
  </si>
  <si>
    <t>Data Scientist</t>
  </si>
  <si>
    <t>SEO, Machine Learning, JavaScript, Azure, Java</t>
  </si>
  <si>
    <t>A1020</t>
  </si>
  <si>
    <t>Python, Java, HTML, Linux</t>
  </si>
  <si>
    <t>A1021</t>
  </si>
  <si>
    <t>Machine Learning, Azure, Docker</t>
  </si>
  <si>
    <t>A1022</t>
  </si>
  <si>
    <t>Presentation, Digital Marketing, Power BI, AWS</t>
  </si>
  <si>
    <t>A1023</t>
  </si>
  <si>
    <t>UI/UX Designer</t>
  </si>
  <si>
    <t>SEO, CSS, SQL, C++, Linux, HTML</t>
  </si>
  <si>
    <t>A1024</t>
  </si>
  <si>
    <t>AWS, Data Visualization, SEO, React</t>
  </si>
  <si>
    <t>A1025</t>
  </si>
  <si>
    <t>Zomato</t>
  </si>
  <si>
    <t>https://logo.clearbit.com/zomato.com</t>
  </si>
  <si>
    <t>SEO, Presentation, Data Visualization</t>
  </si>
  <si>
    <t>A1026</t>
  </si>
  <si>
    <t>Node.js, Power BI, Digital Marketing, AWS</t>
  </si>
  <si>
    <t>A1027</t>
  </si>
  <si>
    <t>HCL</t>
  </si>
  <si>
    <t>https://logo.clearbit.com/hcltech.com</t>
  </si>
  <si>
    <t>Data Analyst</t>
  </si>
  <si>
    <t>Docker, Presentation, SEO, Kubernetes, Power BI, Data Visualization</t>
  </si>
  <si>
    <t>Ahmedabad</t>
  </si>
  <si>
    <t>A1028</t>
  </si>
  <si>
    <t>Problem Solving, CSS, Data Visualization</t>
  </si>
  <si>
    <t>A1029</t>
  </si>
  <si>
    <t>SQL, Machine Learning, Java, Node.js</t>
  </si>
  <si>
    <t>A1030</t>
  </si>
  <si>
    <t>Problem Solving, Azure, Git</t>
  </si>
  <si>
    <t>A1031</t>
  </si>
  <si>
    <t>AWS, C++, HTML, Communication, Azure</t>
  </si>
  <si>
    <t>A1032</t>
  </si>
  <si>
    <t>Leadership, Java, Python, SEO, Git</t>
  </si>
  <si>
    <t>A1033</t>
  </si>
  <si>
    <t>React, Excel, Java, Azure, Kubernetes</t>
  </si>
  <si>
    <t>A1034</t>
  </si>
  <si>
    <t>C++, JavaScript, React, Docker, CSS</t>
  </si>
  <si>
    <t>A1035</t>
  </si>
  <si>
    <t>AWS, C++, Linux, Docker, Machine Learning</t>
  </si>
  <si>
    <t>A1036</t>
  </si>
  <si>
    <t>Wipro</t>
  </si>
  <si>
    <t>https://logo.clearbit.com/wipro.com</t>
  </si>
  <si>
    <t>SQL, Python, Communication, Leadership, React</t>
  </si>
  <si>
    <t>A1037</t>
  </si>
  <si>
    <t>JavaScript, Java, HTML</t>
  </si>
  <si>
    <t>A1038</t>
  </si>
  <si>
    <t>React, SQL, Kubernetes, Excel, Presentation, CSS</t>
  </si>
  <si>
    <t>A1039</t>
  </si>
  <si>
    <t>Azure, Node.js, Presentation, Power BI</t>
  </si>
  <si>
    <t>A1040</t>
  </si>
  <si>
    <t>Node.js, Presentation, HTML, JavaScript, Tableau</t>
  </si>
  <si>
    <t>A1041</t>
  </si>
  <si>
    <t>Microsoft</t>
  </si>
  <si>
    <t>https://logo.clearbit.com/microsoft.com</t>
  </si>
  <si>
    <t>Kubernetes, Teamwork, Presentation, Azure, Python</t>
  </si>
  <si>
    <t>A1042</t>
  </si>
  <si>
    <t>Dell</t>
  </si>
  <si>
    <t>https://logo.clearbit.com/dell.com</t>
  </si>
  <si>
    <t>Excel, Linux, Machine Learning, Tableau, C++</t>
  </si>
  <si>
    <t>Hyderabad</t>
  </si>
  <si>
    <t>A1043</t>
  </si>
  <si>
    <t>Problem Solving, Docker, SQL, JavaScript</t>
  </si>
  <si>
    <t>A1044</t>
  </si>
  <si>
    <t>Tableau, Problem Solving, AWS</t>
  </si>
  <si>
    <t>A1045</t>
  </si>
  <si>
    <t>Power BI, Java, C++, Communication, Git</t>
  </si>
  <si>
    <t>A1046</t>
  </si>
  <si>
    <t>Swiggy</t>
  </si>
  <si>
    <t>https://logo.clearbit.com/swiggy.com</t>
  </si>
  <si>
    <t>Communication, Tableau, HTML, Kubernetes, Data Visualization, React</t>
  </si>
  <si>
    <t>A1047</t>
  </si>
  <si>
    <t>Flipkart</t>
  </si>
  <si>
    <t>https://logo.clearbit.com/flipkart.com</t>
  </si>
  <si>
    <t>Data Visualization, Python, Kubernetes, Leadership, AWS, Power BI</t>
  </si>
  <si>
    <t>A1048</t>
  </si>
  <si>
    <t>C++, AWS, Machine Learning, Digital Marketing, Node.js, Teamwork</t>
  </si>
  <si>
    <t>A1049</t>
  </si>
  <si>
    <t>Teamwork, Leadership, Azure</t>
  </si>
  <si>
    <t>A1050</t>
  </si>
  <si>
    <t>Azure, Digital Marketing, Git</t>
  </si>
  <si>
    <t>A1051</t>
  </si>
  <si>
    <t>Digital Marketing, Tableau, Azure, React, Linux, Python</t>
  </si>
  <si>
    <t>A1052</t>
  </si>
  <si>
    <t>Data Visualization, Azure, JavaScript</t>
  </si>
  <si>
    <t>A1053</t>
  </si>
  <si>
    <t>Git, CSS, Machine Learning, Power BI, Data Visualization, SEO</t>
  </si>
  <si>
    <t>A1054</t>
  </si>
  <si>
    <t>Leadership, Machine Learning, Digital Marketing, Linux, Azure</t>
  </si>
  <si>
    <t>A1055</t>
  </si>
  <si>
    <t>Communication, Data Visualization, Java, React, Azure</t>
  </si>
  <si>
    <t>A1056</t>
  </si>
  <si>
    <t>Communication, Data Visualization, SEO, Power BI, SQL, AWS</t>
  </si>
  <si>
    <t>A1057</t>
  </si>
  <si>
    <t>Python, Excel, Kubernetes, Tableau, Power BI, Data Visualization</t>
  </si>
  <si>
    <t>A1058</t>
  </si>
  <si>
    <t>Paytm</t>
  </si>
  <si>
    <t>https://logo.clearbit.com/paytm.com</t>
  </si>
  <si>
    <t>Power BI, Digital Marketing, Python, Tableau, Communication</t>
  </si>
  <si>
    <t>A1059</t>
  </si>
  <si>
    <t>Problem Solving, Teamwork, C++, Python, Java, Linux</t>
  </si>
  <si>
    <t>A1060</t>
  </si>
  <si>
    <t>Tableau, Communication, AWS, SEO, Leadership</t>
  </si>
  <si>
    <t>A1061</t>
  </si>
  <si>
    <t>Python, CSS, Data Visualization, SQL, Excel, Azure</t>
  </si>
  <si>
    <t>A1062</t>
  </si>
  <si>
    <t>Git, React, Azure</t>
  </si>
  <si>
    <t>A1063</t>
  </si>
  <si>
    <t>HTML, Docker, Leadership, Excel, Node.js, Git</t>
  </si>
  <si>
    <t>A1064</t>
  </si>
  <si>
    <t>Kubernetes, Problem Solving, C++</t>
  </si>
  <si>
    <t>A1065</t>
  </si>
  <si>
    <t>HTML, Leadership, Kubernetes</t>
  </si>
  <si>
    <t>A1066</t>
  </si>
  <si>
    <t>C++, Excel, Java, Machine Learning, Linux, Communication</t>
  </si>
  <si>
    <t>A1067</t>
  </si>
  <si>
    <t>Linux, Teamwork, SEO, HTML, React</t>
  </si>
  <si>
    <t>A1068</t>
  </si>
  <si>
    <t>Power BI, CSS, Problem Solving, Docker, Communication, Azure</t>
  </si>
  <si>
    <t>A1069</t>
  </si>
  <si>
    <t>Communication, Python, Digital Marketing, Teamwork, Node.js, Leadership</t>
  </si>
  <si>
    <t>A1070</t>
  </si>
  <si>
    <t>Data Visualization, Python, Machine Learning, AWS, Java</t>
  </si>
  <si>
    <t>A1071</t>
  </si>
  <si>
    <t>Linux, HTML, Digital Marketing, SEO, Python, Java</t>
  </si>
  <si>
    <t>A1072</t>
  </si>
  <si>
    <t>Digital Marketing, Data Visualization, Machine Learning, Excel, Power BI</t>
  </si>
  <si>
    <t>A1073</t>
  </si>
  <si>
    <t>Docker, Azure, JavaScript, CSS, AWS</t>
  </si>
  <si>
    <t>A1074</t>
  </si>
  <si>
    <t>CSS, Digital Marketing, Docker, Problem Solving</t>
  </si>
  <si>
    <t>A1075</t>
  </si>
  <si>
    <t>Azure, Excel, Node.js, Kubernetes, Python</t>
  </si>
  <si>
    <t>A1076</t>
  </si>
  <si>
    <t>HTML, React, Linux, Leadership, Digital Marketing</t>
  </si>
  <si>
    <t>A1077</t>
  </si>
  <si>
    <t>SEO, Communication, Node.js, SQL, Docker, Digital Marketing</t>
  </si>
  <si>
    <t>A1078</t>
  </si>
  <si>
    <t>React, Presentation, Problem Solving</t>
  </si>
  <si>
    <t>A1079</t>
  </si>
  <si>
    <t>Leadership, Machine Learning, Tableau, SEO</t>
  </si>
  <si>
    <t>A1080</t>
  </si>
  <si>
    <t>Git, CSS, JavaScript</t>
  </si>
  <si>
    <t>A1081</t>
  </si>
  <si>
    <t>Marketing Intern</t>
  </si>
  <si>
    <t>Node.js, Data Visualization, Java, Python</t>
  </si>
  <si>
    <t>A1082</t>
  </si>
  <si>
    <t>Azure, Kubernetes, HTML</t>
  </si>
  <si>
    <t>A1083</t>
  </si>
  <si>
    <t>Power BI, JavaScript, Data Visualization, Azure</t>
  </si>
  <si>
    <t>A1084</t>
  </si>
  <si>
    <t>Presentation, Kubernetes, Git, CSS</t>
  </si>
  <si>
    <t>A1085</t>
  </si>
  <si>
    <t>HTML, Tableau, Docker, Machine Learning, Data Visualization</t>
  </si>
  <si>
    <t>A1086</t>
  </si>
  <si>
    <t>CSS, Communication, Git, Docker, Python, Java</t>
  </si>
  <si>
    <t>A1087</t>
  </si>
  <si>
    <t>Leadership, Node.js, Digital Marketing</t>
  </si>
  <si>
    <t>A1088</t>
  </si>
  <si>
    <t>Java, Digital Marketing, Excel, Power BI, Communication, HTML</t>
  </si>
  <si>
    <t>A1089</t>
  </si>
  <si>
    <t>C++, Tableau, Teamwork, Leadership, Data Visualization</t>
  </si>
  <si>
    <t>A1090</t>
  </si>
  <si>
    <t>JavaScript, Leadership, Tableau, Machine Learning, Teamwork</t>
  </si>
  <si>
    <t>A1091</t>
  </si>
  <si>
    <t>Machine Learning, Excel, Git, Leadership</t>
  </si>
  <si>
    <t>A1092</t>
  </si>
  <si>
    <t>Kubernetes, SEO, HTML, Digital Marketing</t>
  </si>
  <si>
    <t>A1093</t>
  </si>
  <si>
    <t>Data Visualization, Python, Power BI, Java, Azure</t>
  </si>
  <si>
    <t>A1094</t>
  </si>
  <si>
    <t>Machine Learning, HTML, Docker, Power BI, Teamwork</t>
  </si>
  <si>
    <t>A1095</t>
  </si>
  <si>
    <t>AWS, Git, Machine Learning, CSS, React, Java</t>
  </si>
  <si>
    <t>A1096</t>
  </si>
  <si>
    <t>Kubernetes, CSS, Teamwork</t>
  </si>
  <si>
    <t>A1097</t>
  </si>
  <si>
    <t>Excel, Communication, Data Visualization, Leadership, Tableau, SEO</t>
  </si>
  <si>
    <t>A1098</t>
  </si>
  <si>
    <t>Leadership, Power BI, SQL, Communication</t>
  </si>
  <si>
    <t>A1099</t>
  </si>
  <si>
    <t>React, Machine Learning, Problem Solving</t>
  </si>
  <si>
    <t>A1100</t>
  </si>
  <si>
    <t>CSS, React, Power BI</t>
  </si>
  <si>
    <t>A1101</t>
  </si>
  <si>
    <t>Linux, Java, Communication, C++, Data Visualization, Tableau</t>
  </si>
  <si>
    <t>A1102</t>
  </si>
  <si>
    <t>Linux, C++, Kubernetes, Azure</t>
  </si>
  <si>
    <t>A1103</t>
  </si>
  <si>
    <t>HTML, Kubernetes, Python, SQL</t>
  </si>
  <si>
    <t>A1104</t>
  </si>
  <si>
    <t>React, Azure, Machine Learning, Power BI, Problem Solving, C++</t>
  </si>
  <si>
    <t>A1105</t>
  </si>
  <si>
    <t>Digital Marketing, Problem Solving, React, Azure</t>
  </si>
  <si>
    <t>A1106</t>
  </si>
  <si>
    <t>Kubernetes, C++, Data Visualization, Node.js, Java, SEO</t>
  </si>
  <si>
    <t>A1107</t>
  </si>
  <si>
    <t>Kubernetes, AWS, Tableau, Digital Marketing, JavaScript, Azure</t>
  </si>
  <si>
    <t>A1108</t>
  </si>
  <si>
    <t>Python, Teamwork, C++, Tableau, Docker</t>
  </si>
  <si>
    <t>A1109</t>
  </si>
  <si>
    <t>Leadership, Presentation, Azure, Git, Excel</t>
  </si>
  <si>
    <t>A1110</t>
  </si>
  <si>
    <t>Linux, SQL, Kubernetes</t>
  </si>
  <si>
    <t>A1111</t>
  </si>
  <si>
    <t>Kubernetes, Communication, CSS</t>
  </si>
  <si>
    <t>A1112</t>
  </si>
  <si>
    <t>Teamwork, Node.js, Docker, Digital Marketing, Presentation</t>
  </si>
  <si>
    <t>A1113</t>
  </si>
  <si>
    <t>Leadership, Azure, C++, CSS</t>
  </si>
  <si>
    <t>A1114</t>
  </si>
  <si>
    <t>Docker, Data Visualization, JavaScript</t>
  </si>
  <si>
    <t>A1115</t>
  </si>
  <si>
    <t>JavaScript, C++, Azure, Digital Marketing, Python</t>
  </si>
  <si>
    <t>A1116</t>
  </si>
  <si>
    <t>Linux, Teamwork, SEO</t>
  </si>
  <si>
    <t>A1117</t>
  </si>
  <si>
    <t>Kubernetes, Digital Marketing, JavaScript</t>
  </si>
  <si>
    <t>A1118</t>
  </si>
  <si>
    <t>Excel, C++, CSS, HTML, Data Visualization, Power BI</t>
  </si>
  <si>
    <t>A1119</t>
  </si>
  <si>
    <t>Docker, SQL, HTML, Excel, AWS, SEO</t>
  </si>
  <si>
    <t>A1120</t>
  </si>
  <si>
    <t>SQL, Tableau, Docker, AWS, JavaScript</t>
  </si>
  <si>
    <t>A1121</t>
  </si>
  <si>
    <t>Presentation, Communication, Azure</t>
  </si>
  <si>
    <t>A1122</t>
  </si>
  <si>
    <t>Teamwork, Azure, Communication, Leadership</t>
  </si>
  <si>
    <t>A1123</t>
  </si>
  <si>
    <t>Data Visualization, Docker, Presentation, Node.js</t>
  </si>
  <si>
    <t>A1124</t>
  </si>
  <si>
    <t>Problem Solving, Communication, Python, Node.js</t>
  </si>
  <si>
    <t>A1125</t>
  </si>
  <si>
    <t>Digital Marketing, SEO, Leadership</t>
  </si>
  <si>
    <t>A1126</t>
  </si>
  <si>
    <t>Git, SQL, CSS, Presentation</t>
  </si>
  <si>
    <t>A1127</t>
  </si>
  <si>
    <t>Tableau, Power BI, C++, JavaScript, Digital Marketing, SEO</t>
  </si>
  <si>
    <t>A1128</t>
  </si>
  <si>
    <t>React, Docker, Git</t>
  </si>
  <si>
    <t>A1129</t>
  </si>
  <si>
    <t>SEO, Machine Learning, Git, Power BI, JavaScript</t>
  </si>
  <si>
    <t>A1130</t>
  </si>
  <si>
    <t>Power BI, Communication, Teamwork, SEO</t>
  </si>
  <si>
    <t>A1131</t>
  </si>
  <si>
    <t>C++, Docker, Excel, React, Digital Marketing</t>
  </si>
  <si>
    <t>A1132</t>
  </si>
  <si>
    <t>CSS, Excel, Presentation</t>
  </si>
  <si>
    <t>A1133</t>
  </si>
  <si>
    <t>Power BI, Excel, C++</t>
  </si>
  <si>
    <t>A1134</t>
  </si>
  <si>
    <t>JavaScript, Problem Solving, Machine Learning, AWS, React</t>
  </si>
  <si>
    <t>A1135</t>
  </si>
  <si>
    <t>Leadership, Docker, Problem Solving</t>
  </si>
  <si>
    <t>A1136</t>
  </si>
  <si>
    <t>Python, Node.js, Docker, HTML, Leadership</t>
  </si>
  <si>
    <t>A1137</t>
  </si>
  <si>
    <t>Problem Solving, C++, Tableau, Java</t>
  </si>
  <si>
    <t>A1138</t>
  </si>
  <si>
    <t>Power BI, SEO, Communication, Node.js, Excel, Kubernetes</t>
  </si>
  <si>
    <t>A1139</t>
  </si>
  <si>
    <t>Node.js, Leadership, Git, SQL</t>
  </si>
  <si>
    <t>A1140</t>
  </si>
  <si>
    <t>Power BI, Docker, AWS, Machine Learning, JavaScript, Excel</t>
  </si>
  <si>
    <t>A1141</t>
  </si>
  <si>
    <t>SQL, Azure, Tableau, Git, Python</t>
  </si>
  <si>
    <t>A1142</t>
  </si>
  <si>
    <t>Communication, JavaScript, Python, Digital Marketing, CSS</t>
  </si>
  <si>
    <t>A1143</t>
  </si>
  <si>
    <t>Java, Tableau, CSS, SQL, Power BI</t>
  </si>
  <si>
    <t>A1144</t>
  </si>
  <si>
    <t>HTML, Linux, Power BI, Kubernetes, JavaScript, Tableau</t>
  </si>
  <si>
    <t>A1145</t>
  </si>
  <si>
    <t>Java, Power BI, JavaScript, Azure, Problem Solving</t>
  </si>
  <si>
    <t>A1146</t>
  </si>
  <si>
    <t>Azure, Communication, Leadership, Node.js, Java</t>
  </si>
  <si>
    <t>A1147</t>
  </si>
  <si>
    <t>Excel, CSS, Teamwork, Linux, React</t>
  </si>
  <si>
    <t>A1148</t>
  </si>
  <si>
    <t>Git, React, Leadership, Linux</t>
  </si>
  <si>
    <t>A1149</t>
  </si>
  <si>
    <t>Linux, Communication, React, SEO, Java</t>
  </si>
  <si>
    <t>A1150</t>
  </si>
  <si>
    <t>Machine Learning, Java, Kubernetes, SEO, SQL</t>
  </si>
  <si>
    <t>A1151</t>
  </si>
  <si>
    <t>SEO, Problem Solving, Data Visualization, CSS, SQL, Teamwork</t>
  </si>
  <si>
    <t>A1152</t>
  </si>
  <si>
    <t>SQL, SEO, JavaScript, Presentation</t>
  </si>
  <si>
    <t>A1153</t>
  </si>
  <si>
    <t>HTML, SEO, Machine Learning, Git</t>
  </si>
  <si>
    <t>A1154</t>
  </si>
  <si>
    <t>Leadership, Communication, C++, Git, SQL, Linux</t>
  </si>
  <si>
    <t>A1155</t>
  </si>
  <si>
    <t>Docker, CSS, C++, Git, React</t>
  </si>
  <si>
    <t>A1156</t>
  </si>
  <si>
    <t>Linux, HTML, C++, Tableau, React</t>
  </si>
  <si>
    <t>A1157</t>
  </si>
  <si>
    <t>Teamwork, React, C++, HTML, CSS</t>
  </si>
  <si>
    <t>A1158</t>
  </si>
  <si>
    <t>Excel, Kubernetes, Node.js</t>
  </si>
  <si>
    <t>A1159</t>
  </si>
  <si>
    <t>React, Java, Kubernetes, Presentation</t>
  </si>
  <si>
    <t>A1160</t>
  </si>
  <si>
    <t>Leadership, Git, React, Tableau, Node.js</t>
  </si>
  <si>
    <t>A1161</t>
  </si>
  <si>
    <t>Excel, C++, CSS, Azure, SEO, Git</t>
  </si>
  <si>
    <t>A1162</t>
  </si>
  <si>
    <t>Presentation, Digital Marketing, Teamwork, AWS, Excel</t>
  </si>
  <si>
    <t>A1163</t>
  </si>
  <si>
    <t>Node.js, AWS, Git, React, Docker, SQL</t>
  </si>
  <si>
    <t>A1164</t>
  </si>
  <si>
    <t>Java, Leadership, Node.js, Docker, SEO</t>
  </si>
  <si>
    <t>A1165</t>
  </si>
  <si>
    <t>Excel, Python, Power BI, SQL, Tableau, Machine Learning</t>
  </si>
  <si>
    <t>A1166</t>
  </si>
  <si>
    <t>Python, Communication, JavaScript, Teamwork</t>
  </si>
  <si>
    <t>A1167</t>
  </si>
  <si>
    <t>HTML, React, Leadership, Teamwork, Digital Marketing, SEO</t>
  </si>
  <si>
    <t>A1168</t>
  </si>
  <si>
    <t>Teamwork, React, Data Visualization, CSS</t>
  </si>
  <si>
    <t>A1169</t>
  </si>
  <si>
    <t>Kubernetes, JavaScript, SQL, Azure</t>
  </si>
  <si>
    <t>A1170</t>
  </si>
  <si>
    <t>Git, Data Visualization, Python, Linux, Machine Learning, Problem Solving</t>
  </si>
  <si>
    <t>A1171</t>
  </si>
  <si>
    <t>Azure, Problem Solving, Power BI, Node.js, C++</t>
  </si>
  <si>
    <t>A1172</t>
  </si>
  <si>
    <t>Digital Marketing, SQL, Linux, Tableau, Excel, Docker</t>
  </si>
  <si>
    <t>A1173</t>
  </si>
  <si>
    <t>Leadership, Problem Solving, CSS</t>
  </si>
  <si>
    <t>A1174</t>
  </si>
  <si>
    <t>Teamwork, Leadership, C++, SEO</t>
  </si>
  <si>
    <t>A1175</t>
  </si>
  <si>
    <t>Kubernetes, AWS, SQL</t>
  </si>
  <si>
    <t>A1176</t>
  </si>
  <si>
    <t>Docker, SQL, Leadership, Linux, AWS, Kubernetes</t>
  </si>
  <si>
    <t>A1177</t>
  </si>
  <si>
    <t>Power BI, Tableau, CSS, SEO, Communication</t>
  </si>
  <si>
    <t>A1178</t>
  </si>
  <si>
    <t>CSS, Power BI, Java</t>
  </si>
  <si>
    <t>A1179</t>
  </si>
  <si>
    <t>JavaScript, Java, Communication, C++, Kubernetes</t>
  </si>
  <si>
    <t>A1180</t>
  </si>
  <si>
    <t>Excel, SEO, SQL, CSS, Teamwork, Git</t>
  </si>
  <si>
    <t>A1181</t>
  </si>
  <si>
    <t>Machine Learning, Presentation, CSS, C++, Node.js</t>
  </si>
  <si>
    <t>A1182</t>
  </si>
  <si>
    <t>Java, Azure, Leadership, Linux</t>
  </si>
  <si>
    <t>A1183</t>
  </si>
  <si>
    <t>C++, SEO, Excel, Leadership</t>
  </si>
  <si>
    <t>A1184</t>
  </si>
  <si>
    <t>Communication, Linux, Docker, Azure, JavaScript, Python</t>
  </si>
  <si>
    <t>A1185</t>
  </si>
  <si>
    <t>Leadership, Docker, HTML, SEO, AWS</t>
  </si>
  <si>
    <t>A1186</t>
  </si>
  <si>
    <t>Java, SEO, Node.js, HTML</t>
  </si>
  <si>
    <t>A1187</t>
  </si>
  <si>
    <t>Kubernetes, Node.js, HTML, Linux, Presentation</t>
  </si>
  <si>
    <t>A1188</t>
  </si>
  <si>
    <t>Azure, Presentation, Digital Marketing, Python</t>
  </si>
  <si>
    <t>A1189</t>
  </si>
  <si>
    <t>Git, Java, Kubernetes, Tableau</t>
  </si>
  <si>
    <t>A1190</t>
  </si>
  <si>
    <t>Communication, Linux, Java, SEO</t>
  </si>
  <si>
    <t>A1191</t>
  </si>
  <si>
    <t>Power BI, Machine Learning, SQL, Teamwork</t>
  </si>
  <si>
    <t>A1192</t>
  </si>
  <si>
    <t>Communication, HTML, Azure, Excel</t>
  </si>
  <si>
    <t>A1193</t>
  </si>
  <si>
    <t>React, Linux, Kubernetes, Git, Data Visualization</t>
  </si>
  <si>
    <t>A1194</t>
  </si>
  <si>
    <t>C++, Git, CSS, Communication</t>
  </si>
  <si>
    <t>A1195</t>
  </si>
  <si>
    <t>Linux, AWS, Leadership, Problem Solving, Power BI</t>
  </si>
  <si>
    <t>A1196</t>
  </si>
  <si>
    <t>Digital Marketing, Azure, Presentation, C++, Tableau</t>
  </si>
  <si>
    <t>A1197</t>
  </si>
  <si>
    <t>Power BI, Digital Marketing, SEO, AWS, Communication, Git</t>
  </si>
  <si>
    <t>A1198</t>
  </si>
  <si>
    <t>Leadership, Excel, Machine Learning, Data Visualization</t>
  </si>
  <si>
    <t>A1199</t>
  </si>
  <si>
    <t>SEO, Azure, React, JavaScript, SQL</t>
  </si>
  <si>
    <t>A1200</t>
  </si>
  <si>
    <t>Teamwork, Communication, Problem Solving, CSS</t>
  </si>
  <si>
    <t>A1201</t>
  </si>
  <si>
    <t>Kubernetes, Digital Marketing, Python, Java, Tableau, Machine Learning</t>
  </si>
  <si>
    <t>A1202</t>
  </si>
  <si>
    <t>SQL, Kubernetes, Digital Marketing</t>
  </si>
  <si>
    <t>A1203</t>
  </si>
  <si>
    <t>Power BI, React, Docker</t>
  </si>
  <si>
    <t>A1204</t>
  </si>
  <si>
    <t>Problem Solving, Data Visualization, AWS</t>
  </si>
  <si>
    <t>A1205</t>
  </si>
  <si>
    <t>Leadership, Data Visualization, Docker, Git, C++, CSS</t>
  </si>
  <si>
    <t>A1206</t>
  </si>
  <si>
    <t>Data Visualization, Excel, Leadership, React, AWS</t>
  </si>
  <si>
    <t>A1207</t>
  </si>
  <si>
    <t>SQL, React, HTML</t>
  </si>
  <si>
    <t>A1208</t>
  </si>
  <si>
    <t>Communication, Git, Node.js, Tableau</t>
  </si>
  <si>
    <t>A1209</t>
  </si>
  <si>
    <t>Digital Marketing, Teamwork, Python, Excel, Communication</t>
  </si>
  <si>
    <t>A1210</t>
  </si>
  <si>
    <t>Docker, Linux, Leadership, Problem Solving, CSS, Azure</t>
  </si>
  <si>
    <t>A1211</t>
  </si>
  <si>
    <t>Teamwork, C++, Azure, SQL</t>
  </si>
  <si>
    <t>A1212</t>
  </si>
  <si>
    <t>Power BI, React, HTML, AWS, Machine Learning</t>
  </si>
  <si>
    <t>A1213</t>
  </si>
  <si>
    <t>C++, Digital Marketing, Machine Learning, Tableau, Communication</t>
  </si>
  <si>
    <t>A1214</t>
  </si>
  <si>
    <t>Git, Digital Marketing, AWS, Azure, Docker</t>
  </si>
  <si>
    <t>A1215</t>
  </si>
  <si>
    <t>HTML, Digital Marketing, Communication, Excel</t>
  </si>
  <si>
    <t>A1216</t>
  </si>
  <si>
    <t>Teamwork, Excel, Leadership, React, Kubernetes, SQL</t>
  </si>
  <si>
    <t>A1217</t>
  </si>
  <si>
    <t>AWS, Teamwork, Data Visualization, Docker, Leadership, CSS</t>
  </si>
  <si>
    <t>A1218</t>
  </si>
  <si>
    <t>SQL, C++, Machine Learning, Azure</t>
  </si>
  <si>
    <t>A1219</t>
  </si>
  <si>
    <t>JavaScript, C++, Leadership, React, Python, Data Visualization</t>
  </si>
  <si>
    <t>A1220</t>
  </si>
  <si>
    <t>Communication, Kubernetes, Linux, SQL, Leadership</t>
  </si>
  <si>
    <t>A1221</t>
  </si>
  <si>
    <t>Power BI, Teamwork, Node.js, SQL</t>
  </si>
  <si>
    <t>A1222</t>
  </si>
  <si>
    <t>Kubernetes, Problem Solving, Git</t>
  </si>
  <si>
    <t>A1223</t>
  </si>
  <si>
    <t>Machine Learning, SEO, Docker, AWS</t>
  </si>
  <si>
    <t>A1224</t>
  </si>
  <si>
    <t>Python, CSS, Communication, Presentation</t>
  </si>
  <si>
    <t>A1225</t>
  </si>
  <si>
    <t>Machine Learning, Communication, Java, Tableau, C++, JavaScript</t>
  </si>
  <si>
    <t>A1226</t>
  </si>
  <si>
    <t>Docker, Tableau, Azure</t>
  </si>
  <si>
    <t>A1227</t>
  </si>
  <si>
    <t>Linux, Excel, HTML, Azure, SQL</t>
  </si>
  <si>
    <t>A1228</t>
  </si>
  <si>
    <t>HTML, JavaScript, Linux, Kubernetes, Excel</t>
  </si>
  <si>
    <t>A1229</t>
  </si>
  <si>
    <t>SEO, CSS, Git, Excel</t>
  </si>
  <si>
    <t>A1230</t>
  </si>
  <si>
    <t>C++, Leadership, Git, Presentation</t>
  </si>
  <si>
    <t>A1231</t>
  </si>
  <si>
    <t>Problem Solving, JavaScript, SQL</t>
  </si>
  <si>
    <t>A1232</t>
  </si>
  <si>
    <t>Communication, Machine Learning, SEO, JavaScript</t>
  </si>
  <si>
    <t>A1233</t>
  </si>
  <si>
    <t>SEO, React, Machine Learning</t>
  </si>
  <si>
    <t>A1234</t>
  </si>
  <si>
    <t>CSS, Python, Tableau, Docker, Teamwork</t>
  </si>
  <si>
    <t>A1235</t>
  </si>
  <si>
    <t>Excel, HTML, Java, Data Visualization, SQL, Leadership</t>
  </si>
  <si>
    <t>A1236</t>
  </si>
  <si>
    <t>Leadership, Linux, CSS, Power BI</t>
  </si>
  <si>
    <t>A1237</t>
  </si>
  <si>
    <t>C++, Data Visualization, React</t>
  </si>
  <si>
    <t>A1238</t>
  </si>
  <si>
    <t>CSS, Azure, Teamwork, Python</t>
  </si>
  <si>
    <t>A1239</t>
  </si>
  <si>
    <t>Teamwork, Azure, Presentation, SEO, Excel, React</t>
  </si>
  <si>
    <t>A1240</t>
  </si>
  <si>
    <t>Azure, AWS, Java</t>
  </si>
  <si>
    <t>A1241</t>
  </si>
  <si>
    <t>CSS, SQL, Tableau, SEO</t>
  </si>
  <si>
    <t>A1242</t>
  </si>
  <si>
    <t>Azure, Teamwork, CSS, Problem Solving, Communication</t>
  </si>
  <si>
    <t>A1243</t>
  </si>
  <si>
    <t>C++, Machine Learning, Azure, Power BI</t>
  </si>
  <si>
    <t>A1244</t>
  </si>
  <si>
    <t>Data Visualization, Digital Marketing, SQL, Excel, Linux, C++</t>
  </si>
  <si>
    <t>A1245</t>
  </si>
  <si>
    <t>Kubernetes, Tableau, Node.js, Leadership</t>
  </si>
  <si>
    <t>A1246</t>
  </si>
  <si>
    <t>Presentation, SEO, SQL, Data Visualization</t>
  </si>
  <si>
    <t>A1247</t>
  </si>
  <si>
    <t>Azure, Docker, AWS, Communication, Linux, Java</t>
  </si>
  <si>
    <t>A1248</t>
  </si>
  <si>
    <t>Docker, Tableau, C++</t>
  </si>
  <si>
    <t>A1249</t>
  </si>
  <si>
    <t>Digital Marketing, AWS, Communication, Kubernetes</t>
  </si>
  <si>
    <t>A1250</t>
  </si>
  <si>
    <t>HTML, Git, AWS, Tableau</t>
  </si>
  <si>
    <t>A1251</t>
  </si>
  <si>
    <t>Data Visualization, Linux, Excel, Kubernetes, Docker, Leadership</t>
  </si>
  <si>
    <t>A1252</t>
  </si>
  <si>
    <t>AWS, Excel, Communication, Power BI, SQL</t>
  </si>
  <si>
    <t>A1253</t>
  </si>
  <si>
    <t>Kubernetes, React, AWS, Communication, Azure, Tableau</t>
  </si>
  <si>
    <t>A1254</t>
  </si>
  <si>
    <t>Leadership, Teamwork, Digital Marketing, CSS, Linux</t>
  </si>
  <si>
    <t>A1255</t>
  </si>
  <si>
    <t>CSS, Data Visualization, Digital Marketing, Node.js</t>
  </si>
  <si>
    <t>A1256</t>
  </si>
  <si>
    <t>Leadership, Python, Power BI</t>
  </si>
  <si>
    <t>A1257</t>
  </si>
  <si>
    <t>Machine Learning, SEO, Excel, SQL</t>
  </si>
  <si>
    <t>A1258</t>
  </si>
  <si>
    <t>Data Visualization, Power BI, Python</t>
  </si>
  <si>
    <t>A1259</t>
  </si>
  <si>
    <t>Machine Learning, Teamwork, HTML</t>
  </si>
  <si>
    <t>A1260</t>
  </si>
  <si>
    <t>AWS, Git, Machine Learning, Docker</t>
  </si>
  <si>
    <t>A1261</t>
  </si>
  <si>
    <t>SEO, Problem Solving, Azure, HTML, Leadership, Kubernetes</t>
  </si>
  <si>
    <t>A1262</t>
  </si>
  <si>
    <t>Data Visualization, Digital Marketing, SQL, Linux, Python, Node.js</t>
  </si>
  <si>
    <t>A1263</t>
  </si>
  <si>
    <t>Azure, AWS, HTML</t>
  </si>
  <si>
    <t>A1264</t>
  </si>
  <si>
    <t>Data Visualization, Problem Solving, C++, SQL, Node.js</t>
  </si>
  <si>
    <t>A1265</t>
  </si>
  <si>
    <t>Java, Kubernetes, Node.js, Problem Solving, Azure, CSS</t>
  </si>
  <si>
    <t>A1266</t>
  </si>
  <si>
    <t>Machine Learning, CSS, Excel</t>
  </si>
  <si>
    <t>A1267</t>
  </si>
  <si>
    <t>Git, Leadership, Tableau, Communication, Python</t>
  </si>
  <si>
    <t>A1268</t>
  </si>
  <si>
    <t>Data Visualization, Tableau, Power BI, Node.js, C++</t>
  </si>
  <si>
    <t>A1269</t>
  </si>
  <si>
    <t>HTML, Java, Docker, React</t>
  </si>
  <si>
    <t>A1270</t>
  </si>
  <si>
    <t>Java, Python, Kubernetes</t>
  </si>
  <si>
    <t>A1271</t>
  </si>
  <si>
    <t>Node.js, Power BI, SEO</t>
  </si>
  <si>
    <t>A1272</t>
  </si>
  <si>
    <t>Java, Excel, Data Visualization</t>
  </si>
  <si>
    <t>A1273</t>
  </si>
  <si>
    <t>Kubernetes, Power BI, Tableau</t>
  </si>
  <si>
    <t>A1274</t>
  </si>
  <si>
    <t>Node.js, React, Docker, Kubernetes, Leadership, Digital Marketing</t>
  </si>
  <si>
    <t>A1275</t>
  </si>
  <si>
    <t>Kubernetes, Digital Marketing, Java, Excel, Docker, Azure</t>
  </si>
  <si>
    <t>A1276</t>
  </si>
  <si>
    <t>JavaScript, React, Kubernetes, Python, Tableau, Communication</t>
  </si>
  <si>
    <t>A1277</t>
  </si>
  <si>
    <t>Teamwork, Linux, Git, React, Kubernetes, Communication</t>
  </si>
  <si>
    <t>A1278</t>
  </si>
  <si>
    <t>Communication, Kubernetes, CSS, HTML, Linux, Digital Marketing</t>
  </si>
  <si>
    <t>A1279</t>
  </si>
  <si>
    <t>Excel, JavaScript, Problem Solving, AWS, Leadership, Data Visualization</t>
  </si>
  <si>
    <t>A1280</t>
  </si>
  <si>
    <t>Presentation, Kubernetes, HTML, Java, Power BI, C++</t>
  </si>
  <si>
    <t>A1281</t>
  </si>
  <si>
    <t>HTML, Power BI, Presentation, Tableau</t>
  </si>
  <si>
    <t>A1282</t>
  </si>
  <si>
    <t>Data Visualization, SQL, Excel, HTML, Teamwork, Git</t>
  </si>
  <si>
    <t>A1283</t>
  </si>
  <si>
    <t>Problem Solving, Linux, C++</t>
  </si>
  <si>
    <t>A1284</t>
  </si>
  <si>
    <t>Docker, Azure, Machine Learning</t>
  </si>
  <si>
    <t>A1285</t>
  </si>
  <si>
    <t>Excel, Tableau, SEO, C++, Problem Solving, Machine Learning</t>
  </si>
  <si>
    <t>A1286</t>
  </si>
  <si>
    <t>Power BI, Java, JavaScript, Teamwork, CSS</t>
  </si>
  <si>
    <t>A1287</t>
  </si>
  <si>
    <t>Machine Learning, Digital Marketing, Excel, JavaScript</t>
  </si>
  <si>
    <t>A1288</t>
  </si>
  <si>
    <t>Presentation, HTML, JavaScript</t>
  </si>
  <si>
    <t>A1289</t>
  </si>
  <si>
    <t>Data Visualization, Node.js, Communication, Power BI</t>
  </si>
  <si>
    <t>A1290</t>
  </si>
  <si>
    <t>Tableau, Python, CSS, Git, AWS, SEO</t>
  </si>
  <si>
    <t>A1291</t>
  </si>
  <si>
    <t>Docker, Leadership, HTML, Presentation</t>
  </si>
  <si>
    <t>A1292</t>
  </si>
  <si>
    <t>Communication, AWS, SEO, JavaScript, Docker</t>
  </si>
  <si>
    <t>A1293</t>
  </si>
  <si>
    <t>Problem Solving, JavaScript, Excel, Leadership, SEO, Git</t>
  </si>
  <si>
    <t>A1294</t>
  </si>
  <si>
    <t>Communication, JavaScript, Azure, Kubernetes</t>
  </si>
  <si>
    <t>A1295</t>
  </si>
  <si>
    <t>Git, React, Problem Solving, Tableau, Power BI, Node.js</t>
  </si>
  <si>
    <t>A1296</t>
  </si>
  <si>
    <t>Kubernetes, React, Node.js, Communication, SEO, Git</t>
  </si>
  <si>
    <t>A1297</t>
  </si>
  <si>
    <t>Teamwork, Tableau, Data Visualization, Machine Learning</t>
  </si>
  <si>
    <t>A1298</t>
  </si>
  <si>
    <t>Node.js, Java, Problem Solving, Python, Azure, Kubernetes</t>
  </si>
  <si>
    <t>A1299</t>
  </si>
  <si>
    <t>Leadership, SEO, Problem Solving, CSS</t>
  </si>
  <si>
    <t>A1300</t>
  </si>
  <si>
    <t>Leadership, Data Visualization, Teamwork, Excel, SQL</t>
  </si>
  <si>
    <t>A1301</t>
  </si>
  <si>
    <t>Kubernetes, SQL, SEO, Docker</t>
  </si>
  <si>
    <t>A1302</t>
  </si>
  <si>
    <t>Presentation, CSS, Problem Solving, HTML</t>
  </si>
  <si>
    <t>A1303</t>
  </si>
  <si>
    <t>Teamwork, AWS, Presentation, SQL</t>
  </si>
  <si>
    <t>A1304</t>
  </si>
  <si>
    <t>HTML, Kubernetes, Problem Solving, Docker, Machine Learning</t>
  </si>
  <si>
    <t>A1305</t>
  </si>
  <si>
    <t>HTML, React, Azure, Communication</t>
  </si>
  <si>
    <t>A1306</t>
  </si>
  <si>
    <t>Tableau, SEO, Java, Linux, Leadership, Teamwork</t>
  </si>
  <si>
    <t>A1307</t>
  </si>
  <si>
    <t>Problem Solving, Python, Leadership, CSS, Java</t>
  </si>
  <si>
    <t>A1308</t>
  </si>
  <si>
    <t>Power BI, Teamwork, AWS, Digital Marketing</t>
  </si>
  <si>
    <t>A1309</t>
  </si>
  <si>
    <t>Presentation, Communication, C++, SQL, CSS, JavaScript</t>
  </si>
  <si>
    <t>A1310</t>
  </si>
  <si>
    <t>SEO, Python, Power BI, AWS, HTML, React</t>
  </si>
  <si>
    <t>A1311</t>
  </si>
  <si>
    <t>Java, Excel, C++, Linux, Node.js</t>
  </si>
  <si>
    <t>A1312</t>
  </si>
  <si>
    <t>HTML, JavaScript, Python</t>
  </si>
  <si>
    <t>A1313</t>
  </si>
  <si>
    <t>Python, Teamwork, HTML, Communication, JavaScript, Power BI</t>
  </si>
  <si>
    <t>A1314</t>
  </si>
  <si>
    <t>CSS, Presentation, JavaScript</t>
  </si>
  <si>
    <t>A1315</t>
  </si>
  <si>
    <t>Leadership, Teamwork, React, Linux, C++, Presentation</t>
  </si>
  <si>
    <t>A1316</t>
  </si>
  <si>
    <t>Excel, CSS, AWS, Linux, React, Power BI</t>
  </si>
  <si>
    <t>A1317</t>
  </si>
  <si>
    <t>Leadership, JavaScript, Problem Solving, CSS</t>
  </si>
  <si>
    <t>A1318</t>
  </si>
  <si>
    <t>Docker, Linux, Java, Azure</t>
  </si>
  <si>
    <t>A1319</t>
  </si>
  <si>
    <t>C++, Kubernetes, AWS</t>
  </si>
  <si>
    <t>A1320</t>
  </si>
  <si>
    <t>Linux, SQL, Presentation, Azure, Digital Marketing</t>
  </si>
  <si>
    <t>A1321</t>
  </si>
  <si>
    <t>Excel, Communication, React</t>
  </si>
  <si>
    <t>A1322</t>
  </si>
  <si>
    <t>Leadership, Java, Python, Problem Solving, Presentation, Teamwork</t>
  </si>
  <si>
    <t>A1323</t>
  </si>
  <si>
    <t>Linux, HTML, Machine Learning, Leadership, Power BI</t>
  </si>
  <si>
    <t>A1324</t>
  </si>
  <si>
    <t>Java, Kubernetes, Machine Learning, AWS, Presentation</t>
  </si>
  <si>
    <t>A1325</t>
  </si>
  <si>
    <t>HTML, Power BI, CSS, Azure, SQL</t>
  </si>
  <si>
    <t>A1326</t>
  </si>
  <si>
    <t>Kubernetes, C++, CSS</t>
  </si>
  <si>
    <t>A1327</t>
  </si>
  <si>
    <t>Digital Marketing, Excel, Machine Learning, Presentation</t>
  </si>
  <si>
    <t>A1328</t>
  </si>
  <si>
    <t>Leadership, Python, Communication</t>
  </si>
  <si>
    <t>A1329</t>
  </si>
  <si>
    <t>Digital Marketing, SEO, Machine Learning</t>
  </si>
  <si>
    <t>A1330</t>
  </si>
  <si>
    <t>Node.js, Docker, Leadership, JavaScript, Problem Solving</t>
  </si>
  <si>
    <t>A1331</t>
  </si>
  <si>
    <t>Azure, SQL, Digital Marketing</t>
  </si>
  <si>
    <t>A1332</t>
  </si>
  <si>
    <t>Azure, Communication, Teamwork, Power BI, Presentation, Docker</t>
  </si>
  <si>
    <t>A1333</t>
  </si>
  <si>
    <t>Azure, Presentation, Machine Learning, SQL</t>
  </si>
  <si>
    <t>A1334</t>
  </si>
  <si>
    <t>Java, Data Visualization, SEO, Python, Excel</t>
  </si>
  <si>
    <t>A1335</t>
  </si>
  <si>
    <t>Excel, Problem Solving, Digital Marketing, AWS, Data Visualization, Azure</t>
  </si>
  <si>
    <t>A1336</t>
  </si>
  <si>
    <t>Linux, Teamwork, HTML, Python, Communication</t>
  </si>
  <si>
    <t>A1337</t>
  </si>
  <si>
    <t>Power BI, Digital Marketing, SQL, React</t>
  </si>
  <si>
    <t>A1338</t>
  </si>
  <si>
    <t>SEO, CSS, Java, Problem Solving, JavaScript</t>
  </si>
  <si>
    <t>A1339</t>
  </si>
  <si>
    <t>C++, React, Azure, Kubernetes, Docker, Communication</t>
  </si>
  <si>
    <t>A1340</t>
  </si>
  <si>
    <t>Java, AWS, React, Leadership</t>
  </si>
  <si>
    <t>A1341</t>
  </si>
  <si>
    <t>SEO, Communication, Power BI, JavaScript, Data Visualization, Excel</t>
  </si>
  <si>
    <t>A1342</t>
  </si>
  <si>
    <t>Java, Node.js, Presentation</t>
  </si>
  <si>
    <t>A1343</t>
  </si>
  <si>
    <t>Java, HTML, Azure, Excel</t>
  </si>
  <si>
    <t>A1344</t>
  </si>
  <si>
    <t>Python, Tableau, SEO, Data Visualization</t>
  </si>
  <si>
    <t>A1345</t>
  </si>
  <si>
    <t>JavaScript, Python, SQL, Teamwork</t>
  </si>
  <si>
    <t>A1346</t>
  </si>
  <si>
    <t>Problem Solving, Docker, Teamwork</t>
  </si>
  <si>
    <t>A1347</t>
  </si>
  <si>
    <t>Java, Teamwork, Presentation, Communication</t>
  </si>
  <si>
    <t>A1348</t>
  </si>
  <si>
    <t>Teamwork, CSS, Tableau, Digital Marketing, Python, Leadership</t>
  </si>
  <si>
    <t>A1349</t>
  </si>
  <si>
    <t>Docker, SEO, React, SQL, Git</t>
  </si>
  <si>
    <t>A1350</t>
  </si>
  <si>
    <t>Data Visualization, Digital Marketing, SQL, Java, Docker, Tableau</t>
  </si>
  <si>
    <t>A1351</t>
  </si>
  <si>
    <t>Tableau, Presentation, HTML</t>
  </si>
  <si>
    <t>A1352</t>
  </si>
  <si>
    <t>Tableau, Docker, Node.js, Python, Communication</t>
  </si>
  <si>
    <t>A1353</t>
  </si>
  <si>
    <t>Machine Learning, Excel, Leadership, Problem Solving, Azure, Node.js</t>
  </si>
  <si>
    <t>A1354</t>
  </si>
  <si>
    <t>Problem Solving, Presentation, Tableau, Excel</t>
  </si>
  <si>
    <t>A1355</t>
  </si>
  <si>
    <t>Problem Solving, Python, HTML, Excel, React</t>
  </si>
  <si>
    <t>A1356</t>
  </si>
  <si>
    <t>Digital Marketing, SQL, Java, Azure</t>
  </si>
  <si>
    <t>A1357</t>
  </si>
  <si>
    <t>Communication, Git, AWS</t>
  </si>
  <si>
    <t>A1358</t>
  </si>
  <si>
    <t>React, Problem Solving, HTML</t>
  </si>
  <si>
    <t>A1359</t>
  </si>
  <si>
    <t>HTML, C++, Tableau, Problem Solving, JavaScript</t>
  </si>
  <si>
    <t>A1360</t>
  </si>
  <si>
    <t>Presentation, Linux, Digital Marketing, Teamwork, Communication, Node.js</t>
  </si>
  <si>
    <t>A1361</t>
  </si>
  <si>
    <t>Kubernetes, CSS, HTML, Teamwork, React, Node.js</t>
  </si>
  <si>
    <t>A1362</t>
  </si>
  <si>
    <t>Git, Communication, Presentation, Azure</t>
  </si>
  <si>
    <t>A1363</t>
  </si>
  <si>
    <t>Azure, Excel, Communication</t>
  </si>
  <si>
    <t>A1364</t>
  </si>
  <si>
    <t>AWS, Azure, HTML, Java, Excel</t>
  </si>
  <si>
    <t>A1365</t>
  </si>
  <si>
    <t>CSS, Power BI, Node.js, Presentation, Digital Marketing, Tableau</t>
  </si>
  <si>
    <t>A1366</t>
  </si>
  <si>
    <t>Node.js, SEO, Java, Presentation</t>
  </si>
  <si>
    <t>A1367</t>
  </si>
  <si>
    <t>Java, Communication, Node.js</t>
  </si>
  <si>
    <t>A1368</t>
  </si>
  <si>
    <t>Git, Digital Marketing, HTML, Python, Power BI</t>
  </si>
  <si>
    <t>A1369</t>
  </si>
  <si>
    <t>Communication, AWS, Power BI</t>
  </si>
  <si>
    <t>A1370</t>
  </si>
  <si>
    <t>JavaScript, SQL, Tableau, Problem Solving</t>
  </si>
  <si>
    <t>A1371</t>
  </si>
  <si>
    <t>Power BI, Java, Kubernetes</t>
  </si>
  <si>
    <t>A1372</t>
  </si>
  <si>
    <t>AWS, Node.js, Linux</t>
  </si>
  <si>
    <t>A1373</t>
  </si>
  <si>
    <t>Digital Marketing, Teamwork, C++, Docker, Java, Linux</t>
  </si>
  <si>
    <t>A1374</t>
  </si>
  <si>
    <t>Node.js, SEO, SQL, Docker, Azure</t>
  </si>
  <si>
    <t>A1375</t>
  </si>
  <si>
    <t>C++, Excel, Presentation</t>
  </si>
  <si>
    <t>A1376</t>
  </si>
  <si>
    <t>Teamwork, Machine Learning, Power BI, Data Visualization, C++, Digital Marketing</t>
  </si>
  <si>
    <t>A1377</t>
  </si>
  <si>
    <t>HTML, SQL, Machine Learning, Problem Solving, Leadership, CSS</t>
  </si>
  <si>
    <t>A1378</t>
  </si>
  <si>
    <t>AWS, Presentation, React, SQL</t>
  </si>
  <si>
    <t>A1379</t>
  </si>
  <si>
    <t>Communication, CSS, Presentation, Java, Tableau</t>
  </si>
  <si>
    <t>A1380</t>
  </si>
  <si>
    <t>Python, Presentation, HTML, Git, Problem Solving, Machine Learning</t>
  </si>
  <si>
    <t>A1381</t>
  </si>
  <si>
    <t>JavaScript, Problem Solving, Leadership</t>
  </si>
  <si>
    <t>A1382</t>
  </si>
  <si>
    <t>Tableau, Linux, Digital Marketing, Problem Solving, Git</t>
  </si>
  <si>
    <t>A1383</t>
  </si>
  <si>
    <t>Git, C++, HTML, Tableau</t>
  </si>
  <si>
    <t>A1384</t>
  </si>
  <si>
    <t>Docker, Excel, Python, Communication, Kubernetes, HTML</t>
  </si>
  <si>
    <t>A1385</t>
  </si>
  <si>
    <t>CSS, SEO, Leadership, Teamwork, Communication</t>
  </si>
  <si>
    <t>A1386</t>
  </si>
  <si>
    <t>AWS, Power BI, CSS, Digital Marketing, Machine Learning, Excel</t>
  </si>
  <si>
    <t>A1387</t>
  </si>
  <si>
    <t>React, Leadership, Machine Learning, Problem Solving, Python, Node.js</t>
  </si>
  <si>
    <t>A1388</t>
  </si>
  <si>
    <t>SQL, Excel, HTML, AWS, Docker, Presentation</t>
  </si>
  <si>
    <t>A1389</t>
  </si>
  <si>
    <t>Excel, Digital Marketing, Git, SEO</t>
  </si>
  <si>
    <t>A1390</t>
  </si>
  <si>
    <t>Node.js, Teamwork, Docker, CSS, HTML</t>
  </si>
  <si>
    <t>A1391</t>
  </si>
  <si>
    <t>Problem Solving, Leadership, AWS, Azure</t>
  </si>
  <si>
    <t>A1392</t>
  </si>
  <si>
    <t>Digital Marketing, React, Linux</t>
  </si>
  <si>
    <t>A1393</t>
  </si>
  <si>
    <t>HTML, Linux, Docker, Power BI, Tableau</t>
  </si>
  <si>
    <t>A1394</t>
  </si>
  <si>
    <t>C++, Machine Learning, Teamwork, Git, Tableau</t>
  </si>
  <si>
    <t>A1395</t>
  </si>
  <si>
    <t>Kubernetes, C++, JavaScript, Digital Marketing, Java</t>
  </si>
  <si>
    <t>A1396</t>
  </si>
  <si>
    <t>AWS, React, Machine Learning, Leadership, Azure</t>
  </si>
  <si>
    <t>A1397</t>
  </si>
  <si>
    <t>Linux, Digital Marketing, Kubernetes</t>
  </si>
  <si>
    <t>A1398</t>
  </si>
  <si>
    <t>Communication, CSS, HTML, Azure</t>
  </si>
  <si>
    <t>A1399</t>
  </si>
  <si>
    <t>Teamwork, C++, Data Visualization, Node.js</t>
  </si>
  <si>
    <t>A1400</t>
  </si>
  <si>
    <t>C++, Communication, Linux, Java</t>
  </si>
  <si>
    <t>A1401</t>
  </si>
  <si>
    <t>Excel, Docker, Problem Solving, Kubernetes, SEO</t>
  </si>
  <si>
    <t>A1402</t>
  </si>
  <si>
    <t>AWS, Machine Learning, JavaScript, C++, Tableau, Presentation</t>
  </si>
  <si>
    <t>A1403</t>
  </si>
  <si>
    <t>Communication, Power BI, Problem Solving, SEO</t>
  </si>
  <si>
    <t>A1404</t>
  </si>
  <si>
    <t>Linux, Node.js, Communication, SQL, Python</t>
  </si>
  <si>
    <t>A1405</t>
  </si>
  <si>
    <t>Presentation, Leadership, Teamwork, Java, React, Git</t>
  </si>
  <si>
    <t>A1406</t>
  </si>
  <si>
    <t>Python, SQL, Data Visualization, AWS, Excel, Teamwork</t>
  </si>
  <si>
    <t>A1407</t>
  </si>
  <si>
    <t>Azure, HTML, Excel, Kubernetes</t>
  </si>
  <si>
    <t>A1408</t>
  </si>
  <si>
    <t>Java, Teamwork, SQL, Kubernetes</t>
  </si>
  <si>
    <t>A1409</t>
  </si>
  <si>
    <t>C++, React, Communication, Digital Marketing, Excel, AWS</t>
  </si>
  <si>
    <t>A1410</t>
  </si>
  <si>
    <t>AWS, CSS, Python, Problem Solving</t>
  </si>
  <si>
    <t>A1411</t>
  </si>
  <si>
    <t>Linux, Docker, Leadership, Data Visualization, Git, SQL</t>
  </si>
  <si>
    <t>A1412</t>
  </si>
  <si>
    <t>Power BI, SEO, Tableau</t>
  </si>
  <si>
    <t>A1413</t>
  </si>
  <si>
    <t>HTML, C++, Linux, Python</t>
  </si>
  <si>
    <t>A1414</t>
  </si>
  <si>
    <t>Power BI, Teamwork, JavaScript, Machine Learning</t>
  </si>
  <si>
    <t>A1415</t>
  </si>
  <si>
    <t>AWS, Git, Teamwork, Docker, Machine Learning, Leadership</t>
  </si>
  <si>
    <t>A1416</t>
  </si>
  <si>
    <t>AWS, HTML, Digital Marketing, Communication, Azure, Python</t>
  </si>
  <si>
    <t>A1417</t>
  </si>
  <si>
    <t>Java, Leadership, Machine Learning, CSS</t>
  </si>
  <si>
    <t>A1418</t>
  </si>
  <si>
    <t>SEO, SQL, JavaScript, Teamwork, Node.js</t>
  </si>
  <si>
    <t>A1419</t>
  </si>
  <si>
    <t>JavaScript, Leadership, SQL</t>
  </si>
  <si>
    <t>A1420</t>
  </si>
  <si>
    <t>Git, Docker, CSS, Java, Excel, Communication</t>
  </si>
  <si>
    <t>A1421</t>
  </si>
  <si>
    <t>Teamwork, Tableau, HTML, Digital Marketing, Presentation</t>
  </si>
  <si>
    <t>A1422</t>
  </si>
  <si>
    <t>JavaScript, Power BI, Problem Solving, Digital Marketing</t>
  </si>
  <si>
    <t>A1423</t>
  </si>
  <si>
    <t>Git, Python, C++, Teamwork, CSS</t>
  </si>
  <si>
    <t>A1424</t>
  </si>
  <si>
    <t>SQL, Java, Docker, Linux, Communication, Python</t>
  </si>
  <si>
    <t>A1425</t>
  </si>
  <si>
    <t>Power BI, C++, CSS</t>
  </si>
  <si>
    <t>A1426</t>
  </si>
  <si>
    <t>Python, Linux, Node.js</t>
  </si>
  <si>
    <t>A1427</t>
  </si>
  <si>
    <t>Communication, Azure, Teamwork, Docker, SQL, Machine Learning</t>
  </si>
  <si>
    <t>A1428</t>
  </si>
  <si>
    <t>SEO, Presentation, Problem Solving</t>
  </si>
  <si>
    <t>A1429</t>
  </si>
  <si>
    <t>Digital Marketing, CSS, Linux</t>
  </si>
  <si>
    <t>A1430</t>
  </si>
  <si>
    <t>Teamwork, Java, Presentation</t>
  </si>
  <si>
    <t>A1431</t>
  </si>
  <si>
    <t>Communication, Excel, SQL, Azure, SEO, Teamwork</t>
  </si>
  <si>
    <t>A1432</t>
  </si>
  <si>
    <t>JavaScript, Teamwork, Leadership, C++, Azure, Python</t>
  </si>
  <si>
    <t>A1433</t>
  </si>
  <si>
    <t>SQL, Node.js, Digital Marketing</t>
  </si>
  <si>
    <t>A1434</t>
  </si>
  <si>
    <t>JavaScript, Tableau, AWS, SEO</t>
  </si>
  <si>
    <t>A1435</t>
  </si>
  <si>
    <t>Leadership, SEO, C++</t>
  </si>
  <si>
    <t>A1436</t>
  </si>
  <si>
    <t>Data Visualization, Power BI, Teamwork</t>
  </si>
  <si>
    <t>A1437</t>
  </si>
  <si>
    <t>JavaScript, Tableau, C++, Git</t>
  </si>
  <si>
    <t>A1438</t>
  </si>
  <si>
    <t>Docker, Tableau, Communication, Kubernetes</t>
  </si>
  <si>
    <t>A1439</t>
  </si>
  <si>
    <t>HTML, CSS, Data Visualization, Linux, AWS</t>
  </si>
  <si>
    <t>A1440</t>
  </si>
  <si>
    <t>HTML, Linux, Node.js, Machine Learning</t>
  </si>
  <si>
    <t>A1441</t>
  </si>
  <si>
    <t>C++, CSS, Data Visualization, Kubernetes, Power BI, Python</t>
  </si>
  <si>
    <t>A1442</t>
  </si>
  <si>
    <t>C++, SQL, AWS</t>
  </si>
  <si>
    <t>A1443</t>
  </si>
  <si>
    <t>HTML, Presentation, Kubernetes</t>
  </si>
  <si>
    <t>A1444</t>
  </si>
  <si>
    <t>Git, C++, CSS</t>
  </si>
  <si>
    <t>A1445</t>
  </si>
  <si>
    <t>HTML, C++, SQL, Tableau, Power BI</t>
  </si>
  <si>
    <t>A1446</t>
  </si>
  <si>
    <t>Git, Leadership, SEO, Teamwork</t>
  </si>
  <si>
    <t>A1447</t>
  </si>
  <si>
    <t>Kubernetes, SEO, Node.js, C++</t>
  </si>
  <si>
    <t>A1448</t>
  </si>
  <si>
    <t>SQL, Power BI, Docker, Data Visualization, Leadership, React</t>
  </si>
  <si>
    <t>A1449</t>
  </si>
  <si>
    <t>HTML, React, SQL, Presentation, Communication, Git</t>
  </si>
  <si>
    <t>A1450</t>
  </si>
  <si>
    <t>Presentation, HTML, Communication</t>
  </si>
  <si>
    <t>A1451</t>
  </si>
  <si>
    <t>Power BI, Data Visualization, Tableau, Java</t>
  </si>
  <si>
    <t>A1452</t>
  </si>
  <si>
    <t>Kubernetes, AWS, Leadership, Git, Machine Learning</t>
  </si>
  <si>
    <t>A1453</t>
  </si>
  <si>
    <t>Azure, Linux, Git, Leadership, Teamwork, SQL</t>
  </si>
  <si>
    <t>A1454</t>
  </si>
  <si>
    <t>Python, Machine Learning, Teamwork, Leadership, Excel</t>
  </si>
  <si>
    <t>A1455</t>
  </si>
  <si>
    <t>Linux, AWS, Communication, Machine Learning, Java</t>
  </si>
  <si>
    <t>A1456</t>
  </si>
  <si>
    <t>AWS, C++, Linux</t>
  </si>
  <si>
    <t>A1457</t>
  </si>
  <si>
    <t>CSS, C++, React</t>
  </si>
  <si>
    <t>A1458</t>
  </si>
  <si>
    <t>SQL, Node.js, Presentation</t>
  </si>
  <si>
    <t>A1459</t>
  </si>
  <si>
    <t>Power BI, Tableau, SEO, Linux, Communication</t>
  </si>
  <si>
    <t>A1460</t>
  </si>
  <si>
    <t>Leadership, CSS, Problem Solving</t>
  </si>
  <si>
    <t>A1461</t>
  </si>
  <si>
    <t>Presentation, C++, Kubernetes, Git, Java</t>
  </si>
  <si>
    <t>A1462</t>
  </si>
  <si>
    <t>Node.js, Data Visualization, Azure, React, Tableau, Presentation</t>
  </si>
  <si>
    <t>A1463</t>
  </si>
  <si>
    <t>JavaScript, SQL, Python, Problem Solving</t>
  </si>
  <si>
    <t>A1464</t>
  </si>
  <si>
    <t>AWS, CSS, Excel, Power BI, Linux</t>
  </si>
  <si>
    <t>A1465</t>
  </si>
  <si>
    <t>AWS, JavaScript, Node.js, C++, Presentation</t>
  </si>
  <si>
    <t>A1466</t>
  </si>
  <si>
    <t>C++, Java, Docker, JavaScript, AWS</t>
  </si>
  <si>
    <t>A1467</t>
  </si>
  <si>
    <t>JavaScript, Kubernetes, Git, Java</t>
  </si>
  <si>
    <t>A1468</t>
  </si>
  <si>
    <t>HTML, Problem Solving, React, Excel, Presentation</t>
  </si>
  <si>
    <t>A1469</t>
  </si>
  <si>
    <t>Presentation, Azure, HTML, CSS</t>
  </si>
  <si>
    <t>A1470</t>
  </si>
  <si>
    <t>SEO, Teamwork, Excel, Kubernetes, Digital Marketing, Data Visualization</t>
  </si>
  <si>
    <t>A1471</t>
  </si>
  <si>
    <t>Data Visualization, AWS, Docker, CSS</t>
  </si>
  <si>
    <t>A1472</t>
  </si>
  <si>
    <t>Leadership, Problem Solving, AWS, SQL, Data Visualization, Docker</t>
  </si>
  <si>
    <t>A1473</t>
  </si>
  <si>
    <t>Azure, Leadership, Problem Solving, CSS, Kubernetes, React</t>
  </si>
  <si>
    <t>A1474</t>
  </si>
  <si>
    <t>Machine Learning, Python, C++, Azure, Presentation</t>
  </si>
  <si>
    <t>A1475</t>
  </si>
  <si>
    <t>Node.js, Problem Solving, C++, React</t>
  </si>
  <si>
    <t>A1476</t>
  </si>
  <si>
    <t>Java, Docker, Excel, Azure</t>
  </si>
  <si>
    <t>A1477</t>
  </si>
  <si>
    <t>SEO, SQL, Presentation, Linux, Communication, JavaScript</t>
  </si>
  <si>
    <t>A1478</t>
  </si>
  <si>
    <t>Linux, Tableau, Excel, Problem Solving, Teamwork, Java</t>
  </si>
  <si>
    <t>A1479</t>
  </si>
  <si>
    <t>Teamwork, Excel, Digital Marketing, Presentation, Git</t>
  </si>
  <si>
    <t>A1480</t>
  </si>
  <si>
    <t>Java, Machine Learning, Linux, Docker</t>
  </si>
  <si>
    <t>A1481</t>
  </si>
  <si>
    <t>C++, Azure, Power BI</t>
  </si>
  <si>
    <t>A1482</t>
  </si>
  <si>
    <t>Problem Solving, Node.js, Linux, Teamwork</t>
  </si>
  <si>
    <t>A1483</t>
  </si>
  <si>
    <t>React, Linux, Machine Learning, SQL</t>
  </si>
  <si>
    <t>A1484</t>
  </si>
  <si>
    <t>Machine Learning, Tableau, Git, Problem Solving</t>
  </si>
  <si>
    <t>A1485</t>
  </si>
  <si>
    <t>Git, Digital Marketing, Presentation, Node.js, Azure, Power BI</t>
  </si>
  <si>
    <t>A1486</t>
  </si>
  <si>
    <t>CSS, C++, Communication, SEO</t>
  </si>
  <si>
    <t>A1487</t>
  </si>
  <si>
    <t>React, JavaScript, Python, AWS, Machine Learning, HTML</t>
  </si>
  <si>
    <t>A1488</t>
  </si>
  <si>
    <t>Git, Teamwork, SQL, Data Visualization, Machine Learning, JavaScript</t>
  </si>
  <si>
    <t>A1489</t>
  </si>
  <si>
    <t>Machine Learning, Power BI, Excel, SQL, HTML, Teamwork</t>
  </si>
  <si>
    <t>A1490</t>
  </si>
  <si>
    <t>A1491</t>
  </si>
  <si>
    <t>AWS, Python, HTML, CSS, Presentation</t>
  </si>
  <si>
    <t>A1492</t>
  </si>
  <si>
    <t>Linux, AWS, HTML, Communication, Power BI, Excel</t>
  </si>
  <si>
    <t>A1493</t>
  </si>
  <si>
    <t>Data Visualization, Power BI, Problem Solving, Excel, Git</t>
  </si>
  <si>
    <t>A1494</t>
  </si>
  <si>
    <t>Excel, Data Visualization, Digital Marketing, Docker</t>
  </si>
  <si>
    <t>A1495</t>
  </si>
  <si>
    <t>CSS, Azure, SEO</t>
  </si>
  <si>
    <t>A1496</t>
  </si>
  <si>
    <t>Presentation, Data Visualization, Git, HTML, C++</t>
  </si>
  <si>
    <t>A1497</t>
  </si>
  <si>
    <t>Digital Marketing, Git, Power BI, Java</t>
  </si>
  <si>
    <t>A1498</t>
  </si>
  <si>
    <t>CSS, Tableau, Git</t>
  </si>
  <si>
    <t>A1499</t>
  </si>
  <si>
    <t>SEO, Python, AWS, C++, Machine Learning, Kubernetes</t>
  </si>
  <si>
    <t>A1500</t>
  </si>
  <si>
    <t>C++, SQL, Excel, Azure</t>
  </si>
  <si>
    <t>salary_offer_in_(INR)</t>
  </si>
  <si>
    <t>Monthly Salary ((INR))</t>
  </si>
  <si>
    <t>level of education (in num form)</t>
  </si>
  <si>
    <t>AI risk encoded</t>
  </si>
  <si>
    <t>hiring status encoded</t>
  </si>
  <si>
    <t>location ranking ( in tear basis)</t>
  </si>
  <si>
    <t>applied portal ranking</t>
  </si>
  <si>
    <t>job title ranking</t>
  </si>
  <si>
    <t>low</t>
  </si>
  <si>
    <t xml:space="preserve">medium </t>
  </si>
  <si>
    <t>high</t>
  </si>
  <si>
    <t>Count of Hiring Status</t>
  </si>
  <si>
    <t>Column Labels</t>
  </si>
  <si>
    <t>No Total</t>
  </si>
  <si>
    <t>Yes Total</t>
  </si>
  <si>
    <t>Grand Total</t>
  </si>
  <si>
    <t>Row Labels</t>
  </si>
  <si>
    <t>regression analysis</t>
  </si>
  <si>
    <t>Dependent variables (x)</t>
  </si>
  <si>
    <t>independent variables (y)</t>
  </si>
  <si>
    <t>insight</t>
  </si>
  <si>
    <t>significance f</t>
  </si>
  <si>
    <t>interpretation</t>
  </si>
  <si>
    <t>monthly salary</t>
  </si>
  <si>
    <t>years of experience</t>
  </si>
  <si>
    <t>does experience drive salary ?</t>
  </si>
  <si>
    <t>there is no impact of experience in employablitty</t>
  </si>
  <si>
    <t>education</t>
  </si>
  <si>
    <t>does higher education correlate with better pay ?</t>
  </si>
  <si>
    <t>there is no impact of education on salary</t>
  </si>
  <si>
    <t>employablity</t>
  </si>
  <si>
    <t>AI</t>
  </si>
  <si>
    <t>does AI ply significant sole in finding jobs?</t>
  </si>
  <si>
    <t>there is a slightly impact of AI in employablitty</t>
  </si>
  <si>
    <t xml:space="preserve">education </t>
  </si>
  <si>
    <t>does ai play significant role in education</t>
  </si>
  <si>
    <t>there is no impact of AI on education</t>
  </si>
  <si>
    <t>ANOVA (monthly salary v/s years of experience)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</si>
  <si>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</si>
  <si>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</si>
  <si>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</si>
  <si>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</si>
  <si>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</si>
  <si>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</si>
  <si>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</si>
  <si>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</si>
  <si>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ANOVA (employablity v/s AI)</t>
  </si>
  <si>
    <t>ANOVA (education v/s AI</t>
  </si>
  <si>
    <t>ANOVA (monthly salary v/s level of education</t>
  </si>
  <si>
    <r>
      <t xml:space="preserve">                                                                                                                                            </t>
    </r>
    <r>
      <rPr>
        <b/>
        <sz val="14"/>
        <color theme="1"/>
        <rFont val="Calibri"/>
        <family val="2"/>
        <scheme val="minor"/>
      </rPr>
      <t xml:space="preserve"> Anova test ( single factor)</t>
    </r>
  </si>
  <si>
    <t>dependent variables (x)</t>
  </si>
  <si>
    <t xml:space="preserve"> independent variables (y)</t>
  </si>
  <si>
    <t xml:space="preserve"> objective</t>
  </si>
  <si>
    <t>null hypothesis (H0)</t>
  </si>
  <si>
    <t>p-value</t>
  </si>
  <si>
    <t>location ( city )</t>
  </si>
  <si>
    <t>to find out if location impacts salary level of individual</t>
  </si>
  <si>
    <t>location impacts monthly salary</t>
  </si>
  <si>
    <t xml:space="preserve"> location does impact the monthly salary</t>
  </si>
  <si>
    <t xml:space="preserve">location </t>
  </si>
  <si>
    <t xml:space="preserve"> AI risk</t>
  </si>
  <si>
    <t>to find out if location affect AI risk</t>
  </si>
  <si>
    <t>impact of AI is dependent on location</t>
  </si>
  <si>
    <t>AI impact is higher in tier 1 cities</t>
  </si>
  <si>
    <t>Anova: Single Factor (monthly salary vs location)</t>
  </si>
  <si>
    <t>Anova: Single Factor (location vs AI risk)</t>
  </si>
  <si>
    <t>SUMMARY</t>
  </si>
  <si>
    <t>Groups</t>
  </si>
  <si>
    <t>Count</t>
  </si>
  <si>
    <t>Sum</t>
  </si>
  <si>
    <t>Average</t>
  </si>
  <si>
    <t>Variance</t>
  </si>
  <si>
    <t>Column 1</t>
  </si>
  <si>
    <t>Column 2</t>
  </si>
  <si>
    <t>Column 3</t>
  </si>
  <si>
    <t>Column 4</t>
  </si>
  <si>
    <t>Column 5</t>
  </si>
  <si>
    <t>Column 6</t>
  </si>
  <si>
    <t>Column 7</t>
  </si>
  <si>
    <t>Column 8</t>
  </si>
  <si>
    <t>Column 9</t>
  </si>
  <si>
    <t>Column 10</t>
  </si>
  <si>
    <t>ANOVA</t>
  </si>
  <si>
    <t>Source of Variation</t>
  </si>
  <si>
    <t>P-value</t>
  </si>
  <si>
    <t>F crit</t>
  </si>
  <si>
    <t>Between Groups</t>
  </si>
  <si>
    <t>Within Groups</t>
  </si>
  <si>
    <t>grouping of cities on salary basis</t>
  </si>
  <si>
    <t>grouping of cities on AI risk basis</t>
  </si>
  <si>
    <t>ahemdabad</t>
  </si>
  <si>
    <t>kolkata</t>
  </si>
  <si>
    <t>bangalore</t>
  </si>
  <si>
    <t xml:space="preserve"> chennai</t>
  </si>
  <si>
    <t>delhi</t>
  </si>
  <si>
    <t>gurugram</t>
  </si>
  <si>
    <t>hyderabad</t>
  </si>
  <si>
    <t>mumbai</t>
  </si>
  <si>
    <t>noida</t>
  </si>
  <si>
    <t>pune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</si>
</sst>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4" borderId="10" xfId="0" applyFill="1" applyBorder="1"/>
    <xf numFmtId="0" fontId="0" fillId="0" borderId="11" xfId="0" applyBorder="1"/>
    <xf numFmtId="0" fontId="0" fillId="0" borderId="14" xfId="0" applyBorder="1"/>
    <xf numFmtId="0" fontId="18" fillId="34" borderId="10" xfId="0" applyFont="1" applyFill="1" applyBorder="1" applyAlignment="1">
      <alignment horizontal="center"/>
    </xf>
    <xf numFmtId="0" fontId="0" fillId="33" borderId="0" xfId="0" applyFill="1"/>
    <xf numFmtId="0" fontId="0" fillId="0" borderId="12" xfId="0" applyBorder="1"/>
    <xf numFmtId="0" fontId="18" fillId="34" borderId="13" xfId="0" applyFont="1" applyFill="1" applyBorder="1" applyAlignment="1">
      <alignment horizontal="center"/>
    </xf>
    <xf numFmtId="0" fontId="0" fillId="34" borderId="0" xfId="0" applyFill="1"/>
    <xf numFmtId="0" fontId="16" fillId="34" borderId="10" xfId="0" applyFont="1" applyFill="1" applyBorder="1" applyAlignment="1">
      <alignment horizontal="center"/>
    </xf>
    <xf numFmtId="0" fontId="16" fillId="34" borderId="16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34" borderId="15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numFmt numFmtId="0" formatCode="General"/>
    </dxf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ill>
        <patternFill patternType="solid">
          <fgColor indexed="64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51.467558912038" createdVersion="8" refreshedVersion="8" minRefreshableVersion="3" recordCount="500" xr:uid="{496307D3-977D-4AB2-8D46-74184EC82E8C}">
  <cacheSource type="worksheet">
    <worksheetSource ref="A1:P501" sheet="cleaned_dataset"/>
  </cacheSource>
  <cacheFields count="19">
    <cacheField name="Status" numFmtId="0">
      <sharedItems count="4">
        <s v="Employed"/>
        <s v="Freelancer"/>
        <s v="Intern"/>
        <s v="Unemployed"/>
      </sharedItems>
    </cacheField>
    <cacheField name="applied_platform" numFmtId="0">
      <sharedItems count="5">
        <s v="LinkedIn"/>
        <s v="Glassdoor"/>
        <s v="Internshala"/>
        <s v="Indeed"/>
        <s v="Naukri"/>
      </sharedItems>
    </cacheField>
    <cacheField name="company" numFmtId="0">
      <sharedItems count="20">
        <s v="Infosys"/>
        <s v="Adobe"/>
        <s v="Tech Mahindra"/>
        <s v="Amazon"/>
        <s v="TCS"/>
        <s v="Ola"/>
        <s v="LTI"/>
        <s v="Accenture"/>
        <s v="Google"/>
        <s v="Byjus"/>
        <s v="IBM"/>
        <s v="Zoho"/>
        <s v="Zomato"/>
        <s v="HCL"/>
        <s v="Wipro"/>
        <s v="Microsoft"/>
        <s v="Dell"/>
        <s v="Swiggy"/>
        <s v="Flipkart"/>
        <s v="Paytm"/>
      </sharedItems>
    </cacheField>
    <cacheField name="job_title" numFmtId="0">
      <sharedItems count="16">
        <s v="Product Manager"/>
        <s v="Software Engineer"/>
        <s v="Sales Executive"/>
        <s v="Backend Developer"/>
        <s v="HR Executive"/>
        <s v="Business Analyst"/>
        <s v="Quality Analyst"/>
        <s v="Machine Learning Engineer"/>
        <s v="Mobile App Developer"/>
        <s v="DevOps Engineer"/>
        <s v="Finance Analyst"/>
        <s v="Frontend Developer"/>
        <s v="Data Scientist"/>
        <s v="UI/UX Designer"/>
        <s v="Data Analyst"/>
        <s v="Marketing Intern"/>
      </sharedItems>
    </cacheField>
    <cacheField name="Industry" numFmtId="0">
      <sharedItems count="8">
        <s v="E-commerce"/>
        <s v="Information Technology"/>
        <s v="Manufacturing"/>
        <s v="Finance"/>
        <s v="Marketing"/>
        <s v="Healthcare"/>
        <s v="Education"/>
        <s v="Human Resources"/>
      </sharedItems>
    </cacheField>
    <cacheField name="skills_mentioned" numFmtId="0">
      <sharedItems count="499">
        <s v="Azure, React, CSS, JavaScript"/>
        <s v="Java, AWS, Azure"/>
        <s v="Azure, SEO, Problem Solving, Docker, Python, Node.js"/>
        <s v="JavaScript, Java, Tableau, Excel, Git"/>
        <s v="Java, Data Visualization, Kubernetes, Linux, Git, Excel"/>
        <s v="Java, Azure, JavaScript, Tableau, Docker"/>
        <s v="C++, Docker, HTML, Linux"/>
        <s v="SEO, Tableau, Docker, Linux"/>
        <s v="Presentation, Communication, Tableau"/>
        <s v="Linux, Digital Marketing, Tableau, SEO"/>
        <s v="Problem Solving, Tableau, Excel, Azure, React, Machine Learning"/>
        <s v="Presentation, C++, Power BI, Git"/>
        <s v="Data Visualization, Python, C++, CSS, JavaScript"/>
        <s v="Node.js, SEO, Python, CSS, Docker, Machine Learning"/>
        <s v="Excel, Leadership, Node.js, Data Visualization"/>
        <s v="JavaScript, Excel, Teamwork"/>
        <s v="CSS, Digital Marketing, Teamwork"/>
        <s v="Docker, Machine Learning, Git, Power BI"/>
        <s v="SEO, Machine Learning, JavaScript, Azure, Java"/>
        <s v="Python, Java, HTML, Linux"/>
        <s v="Machine Learning, Azure, Docker"/>
        <s v="Presentation, Digital Marketing, Power BI, AWS"/>
        <s v="SEO, CSS, SQL, C++, Linux, HTML"/>
        <s v="AWS, Data Visualization, SEO, React"/>
        <s v="SEO, Presentation, Data Visualization"/>
        <s v="Node.js, Power BI, Digital Marketing, AWS"/>
        <s v="Docker, Presentation, SEO, Kubernetes, Power BI, Data Visualization"/>
        <s v="Problem Solving, CSS, Data Visualization"/>
        <s v="SQL, Machine Learning, Java, Node.js"/>
        <s v="Problem Solving, Azure, Git"/>
        <s v="AWS, C++, HTML, Communication, Azure"/>
        <s v="Leadership, Java, Python, SEO, Git"/>
        <s v="React, Excel, Java, Azure, Kubernetes"/>
        <s v="C++, JavaScript, React, Docker, CSS"/>
        <s v="AWS, C++, Linux, Docker, Machine Learning"/>
        <s v="SQL, Python, Communication, Leadership, React"/>
        <s v="JavaScript, Java, HTML"/>
        <s v="React, SQL, Kubernetes, Excel, Presentation, CSS"/>
        <s v="Azure, Node.js, Presentation, Power BI"/>
        <s v="Node.js, Presentation, HTML, JavaScript, Tableau"/>
        <s v="Kubernetes, Teamwork, Presentation, Azure, Python"/>
        <s v="Excel, Linux, Machine Learning, Tableau, C++"/>
        <s v="Problem Solving, Docker, SQL, JavaScript"/>
        <s v="Tableau, Problem Solving, AWS"/>
        <s v="Power BI, Java, C++, Communication, Git"/>
        <s v="Communication, Tableau, HTML, Kubernetes, Data Visualization, React"/>
        <s v="Data Visualization, Python, Kubernetes, Leadership, AWS, Power BI"/>
        <s v="C++, AWS, Machine Learning, Digital Marketing, Node.js, Teamwork"/>
        <s v="Teamwork, Leadership, Azure"/>
        <s v="Azure, Digital Marketing, Git"/>
        <s v="Digital Marketing, Tableau, Azure, React, Linux, Python"/>
        <s v="Data Visualization, Azure, JavaScript"/>
        <s v="Git, CSS, Machine Learning, Power BI, Data Visualization, SEO"/>
        <s v="Leadership, Machine Learning, Digital Marketing, Linux, Azure"/>
        <s v="Communication, Data Visualization, Java, React, Azure"/>
        <s v="Communication, Data Visualization, SEO, Power BI, SQL, AWS"/>
        <s v="Python, Excel, Kubernetes, Tableau, Power BI, Data Visualization"/>
        <s v="Power BI, Digital Marketing, Python, Tableau, Communication"/>
        <s v="Problem Solving, Teamwork, C++, Python, Java, Linux"/>
        <s v="Tableau, Communication, AWS, SEO, Leadership"/>
        <s v="Python, CSS, Data Visualization, SQL, Excel, Azure"/>
        <s v="Git, React, Azure"/>
        <s v="HTML, Docker, Leadership, Excel, Node.js, Git"/>
        <s v="Kubernetes, Problem Solving, C++"/>
        <s v="HTML, Leadership, Kubernetes"/>
        <s v="C++, Excel, Java, Machine Learning, Linux, Communication"/>
        <s v="Linux, Teamwork, SEO, HTML, React"/>
        <s v="Power BI, CSS, Problem Solving, Docker, Communication, Azure"/>
        <s v="Communication, Python, Digital Marketing, Teamwork, Node.js, Leadership"/>
        <s v="Data Visualization, Python, Machine Learning, AWS, Java"/>
        <s v="Linux, HTML, Digital Marketing, SEO, Python, Java"/>
        <s v="Digital Marketing, Data Visualization, Machine Learning, Excel, Power BI"/>
        <s v="Docker, Azure, JavaScript, CSS, AWS"/>
        <s v="CSS, Digital Marketing, Docker, Problem Solving"/>
        <s v="Azure, Excel, Node.js, Kubernetes, Python"/>
        <s v="HTML, React, Linux, Leadership, Digital Marketing"/>
        <s v="SEO, Communication, Node.js, SQL, Docker, Digital Marketing"/>
        <s v="React, Presentation, Problem Solving"/>
        <s v="Leadership, Machine Learning, Tableau, SEO"/>
        <s v="Git, CSS, JavaScript"/>
        <s v="Node.js, Data Visualization, Java, Python"/>
        <s v="Azure, Kubernetes, HTML"/>
        <s v="Power BI, JavaScript, Data Visualization, Azure"/>
        <s v="Presentation, Kubernetes, Git, CSS"/>
        <s v="HTML, Tableau, Docker, Machine Learning, Data Visualization"/>
        <s v="CSS, Communication, Git, Docker, Python, Java"/>
        <s v="Leadership, Node.js, Digital Marketing"/>
        <s v="Java, Digital Marketing, Excel, Power BI, Communication, HTML"/>
        <s v="C++, Tableau, Teamwork, Leadership, Data Visualization"/>
        <s v="JavaScript, Leadership, Tableau, Machine Learning, Teamwork"/>
        <s v="Machine Learning, Excel, Git, Leadership"/>
        <s v="Kubernetes, SEO, HTML, Digital Marketing"/>
        <s v="Data Visualization, Python, Power BI, Java, Azure"/>
        <s v="Machine Learning, HTML, Docker, Power BI, Teamwork"/>
        <s v="AWS, Git, Machine Learning, CSS, React, Java"/>
        <s v="Kubernetes, CSS, Teamwork"/>
        <s v="Excel, Communication, Data Visualization, Leadership, Tableau, SEO"/>
        <s v="Leadership, Power BI, SQL, Communication"/>
        <s v="React, Machine Learning, Problem Solving"/>
        <s v="CSS, React, Power BI"/>
        <s v="Linux, Java, Communication, C++, Data Visualization, Tableau"/>
        <s v="Linux, C++, Kubernetes, Azure"/>
        <s v="HTML, Kubernetes, Python, SQL"/>
        <s v="React, Azure, Machine Learning, Power BI, Problem Solving, C++"/>
        <s v="Digital Marketing, Problem Solving, React, Azure"/>
        <s v="Kubernetes, C++, Data Visualization, Node.js, Java, SEO"/>
        <s v="Kubernetes, AWS, Tableau, Digital Marketing, JavaScript, Azure"/>
        <s v="Python, Teamwork, C++, Tableau, Docker"/>
        <s v="Leadership, Presentation, Azure, Git, Excel"/>
        <s v="Linux, SQL, Kubernetes"/>
        <s v="Kubernetes, Communication, CSS"/>
        <s v="Teamwork, Node.js, Docker, Digital Marketing, Presentation"/>
        <s v="Leadership, Azure, C++, CSS"/>
        <s v="Docker, Data Visualization, JavaScript"/>
        <s v="JavaScript, C++, Azure, Digital Marketing, Python"/>
        <s v="Linux, Teamwork, SEO"/>
        <s v="Kubernetes, Digital Marketing, JavaScript"/>
        <s v="Excel, C++, CSS, HTML, Data Visualization, Power BI"/>
        <s v="Docker, SQL, HTML, Excel, AWS, SEO"/>
        <s v="SQL, Tableau, Docker, AWS, JavaScript"/>
        <s v="Presentation, Communication, Azure"/>
        <s v="Teamwork, Azure, Communication, Leadership"/>
        <s v="Data Visualization, Docker, Presentation, Node.js"/>
        <s v="Problem Solving, Communication, Python, Node.js"/>
        <s v="Digital Marketing, SEO, Leadership"/>
        <s v="Git, SQL, CSS, Presentation"/>
        <s v="Tableau, Power BI, C++, JavaScript, Digital Marketing, SEO"/>
        <s v="React, Docker, Git"/>
        <s v="SEO, Machine Learning, Git, Power BI, JavaScript"/>
        <s v="Power BI, Communication, Teamwork, SEO"/>
        <s v="C++, Docker, Excel, React, Digital Marketing"/>
        <s v="CSS, Excel, Presentation"/>
        <s v="Power BI, Excel, C++"/>
        <s v="JavaScript, Problem Solving, Machine Learning, AWS, React"/>
        <s v="Leadership, Docker, Problem Solving"/>
        <s v="Python, Node.js, Docker, HTML, Leadership"/>
        <s v="Problem Solving, C++, Tableau, Java"/>
        <s v="Power BI, SEO, Communication, Node.js, Excel, Kubernetes"/>
        <s v="Node.js, Leadership, Git, SQL"/>
        <s v="Power BI, Docker, AWS, Machine Learning, JavaScript, Excel"/>
        <s v="SQL, Azure, Tableau, Git, Python"/>
        <s v="Communication, JavaScript, Python, Digital Marketing, CSS"/>
        <s v="Java, Tableau, CSS, SQL, Power BI"/>
        <s v="HTML, Linux, Power BI, Kubernetes, JavaScript, Tableau"/>
        <s v="Java, Power BI, JavaScript, Azure, Problem Solving"/>
        <s v="Azure, Communication, Leadership, Node.js, Java"/>
        <s v="Excel, CSS, Teamwork, Linux, React"/>
        <s v="Git, React, Leadership, Linux"/>
        <s v="Linux, Communication, React, SEO, Java"/>
        <s v="Machine Learning, Java, Kubernetes, SEO, SQL"/>
        <s v="SEO, Problem Solving, Data Visualization, CSS, SQL, Teamwork"/>
        <s v="SQL, SEO, JavaScript, Presentation"/>
        <s v="HTML, SEO, Machine Learning, Git"/>
        <s v="Leadership, Communication, C++, Git, SQL, Linux"/>
        <s v="Docker, CSS, C++, Git, React"/>
        <s v="Linux, HTML, C++, Tableau, React"/>
        <s v="Teamwork, React, C++, HTML, CSS"/>
        <s v="Excel, Kubernetes, Node.js"/>
        <s v="React, Java, Kubernetes, Presentation"/>
        <s v="Leadership, Git, React, Tableau, Node.js"/>
        <s v="Excel, C++, CSS, Azure, SEO, Git"/>
        <s v="Presentation, Digital Marketing, Teamwork, AWS, Excel"/>
        <s v="Node.js, AWS, Git, React, Docker, SQL"/>
        <s v="Java, Leadership, Node.js, Docker, SEO"/>
        <s v="Excel, Python, Power BI, SQL, Tableau, Machine Learning"/>
        <s v="Python, Communication, JavaScript, Teamwork"/>
        <s v="HTML, React, Leadership, Teamwork, Digital Marketing, SEO"/>
        <s v="Teamwork, React, Data Visualization, CSS"/>
        <s v="Kubernetes, JavaScript, SQL, Azure"/>
        <s v="Git, Data Visualization, Python, Linux, Machine Learning, Problem Solving"/>
        <s v="Azure, Problem Solving, Power BI, Node.js, C++"/>
        <s v="Digital Marketing, SQL, Linux, Tableau, Excel, Docker"/>
        <s v="Leadership, Problem Solving, CSS"/>
        <s v="Teamwork, Leadership, C++, SEO"/>
        <s v="Kubernetes, AWS, SQL"/>
        <s v="Docker, SQL, Leadership, Linux, AWS, Kubernetes"/>
        <s v="Power BI, Tableau, CSS, SEO, Communication"/>
        <s v="CSS, Power BI, Java"/>
        <s v="JavaScript, Java, Communication, C++, Kubernetes"/>
        <s v="Excel, SEO, SQL, CSS, Teamwork, Git"/>
        <s v="Machine Learning, Presentation, CSS, C++, Node.js"/>
        <s v="Java, Azure, Leadership, Linux"/>
        <s v="C++, SEO, Excel, Leadership"/>
        <s v="Communication, Linux, Docker, Azure, JavaScript, Python"/>
        <s v="Leadership, Docker, HTML, SEO, AWS"/>
        <s v="Java, SEO, Node.js, HTML"/>
        <s v="Kubernetes, Node.js, HTML, Linux, Presentation"/>
        <s v="Azure, Presentation, Digital Marketing, Python"/>
        <s v="Git, Java, Kubernetes, Tableau"/>
        <s v="Communication, Linux, Java, SEO"/>
        <s v="Power BI, Machine Learning, SQL, Teamwork"/>
        <s v="Communication, HTML, Azure, Excel"/>
        <s v="React, Linux, Kubernetes, Git, Data Visualization"/>
        <s v="C++, Git, CSS, Communication"/>
        <s v="Linux, AWS, Leadership, Problem Solving, Power BI"/>
        <s v="Digital Marketing, Azure, Presentation, C++, Tableau"/>
        <s v="Power BI, Digital Marketing, SEO, AWS, Communication, Git"/>
        <s v="Leadership, Excel, Machine Learning, Data Visualization"/>
        <s v="SEO, Azure, React, JavaScript, SQL"/>
        <s v="Teamwork, Communication, Problem Solving, CSS"/>
        <s v="Kubernetes, Digital Marketing, Python, Java, Tableau, Machine Learning"/>
        <s v="SQL, Kubernetes, Digital Marketing"/>
        <s v="Power BI, React, Docker"/>
        <s v="Problem Solving, Data Visualization, AWS"/>
        <s v="Leadership, Data Visualization, Docker, Git, C++, CSS"/>
        <s v="Data Visualization, Excel, Leadership, React, AWS"/>
        <s v="SQL, React, HTML"/>
        <s v="Communication, Git, Node.js, Tableau"/>
        <s v="Digital Marketing, Teamwork, Python, Excel, Communication"/>
        <s v="Docker, Linux, Leadership, Problem Solving, CSS, Azure"/>
        <s v="Teamwork, C++, Azure, SQL"/>
        <s v="Power BI, React, HTML, AWS, Machine Learning"/>
        <s v="C++, Digital Marketing, Machine Learning, Tableau, Communication"/>
        <s v="Git, Digital Marketing, AWS, Azure, Docker"/>
        <s v="HTML, Digital Marketing, Communication, Excel"/>
        <s v="Teamwork, Excel, Leadership, React, Kubernetes, SQL"/>
        <s v="AWS, Teamwork, Data Visualization, Docker, Leadership, CSS"/>
        <s v="SQL, C++, Machine Learning, Azure"/>
        <s v="JavaScript, C++, Leadership, React, Python, Data Visualization"/>
        <s v="Communication, Kubernetes, Linux, SQL, Leadership"/>
        <s v="Power BI, Teamwork, Node.js, SQL"/>
        <s v="Kubernetes, Problem Solving, Git"/>
        <s v="Machine Learning, SEO, Docker, AWS"/>
        <s v="Python, CSS, Communication, Presentation"/>
        <s v="Machine Learning, Communication, Java, Tableau, C++, JavaScript"/>
        <s v="Docker, Tableau, Azure"/>
        <s v="Linux, Excel, HTML, Azure, SQL"/>
        <s v="HTML, JavaScript, Linux, Kubernetes, Excel"/>
        <s v="SEO, CSS, Git, Excel"/>
        <s v="C++, Leadership, Git, Presentation"/>
        <s v="Problem Solving, JavaScript, SQL"/>
        <s v="Communication, Machine Learning, SEO, JavaScript"/>
        <s v="SEO, React, Machine Learning"/>
        <s v="CSS, Python, Tableau, Docker, Teamwork"/>
        <s v="Excel, HTML, Java, Data Visualization, SQL, Leadership"/>
        <s v="Leadership, Linux, CSS, Power BI"/>
        <s v="C++, Data Visualization, React"/>
        <s v="CSS, Azure, Teamwork, Python"/>
        <s v="Teamwork, Azure, Presentation, SEO, Excel, React"/>
        <s v="Azure, AWS, Java"/>
        <s v="CSS, SQL, Tableau, SEO"/>
        <s v="Azure, Teamwork, CSS, Problem Solving, Communication"/>
        <s v="C++, Machine Learning, Azure, Power BI"/>
        <s v="Data Visualization, Digital Marketing, SQL, Excel, Linux, C++"/>
        <s v="Kubernetes, Tableau, Node.js, Leadership"/>
        <s v="Presentation, SEO, SQL, Data Visualization"/>
        <s v="Azure, Docker, AWS, Communication, Linux, Java"/>
        <s v="Docker, Tableau, C++"/>
        <s v="Digital Marketing, AWS, Communication, Kubernetes"/>
        <s v="HTML, Git, AWS, Tableau"/>
        <s v="Data Visualization, Linux, Excel, Kubernetes, Docker, Leadership"/>
        <s v="AWS, Excel, Communication, Power BI, SQL"/>
        <s v="Kubernetes, React, AWS, Communication, Azure, Tableau"/>
        <s v="Leadership, Teamwork, Digital Marketing, CSS, Linux"/>
        <s v="CSS, Data Visualization, Digital Marketing, Node.js"/>
        <s v="Leadership, Python, Power BI"/>
        <s v="Machine Learning, SEO, Excel, SQL"/>
        <s v="Data Visualization, Power BI, Python"/>
        <s v="Machine Learning, Teamwork, HTML"/>
        <s v="AWS, Git, Machine Learning, Docker"/>
        <s v="SEO, Problem Solving, Azure, HTML, Leadership, Kubernetes"/>
        <s v="Data Visualization, Digital Marketing, SQL, Linux, Python, Node.js"/>
        <s v="Azure, AWS, HTML"/>
        <s v="Data Visualization, Problem Solving, C++, SQL, Node.js"/>
        <s v="Java, Kubernetes, Node.js, Problem Solving, Azure, CSS"/>
        <s v="Machine Learning, CSS, Excel"/>
        <s v="Git, Leadership, Tableau, Communication, Python"/>
        <s v="Data Visualization, Tableau, Power BI, Node.js, C++"/>
        <s v="HTML, Java, Docker, React"/>
        <s v="Java, Python, Kubernetes"/>
        <s v="Node.js, Power BI, SEO"/>
        <s v="Java, Excel, Data Visualization"/>
        <s v="Kubernetes, Power BI, Tableau"/>
        <s v="Node.js, React, Docker, Kubernetes, Leadership, Digital Marketing"/>
        <s v="Kubernetes, Digital Marketing, Java, Excel, Docker, Azure"/>
        <s v="JavaScript, React, Kubernetes, Python, Tableau, Communication"/>
        <s v="Teamwork, Linux, Git, React, Kubernetes, Communication"/>
        <s v="Communication, Kubernetes, CSS, HTML, Linux, Digital Marketing"/>
        <s v="Excel, JavaScript, Problem Solving, AWS, Leadership, Data Visualization"/>
        <s v="Presentation, Kubernetes, HTML, Java, Power BI, C++"/>
        <s v="HTML, Power BI, Presentation, Tableau"/>
        <s v="Data Visualization, SQL, Excel, HTML, Teamwork, Git"/>
        <s v="Problem Solving, Linux, C++"/>
        <s v="Docker, Azure, Machine Learning"/>
        <s v="Excel, Tableau, SEO, C++, Problem Solving, Machine Learning"/>
        <s v="Power BI, Java, JavaScript, Teamwork, CSS"/>
        <s v="Machine Learning, Digital Marketing, Excel, JavaScript"/>
        <s v="Presentation, HTML, JavaScript"/>
        <s v="Data Visualization, Node.js, Communication, Power BI"/>
        <s v="Tableau, Python, CSS, Git, AWS, SEO"/>
        <s v="Docker, Leadership, HTML, Presentation"/>
        <s v="Communication, AWS, SEO, JavaScript, Docker"/>
        <s v="Problem Solving, JavaScript, Excel, Leadership, SEO, Git"/>
        <s v="Communication, JavaScript, Azure, Kubernetes"/>
        <s v="Git, React, Problem Solving, Tableau, Power BI, Node.js"/>
        <s v="Kubernetes, React, Node.js, Communication, SEO, Git"/>
        <s v="Teamwork, Tableau, Data Visualization, Machine Learning"/>
        <s v="Node.js, Java, Problem Solving, Python, Azure, Kubernetes"/>
        <s v="Leadership, SEO, Problem Solving, CSS"/>
        <s v="Leadership, Data Visualization, Teamwork, Excel, SQL"/>
        <s v="Kubernetes, SQL, SEO, Docker"/>
        <s v="Presentation, CSS, Problem Solving, HTML"/>
        <s v="Teamwork, AWS, Presentation, SQL"/>
        <s v="HTML, Kubernetes, Problem Solving, Docker, Machine Learning"/>
        <s v="HTML, React, Azure, Communication"/>
        <s v="Tableau, SEO, Java, Linux, Leadership, Teamwork"/>
        <s v="Problem Solving, Python, Leadership, CSS, Java"/>
        <s v="Power BI, Teamwork, AWS, Digital Marketing"/>
        <s v="Presentation, Communication, C++, SQL, CSS, JavaScript"/>
        <s v="SEO, Python, Power BI, AWS, HTML, React"/>
        <s v="Java, Excel, C++, Linux, Node.js"/>
        <s v="HTML, JavaScript, Python"/>
        <s v="Python, Teamwork, HTML, Communication, JavaScript, Power BI"/>
        <s v="CSS, Presentation, JavaScript"/>
        <s v="Leadership, Teamwork, React, Linux, C++, Presentation"/>
        <s v="Excel, CSS, AWS, Linux, React, Power BI"/>
        <s v="Leadership, JavaScript, Problem Solving, CSS"/>
        <s v="Docker, Linux, Java, Azure"/>
        <s v="C++, Kubernetes, AWS"/>
        <s v="Linux, SQL, Presentation, Azure, Digital Marketing"/>
        <s v="Excel, Communication, React"/>
        <s v="Leadership, Java, Python, Problem Solving, Presentation, Teamwork"/>
        <s v="Linux, HTML, Machine Learning, Leadership, Power BI"/>
        <s v="Java, Kubernetes, Machine Learning, AWS, Presentation"/>
        <s v="HTML, Power BI, CSS, Azure, SQL"/>
        <s v="Kubernetes, C++, CSS"/>
        <s v="Digital Marketing, Excel, Machine Learning, Presentation"/>
        <s v="Leadership, Python, Communication"/>
        <s v="Digital Marketing, SEO, Machine Learning"/>
        <s v="Node.js, Docker, Leadership, JavaScript, Problem Solving"/>
        <s v="Azure, SQL, Digital Marketing"/>
        <s v="Azure, Communication, Teamwork, Power BI, Presentation, Docker"/>
        <s v="Azure, Presentation, Machine Learning, SQL"/>
        <s v="Java, Data Visualization, SEO, Python, Excel"/>
        <s v="Excel, Problem Solving, Digital Marketing, AWS, Data Visualization, Azure"/>
        <s v="Linux, Teamwork, HTML, Python, Communication"/>
        <s v="Power BI, Digital Marketing, SQL, React"/>
        <s v="SEO, CSS, Java, Problem Solving, JavaScript"/>
        <s v="C++, React, Azure, Kubernetes, Docker, Communication"/>
        <s v="Java, AWS, React, Leadership"/>
        <s v="SEO, Communication, Power BI, JavaScript, Data Visualization, Excel"/>
        <s v="Java, Node.js, Presentation"/>
        <s v="Java, HTML, Azure, Excel"/>
        <s v="Python, Tableau, SEO, Data Visualization"/>
        <s v="JavaScript, Python, SQL, Teamwork"/>
        <s v="Problem Solving, Docker, Teamwork"/>
        <s v="Java, Teamwork, Presentation, Communication"/>
        <s v="Teamwork, CSS, Tableau, Digital Marketing, Python, Leadership"/>
        <s v="Docker, SEO, React, SQL, Git"/>
        <s v="Data Visualization, Digital Marketing, SQL, Java, Docker, Tableau"/>
        <s v="Tableau, Presentation, HTML"/>
        <s v="Tableau, Docker, Node.js, Python, Communication"/>
        <s v="Machine Learning, Excel, Leadership, Problem Solving, Azure, Node.js"/>
        <s v="Problem Solving, Presentation, Tableau, Excel"/>
        <s v="Problem Solving, Python, HTML, Excel, React"/>
        <s v="Digital Marketing, SQL, Java, Azure"/>
        <s v="Communication, Git, AWS"/>
        <s v="React, Problem Solving, HTML"/>
        <s v="HTML, C++, Tableau, Problem Solving, JavaScript"/>
        <s v="Presentation, Linux, Digital Marketing, Teamwork, Communication, Node.js"/>
        <s v="Kubernetes, CSS, HTML, Teamwork, React, Node.js"/>
        <s v="Git, Communication, Presentation, Azure"/>
        <s v="Azure, Excel, Communication"/>
        <s v="AWS, Azure, HTML, Java, Excel"/>
        <s v="CSS, Power BI, Node.js, Presentation, Digital Marketing, Tableau"/>
        <s v="Node.js, SEO, Java, Presentation"/>
        <s v="Java, Communication, Node.js"/>
        <s v="Git, Digital Marketing, HTML, Python, Power BI"/>
        <s v="Communication, AWS, Power BI"/>
        <s v="JavaScript, SQL, Tableau, Problem Solving"/>
        <s v="Power BI, Java, Kubernetes"/>
        <s v="AWS, Node.js, Linux"/>
        <s v="Digital Marketing, Teamwork, C++, Docker, Java, Linux"/>
        <s v="Node.js, SEO, SQL, Docker, Azure"/>
        <s v="C++, Excel, Presentation"/>
        <s v="Teamwork, Machine Learning, Power BI, Data Visualization, C++, Digital Marketing"/>
        <s v="HTML, SQL, Machine Learning, Problem Solving, Leadership, CSS"/>
        <s v="AWS, Presentation, React, SQL"/>
        <s v="Communication, CSS, Presentation, Java, Tableau"/>
        <s v="Python, Presentation, HTML, Git, Problem Solving, Machine Learning"/>
        <s v="JavaScript, Problem Solving, Leadership"/>
        <s v="Tableau, Linux, Digital Marketing, Problem Solving, Git"/>
        <s v="Git, C++, HTML, Tableau"/>
        <s v="Docker, Excel, Python, Communication, Kubernetes, HTML"/>
        <s v="CSS, SEO, Leadership, Teamwork, Communication"/>
        <s v="AWS, Power BI, CSS, Digital Marketing, Machine Learning, Excel"/>
        <s v="React, Leadership, Machine Learning, Problem Solving, Python, Node.js"/>
        <s v="SQL, Excel, HTML, AWS, Docker, Presentation"/>
        <s v="Excel, Digital Marketing, Git, SEO"/>
        <s v="Node.js, Teamwork, Docker, CSS, HTML"/>
        <s v="Problem Solving, Leadership, AWS, Azure"/>
        <s v="Digital Marketing, React, Linux"/>
        <s v="HTML, Linux, Docker, Power BI, Tableau"/>
        <s v="C++, Machine Learning, Teamwork, Git, Tableau"/>
        <s v="Kubernetes, C++, JavaScript, Digital Marketing, Java"/>
        <s v="AWS, React, Machine Learning, Leadership, Azure"/>
        <s v="Linux, Digital Marketing, Kubernetes"/>
        <s v="Communication, CSS, HTML, Azure"/>
        <s v="Teamwork, C++, Data Visualization, Node.js"/>
        <s v="C++, Communication, Linux, Java"/>
        <s v="Excel, Docker, Problem Solving, Kubernetes, SEO"/>
        <s v="AWS, Machine Learning, JavaScript, C++, Tableau, Presentation"/>
        <s v="Communication, Power BI, Problem Solving, SEO"/>
        <s v="Linux, Node.js, Communication, SQL, Python"/>
        <s v="Presentation, Leadership, Teamwork, Java, React, Git"/>
        <s v="Python, SQL, Data Visualization, AWS, Excel, Teamwork"/>
        <s v="Azure, HTML, Excel, Kubernetes"/>
        <s v="Java, Teamwork, SQL, Kubernetes"/>
        <s v="C++, React, Communication, Digital Marketing, Excel, AWS"/>
        <s v="AWS, CSS, Python, Problem Solving"/>
        <s v="Linux, Docker, Leadership, Data Visualization, Git, SQL"/>
        <s v="Power BI, SEO, Tableau"/>
        <s v="HTML, C++, Linux, Python"/>
        <s v="Power BI, Teamwork, JavaScript, Machine Learning"/>
        <s v="AWS, Git, Teamwork, Docker, Machine Learning, Leadership"/>
        <s v="AWS, HTML, Digital Marketing, Communication, Azure, Python"/>
        <s v="Java, Leadership, Machine Learning, CSS"/>
        <s v="SEO, SQL, JavaScript, Teamwork, Node.js"/>
        <s v="JavaScript, Leadership, SQL"/>
        <s v="Git, Docker, CSS, Java, Excel, Communication"/>
        <s v="Teamwork, Tableau, HTML, Digital Marketing, Presentation"/>
        <s v="JavaScript, Power BI, Problem Solving, Digital Marketing"/>
        <s v="Git, Python, C++, Teamwork, CSS"/>
        <s v="SQL, Java, Docker, Linux, Communication, Python"/>
        <s v="Power BI, C++, CSS"/>
        <s v="Python, Linux, Node.js"/>
        <s v="Communication, Azure, Teamwork, Docker, SQL, Machine Learning"/>
        <s v="SEO, Presentation, Problem Solving"/>
        <s v="Digital Marketing, CSS, Linux"/>
        <s v="Teamwork, Java, Presentation"/>
        <s v="Communication, Excel, SQL, Azure, SEO, Teamwork"/>
        <s v="JavaScript, Teamwork, Leadership, C++, Azure, Python"/>
        <s v="SQL, Node.js, Digital Marketing"/>
        <s v="JavaScript, Tableau, AWS, SEO"/>
        <s v="Leadership, SEO, C++"/>
        <s v="Data Visualization, Power BI, Teamwork"/>
        <s v="JavaScript, Tableau, C++, Git"/>
        <s v="Docker, Tableau, Communication, Kubernetes"/>
        <s v="HTML, CSS, Data Visualization, Linux, AWS"/>
        <s v="HTML, Linux, Node.js, Machine Learning"/>
        <s v="C++, CSS, Data Visualization, Kubernetes, Power BI, Python"/>
        <s v="C++, SQL, AWS"/>
        <s v="HTML, Presentation, Kubernetes"/>
        <s v="Git, C++, CSS"/>
        <s v="HTML, C++, SQL, Tableau, Power BI"/>
        <s v="Git, Leadership, SEO, Teamwork"/>
        <s v="Kubernetes, SEO, Node.js, C++"/>
        <s v="SQL, Power BI, Docker, Data Visualization, Leadership, React"/>
        <s v="HTML, React, SQL, Presentation, Communication, Git"/>
        <s v="Presentation, HTML, Communication"/>
        <s v="Power BI, Data Visualization, Tableau, Java"/>
        <s v="Kubernetes, AWS, Leadership, Git, Machine Learning"/>
        <s v="Azure, Linux, Git, Leadership, Teamwork, SQL"/>
        <s v="Python, Machine Learning, Teamwork, Leadership, Excel"/>
        <s v="Linux, AWS, Communication, Machine Learning, Java"/>
        <s v="AWS, C++, Linux"/>
        <s v="CSS, C++, React"/>
        <s v="SQL, Node.js, Presentation"/>
        <s v="Power BI, Tableau, SEO, Linux, Communication"/>
        <s v="Leadership, CSS, Problem Solving"/>
        <s v="Presentation, C++, Kubernetes, Git, Java"/>
        <s v="Node.js, Data Visualization, Azure, React, Tableau, Presentation"/>
        <s v="JavaScript, SQL, Python, Problem Solving"/>
        <s v="AWS, CSS, Excel, Power BI, Linux"/>
        <s v="AWS, JavaScript, Node.js, C++, Presentation"/>
        <s v="C++, Java, Docker, JavaScript, AWS"/>
        <s v="JavaScript, Kubernetes, Git, Java"/>
        <s v="HTML, Problem Solving, React, Excel, Presentation"/>
        <s v="Presentation, Azure, HTML, CSS"/>
        <s v="SEO, Teamwork, Excel, Kubernetes, Digital Marketing, Data Visualization"/>
        <s v="Data Visualization, AWS, Docker, CSS"/>
        <s v="Leadership, Problem Solving, AWS, SQL, Data Visualization, Docker"/>
        <s v="Azure, Leadership, Problem Solving, CSS, Kubernetes, React"/>
        <s v="Machine Learning, Python, C++, Azure, Presentation"/>
        <s v="Node.js, Problem Solving, C++, React"/>
        <s v="Java, Docker, Excel, Azure"/>
        <s v="SEO, SQL, Presentation, Linux, Communication, JavaScript"/>
        <s v="Linux, Tableau, Excel, Problem Solving, Teamwork, Java"/>
        <s v="Teamwork, Excel, Digital Marketing, Presentation, Git"/>
        <s v="Java, Machine Learning, Linux, Docker"/>
        <s v="C++, Azure, Power BI"/>
        <s v="Problem Solving, Node.js, Linux, Teamwork"/>
        <s v="React, Linux, Machine Learning, SQL"/>
        <s v="Machine Learning, Tableau, Git, Problem Solving"/>
        <s v="Git, Digital Marketing, Presentation, Node.js, Azure, Power BI"/>
        <s v="CSS, C++, Communication, SEO"/>
        <s v="React, JavaScript, Python, AWS, Machine Learning, HTML"/>
        <s v="Git, Teamwork, SQL, Data Visualization, Machine Learning, JavaScript"/>
        <s v="Machine Learning, Power BI, Excel, SQL, HTML, Teamwork"/>
        <s v="AWS, Python, HTML, CSS, Presentation"/>
        <s v="Linux, AWS, HTML, Communication, Power BI, Excel"/>
        <s v="Data Visualization, Power BI, Problem Solving, Excel, Git"/>
        <s v="Excel, Data Visualization, Digital Marketing, Docker"/>
        <s v="CSS, Azure, SEO"/>
        <s v="Presentation, Data Visualization, Git, HTML, C++"/>
        <s v="Digital Marketing, Git, Power BI, Java"/>
        <s v="CSS, Tableau, Git"/>
        <s v="SEO, Python, AWS, C++, Machine Learning, Kubernetes"/>
        <s v="C++, SQL, Excel, Azure"/>
      </sharedItems>
    </cacheField>
    <cacheField name="Education" numFmtId="0">
      <sharedItems count="5">
        <s v="Diploma"/>
        <s v="PhD"/>
        <s v="High School"/>
        <s v="Master's Degree"/>
        <s v="Bachelor's Degree"/>
      </sharedItems>
    </cacheField>
    <cacheField name="Age Group" numFmtId="0">
      <sharedItems count="5">
        <s v="35-44"/>
        <s v="45-54"/>
        <s v="18-24"/>
        <s v="55+"/>
        <s v="25-34"/>
      </sharedItems>
    </cacheField>
    <cacheField name="Years of Experience" numFmtId="0">
      <sharedItems containsSemiMixedTypes="0" containsString="0" containsNumber="1" containsInteger="1" minValue="0" maxValue="8"/>
    </cacheField>
    <cacheField name="hired" numFmtId="0">
      <sharedItems count="2">
        <s v="No"/>
        <s v="Yes"/>
      </sharedItems>
    </cacheField>
    <cacheField name="salary_offer_in_(INR)" numFmtId="0">
      <sharedItems containsSemiMixedTypes="0" containsString="0" containsNumber="1" minValue="0" maxValue="1617466"/>
    </cacheField>
    <cacheField name="Monthly Salary ((INR))" numFmtId="0">
      <sharedItems containsSemiMixedTypes="0" containsString="0" containsNumber="1" containsInteger="1" minValue="0" maxValue="134789"/>
    </cacheField>
    <cacheField name="AI Risk" numFmtId="0">
      <sharedItems/>
    </cacheField>
    <cacheField name="Location" numFmtId="0">
      <sharedItems/>
    </cacheField>
    <cacheField name="application_date" numFmtId="14">
      <sharedItems containsSemiMixedTypes="0" containsNonDate="0" containsDate="1" containsString="0" minDate="2024-01-01T00:00:00" maxDate="2025-10-15T00:00:00" count="358">
        <d v="2025-07-12T00:00:00"/>
        <d v="2025-06-01T00:00:00"/>
        <d v="2025-03-08T00:00:00"/>
        <d v="2024-09-27T00:00:00"/>
        <d v="2025-08-14T00:00:00"/>
        <d v="2025-04-09T00:00:00"/>
        <d v="2024-03-14T00:00:00"/>
        <d v="2025-07-24T00:00:00"/>
        <d v="2024-10-01T00:00:00"/>
        <d v="2024-05-26T00:00:00"/>
        <d v="2025-05-20T00:00:00"/>
        <d v="2024-03-06T00:00:00"/>
        <d v="2025-07-03T00:00:00"/>
        <d v="2024-07-01T00:00:00"/>
        <d v="2025-06-27T00:00:00"/>
        <d v="2024-11-10T00:00:00"/>
        <d v="2024-03-11T00:00:00"/>
        <d v="2024-08-04T00:00:00"/>
        <d v="2024-12-12T00:00:00"/>
        <d v="2024-03-01T00:00:00"/>
        <d v="2025-05-12T00:00:00"/>
        <d v="2024-04-06T00:00:00"/>
        <d v="2024-04-10T00:00:00"/>
        <d v="2025-02-14T00:00:00"/>
        <d v="2025-05-13T00:00:00"/>
        <d v="2024-03-03T00:00:00"/>
        <d v="2024-02-10T00:00:00"/>
        <d v="2024-09-28T00:00:00"/>
        <d v="2025-07-30T00:00:00"/>
        <d v="2024-06-10T00:00:00"/>
        <d v="2025-07-20T00:00:00"/>
        <d v="2025-05-15T00:00:00"/>
        <d v="2025-10-14T00:00:00"/>
        <d v="2024-06-01T00:00:00"/>
        <d v="2024-08-03T00:00:00"/>
        <d v="2024-01-26T00:00:00"/>
        <d v="2024-02-09T00:00:00"/>
        <d v="2024-07-16T00:00:00"/>
        <d v="2025-09-02T00:00:00"/>
        <d v="2024-09-17T00:00:00"/>
        <d v="2024-11-17T00:00:00"/>
        <d v="2024-07-15T00:00:00"/>
        <d v="2025-08-16T00:00:00"/>
        <d v="2024-03-27T00:00:00"/>
        <d v="2024-11-13T00:00:00"/>
        <d v="2024-03-15T00:00:00"/>
        <d v="2024-04-19T00:00:00"/>
        <d v="2025-04-12T00:00:00"/>
        <d v="2024-06-11T00:00:00"/>
        <d v="2024-10-08T00:00:00"/>
        <d v="2025-01-27T00:00:00"/>
        <d v="2025-03-06T00:00:00"/>
        <d v="2025-07-13T00:00:00"/>
        <d v="2025-02-18T00:00:00"/>
        <d v="2025-03-14T00:00:00"/>
        <d v="2025-01-23T00:00:00"/>
        <d v="2024-05-09T00:00:00"/>
        <d v="2025-09-13T00:00:00"/>
        <d v="2025-01-19T00:00:00"/>
        <d v="2025-09-06T00:00:00"/>
        <d v="2024-01-13T00:00:00"/>
        <d v="2025-03-21T00:00:00"/>
        <d v="2024-03-29T00:00:00"/>
        <d v="2024-08-05T00:00:00"/>
        <d v="2024-09-04T00:00:00"/>
        <d v="2024-10-28T00:00:00"/>
        <d v="2025-07-17T00:00:00"/>
        <d v="2024-11-19T00:00:00"/>
        <d v="2025-06-21T00:00:00"/>
        <d v="2025-06-30T00:00:00"/>
        <d v="2024-04-15T00:00:00"/>
        <d v="2024-04-26T00:00:00"/>
        <d v="2024-11-07T00:00:00"/>
        <d v="2025-03-29T00:00:00"/>
        <d v="2024-07-31T00:00:00"/>
        <d v="2025-02-22T00:00:00"/>
        <d v="2024-10-16T00:00:00"/>
        <d v="2025-08-05T00:00:00"/>
        <d v="2024-08-22T00:00:00"/>
        <d v="2025-06-15T00:00:00"/>
        <d v="2024-04-17T00:00:00"/>
        <d v="2024-02-07T00:00:00"/>
        <d v="2024-01-02T00:00:00"/>
        <d v="2025-05-25T00:00:00"/>
        <d v="2024-05-04T00:00:00"/>
        <d v="2025-05-09T00:00:00"/>
        <d v="2024-10-09T00:00:00"/>
        <d v="2025-08-24T00:00:00"/>
        <d v="2024-11-25T00:00:00"/>
        <d v="2025-04-29T00:00:00"/>
        <d v="2024-12-05T00:00:00"/>
        <d v="2024-06-07T00:00:00"/>
        <d v="2024-11-20T00:00:00"/>
        <d v="2024-04-02T00:00:00"/>
        <d v="2024-11-28T00:00:00"/>
        <d v="2024-07-03T00:00:00"/>
        <d v="2025-04-17T00:00:00"/>
        <d v="2024-12-19T00:00:00"/>
        <d v="2025-01-25T00:00:00"/>
        <d v="2024-01-09T00:00:00"/>
        <d v="2024-08-12T00:00:00"/>
        <d v="2025-03-27T00:00:00"/>
        <d v="2025-03-01T00:00:00"/>
        <d v="2024-10-29T00:00:00"/>
        <d v="2025-02-10T00:00:00"/>
        <d v="2025-04-10T00:00:00"/>
        <d v="2025-09-26T00:00:00"/>
        <d v="2024-11-05T00:00:00"/>
        <d v="2024-04-09T00:00:00"/>
        <d v="2025-03-31T00:00:00"/>
        <d v="2024-05-08T00:00:00"/>
        <d v="2024-05-31T00:00:00"/>
        <d v="2024-04-22T00:00:00"/>
        <d v="2025-01-05T00:00:00"/>
        <d v="2025-06-17T00:00:00"/>
        <d v="2024-03-16T00:00:00"/>
        <d v="2025-10-10T00:00:00"/>
        <d v="2024-04-27T00:00:00"/>
        <d v="2025-02-12T00:00:00"/>
        <d v="2024-03-09T00:00:00"/>
        <d v="2024-05-13T00:00:00"/>
        <d v="2025-03-09T00:00:00"/>
        <d v="2025-05-08T00:00:00"/>
        <d v="2024-08-19T00:00:00"/>
        <d v="2024-11-12T00:00:00"/>
        <d v="2024-05-25T00:00:00"/>
        <d v="2024-03-24T00:00:00"/>
        <d v="2025-03-16T00:00:00"/>
        <d v="2024-07-28T00:00:00"/>
        <d v="2024-01-20T00:00:00"/>
        <d v="2024-01-22T00:00:00"/>
        <d v="2025-06-06T00:00:00"/>
        <d v="2024-08-29T00:00:00"/>
        <d v="2024-03-18T00:00:00"/>
        <d v="2025-04-25T00:00:00"/>
        <d v="2024-02-28T00:00:00"/>
        <d v="2025-08-08T00:00:00"/>
        <d v="2024-12-17T00:00:00"/>
        <d v="2024-12-08T00:00:00"/>
        <d v="2024-12-07T00:00:00"/>
        <d v="2025-09-01T00:00:00"/>
        <d v="2025-06-23T00:00:00"/>
        <d v="2024-08-07T00:00:00"/>
        <d v="2024-04-13T00:00:00"/>
        <d v="2024-07-04T00:00:00"/>
        <d v="2024-10-18T00:00:00"/>
        <d v="2025-08-07T00:00:00"/>
        <d v="2025-05-07T00:00:00"/>
        <d v="2025-06-09T00:00:00"/>
        <d v="2025-01-17T00:00:00"/>
        <d v="2024-12-09T00:00:00"/>
        <d v="2025-09-22T00:00:00"/>
        <d v="2025-09-15T00:00:00"/>
        <d v="2025-03-05T00:00:00"/>
        <d v="2024-03-28T00:00:00"/>
        <d v="2024-01-17T00:00:00"/>
        <d v="2024-12-06T00:00:00"/>
        <d v="2025-05-05T00:00:00"/>
        <d v="2024-07-23T00:00:00"/>
        <d v="2024-12-31T00:00:00"/>
        <d v="2024-07-10T00:00:00"/>
        <d v="2024-11-09T00:00:00"/>
        <d v="2024-02-01T00:00:00"/>
        <d v="2025-01-10T00:00:00"/>
        <d v="2024-03-19T00:00:00"/>
        <d v="2024-07-09T00:00:00"/>
        <d v="2025-09-18T00:00:00"/>
        <d v="2025-01-04T00:00:00"/>
        <d v="2025-04-22T00:00:00"/>
        <d v="2024-05-07T00:00:00"/>
        <d v="2024-04-05T00:00:00"/>
        <d v="2025-07-31T00:00:00"/>
        <d v="2025-09-24T00:00:00"/>
        <d v="2024-10-31T00:00:00"/>
        <d v="2024-05-27T00:00:00"/>
        <d v="2024-04-18T00:00:00"/>
        <d v="2024-10-24T00:00:00"/>
        <d v="2024-11-16T00:00:00"/>
        <d v="2025-04-13T00:00:00"/>
        <d v="2025-09-03T00:00:00"/>
        <d v="2025-01-09T00:00:00"/>
        <d v="2025-01-06T00:00:00"/>
        <d v="2024-05-01T00:00:00"/>
        <d v="2025-09-08T00:00:00"/>
        <d v="2025-09-23T00:00:00"/>
        <d v="2024-02-22T00:00:00"/>
        <d v="2025-08-09T00:00:00"/>
        <d v="2024-06-26T00:00:00"/>
        <d v="2025-07-25T00:00:00"/>
        <d v="2025-07-27T00:00:00"/>
        <d v="2024-10-21T00:00:00"/>
        <d v="2024-05-20T00:00:00"/>
        <d v="2024-08-26T00:00:00"/>
        <d v="2024-04-01T00:00:00"/>
        <d v="2024-04-25T00:00:00"/>
        <d v="2024-07-08T00:00:00"/>
        <d v="2025-04-02T00:00:00"/>
        <d v="2025-09-21T00:00:00"/>
        <d v="2025-07-14T00:00:00"/>
        <d v="2024-07-29T00:00:00"/>
        <d v="2024-01-04T00:00:00"/>
        <d v="2025-04-28T00:00:00"/>
        <d v="2025-01-18T00:00:00"/>
        <d v="2024-12-22T00:00:00"/>
        <d v="2024-01-24T00:00:00"/>
        <d v="2024-08-27T00:00:00"/>
        <d v="2024-11-03T00:00:00"/>
        <d v="2025-07-04T00:00:00"/>
        <d v="2025-02-26T00:00:00"/>
        <d v="2025-04-05T00:00:00"/>
        <d v="2025-09-11T00:00:00"/>
        <d v="2024-01-16T00:00:00"/>
        <d v="2024-09-02T00:00:00"/>
        <d v="2025-08-06T00:00:00"/>
        <d v="2025-05-17T00:00:00"/>
        <d v="2025-07-09T00:00:00"/>
        <d v="2024-01-18T00:00:00"/>
        <d v="2024-12-28T00:00:00"/>
        <d v="2024-03-23T00:00:00"/>
        <d v="2024-03-25T00:00:00"/>
        <d v="2025-08-03T00:00:00"/>
        <d v="2024-11-18T00:00:00"/>
        <d v="2025-02-02T00:00:00"/>
        <d v="2024-02-24T00:00:00"/>
        <d v="2025-10-11T00:00:00"/>
        <d v="2025-08-22T00:00:00"/>
        <d v="2025-01-24T00:00:00"/>
        <d v="2024-05-29T00:00:00"/>
        <d v="2025-10-02T00:00:00"/>
        <d v="2025-09-27T00:00:00"/>
        <d v="2025-09-09T00:00:00"/>
        <d v="2025-08-12T00:00:00"/>
        <d v="2025-05-26T00:00:00"/>
        <d v="2025-02-13T00:00:00"/>
        <d v="2024-06-03T00:00:00"/>
        <d v="2025-03-24T00:00:00"/>
        <d v="2025-04-18T00:00:00"/>
        <d v="2025-08-29T00:00:00"/>
        <d v="2024-03-05T00:00:00"/>
        <d v="2025-05-16T00:00:00"/>
        <d v="2024-06-25T00:00:00"/>
        <d v="2024-04-29T00:00:00"/>
        <d v="2025-05-21T00:00:00"/>
        <d v="2024-02-03T00:00:00"/>
        <d v="2025-05-22T00:00:00"/>
        <d v="2024-12-25T00:00:00"/>
        <d v="2024-04-07T00:00:00"/>
        <d v="2024-09-10T00:00:00"/>
        <d v="2025-06-11T00:00:00"/>
        <d v="2025-04-14T00:00:00"/>
        <d v="2025-10-03T00:00:00"/>
        <d v="2024-02-23T00:00:00"/>
        <d v="2024-08-06T00:00:00"/>
        <d v="2024-05-15T00:00:00"/>
        <d v="2025-01-28T00:00:00"/>
        <d v="2025-06-14T00:00:00"/>
        <d v="2025-01-30T00:00:00"/>
        <d v="2025-01-31T00:00:00"/>
        <d v="2024-09-25T00:00:00"/>
        <d v="2024-06-08T00:00:00"/>
        <d v="2024-09-07T00:00:00"/>
        <d v="2024-06-28T00:00:00"/>
        <d v="2024-09-22T00:00:00"/>
        <d v="2025-03-15T00:00:00"/>
        <d v="2025-01-03T00:00:00"/>
        <d v="2024-04-28T00:00:00"/>
        <d v="2025-01-07T00:00:00"/>
        <d v="2024-03-20T00:00:00"/>
        <d v="2024-07-24T00:00:00"/>
        <d v="2024-10-13T00:00:00"/>
        <d v="2025-02-06T00:00:00"/>
        <d v="2025-08-21T00:00:00"/>
        <d v="2025-02-09T00:00:00"/>
        <d v="2024-08-15T00:00:00"/>
        <d v="2024-03-17T00:00:00"/>
        <d v="2024-05-05T00:00:00"/>
        <d v="2025-03-12T00:00:00"/>
        <d v="2025-01-02T00:00:00"/>
        <d v="2024-04-12T00:00:00"/>
        <d v="2024-12-10T00:00:00"/>
        <d v="2025-07-29T00:00:00"/>
        <d v="2025-08-02T00:00:00"/>
        <d v="2024-06-20T00:00:00"/>
        <d v="2024-09-19T00:00:00"/>
        <d v="2024-02-04T00:00:00"/>
        <d v="2024-06-17T00:00:00"/>
        <d v="2025-07-21T00:00:00"/>
        <d v="2025-07-16T00:00:00"/>
        <d v="2024-10-25T00:00:00"/>
        <d v="2025-07-11T00:00:00"/>
        <d v="2024-10-02T00:00:00"/>
        <d v="2025-07-08T00:00:00"/>
        <d v="2025-07-23T00:00:00"/>
        <d v="2024-10-14T00:00:00"/>
        <d v="2024-02-27T00:00:00"/>
        <d v="2025-04-20T00:00:00"/>
        <d v="2024-06-30T00:00:00"/>
        <d v="2024-08-18T00:00:00"/>
        <d v="2024-12-23T00:00:00"/>
        <d v="2025-07-01T00:00:00"/>
        <d v="2024-10-27T00:00:00"/>
        <d v="2024-04-30T00:00:00"/>
        <d v="2024-11-01T00:00:00"/>
        <d v="2025-04-07T00:00:00"/>
        <d v="2025-03-20T00:00:00"/>
        <d v="2024-05-12T00:00:00"/>
        <d v="2025-05-31T00:00:00"/>
        <d v="2025-08-31T00:00:00"/>
        <d v="2024-05-06T00:00:00"/>
        <d v="2024-11-04T00:00:00"/>
        <d v="2025-01-01T00:00:00"/>
        <d v="2024-01-14T00:00:00"/>
        <d v="2024-01-10T00:00:00"/>
        <d v="2024-07-06T00:00:00"/>
        <d v="2025-03-07T00:00:00"/>
        <d v="2024-09-11T00:00:00"/>
        <d v="2024-08-16T00:00:00"/>
        <d v="2025-04-03T00:00:00"/>
        <d v="2024-01-19T00:00:00"/>
        <d v="2025-09-10T00:00:00"/>
        <d v="2024-12-15T00:00:00"/>
        <d v="2024-05-23T00:00:00"/>
        <d v="2024-07-14T00:00:00"/>
        <d v="2025-08-26T00:00:00"/>
        <d v="2025-09-12T00:00:00"/>
        <d v="2025-04-08T00:00:00"/>
        <d v="2025-06-19T00:00:00"/>
        <d v="2024-09-30T00:00:00"/>
        <d v="2024-07-27T00:00:00"/>
        <d v="2024-06-13T00:00:00"/>
        <d v="2025-06-22T00:00:00"/>
        <d v="2025-05-01T00:00:00"/>
        <d v="2024-11-24T00:00:00"/>
        <d v="2025-06-10T00:00:00"/>
        <d v="2024-04-08T00:00:00"/>
        <d v="2024-01-25T00:00:00"/>
        <d v="2024-09-14T00:00:00"/>
        <d v="2024-02-16T00:00:00"/>
        <d v="2024-10-15T00:00:00"/>
        <d v="2025-06-08T00:00:00"/>
        <d v="2025-08-17T00:00:00"/>
        <d v="2024-07-17T00:00:00"/>
        <d v="2025-03-22T00:00:00"/>
        <d v="2024-04-21T00:00:00"/>
        <d v="2025-07-10T00:00:00"/>
        <d v="2025-09-20T00:00:00"/>
        <d v="2025-05-10T00:00:00"/>
        <d v="2024-02-13T00:00:00"/>
        <d v="2025-06-13T00:00:00"/>
        <d v="2024-01-07T00:00:00"/>
        <d v="2024-12-04T00:00:00"/>
        <d v="2025-02-24T00:00:00"/>
        <d v="2025-09-07T00:00:00"/>
        <d v="2025-05-03T00:00:00"/>
        <d v="2024-01-08T00:00:00"/>
        <d v="2024-06-14T00:00:00"/>
        <d v="2024-07-18T00:00:00"/>
        <d v="2024-01-01T00:00:00"/>
      </sharedItems>
      <fieldGroup par="18"/>
    </cacheField>
    <cacheField name="Hiring Status" numFmtId="0">
      <sharedItems count="2">
        <s v="Not Hired"/>
        <s v="Hired"/>
      </sharedItems>
    </cacheField>
    <cacheField name="Months (application_date)" numFmtId="0" databaseField="0">
      <fieldGroup base="14">
        <rangePr groupBy="months" startDate="2024-01-01T00:00:00" endDate="2025-10-15T00:00:00"/>
        <groupItems count="14">
          <s v="&lt;01-01-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10-2025"/>
        </groupItems>
      </fieldGroup>
    </cacheField>
    <cacheField name="Quarters (application_date)" numFmtId="0" databaseField="0">
      <fieldGroup base="14">
        <rangePr groupBy="quarters" startDate="2024-01-01T00:00:00" endDate="2025-10-15T00:00:00"/>
        <groupItems count="6">
          <s v="&lt;01-01-2024"/>
          <s v="Qtr1"/>
          <s v="Qtr2"/>
          <s v="Qtr3"/>
          <s v="Qtr4"/>
          <s v="&gt;15-10-2025"/>
        </groupItems>
      </fieldGroup>
    </cacheField>
    <cacheField name="Years (application_date)" numFmtId="0" databaseField="0">
      <fieldGroup base="14">
        <rangePr groupBy="years" startDate="2024-01-01T00:00:00" endDate="2025-10-15T00:00:00"/>
        <groupItems count="4">
          <s v="&lt;01-01-2024"/>
          <s v="2024"/>
          <s v="2025"/>
          <s v="&gt;15-10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x v="0"/>
    <x v="0"/>
    <n v="0"/>
    <x v="0"/>
    <n v="0"/>
    <n v="0"/>
    <s v="Moderate"/>
    <s v="Noida"/>
    <x v="0"/>
    <x v="0"/>
  </r>
  <r>
    <x v="1"/>
    <x v="1"/>
    <x v="1"/>
    <x v="1"/>
    <x v="1"/>
    <x v="1"/>
    <x v="0"/>
    <x v="1"/>
    <n v="8"/>
    <x v="0"/>
    <n v="0"/>
    <n v="0"/>
    <s v="Moderate"/>
    <s v="Bangalore"/>
    <x v="1"/>
    <x v="0"/>
  </r>
  <r>
    <x v="2"/>
    <x v="0"/>
    <x v="2"/>
    <x v="2"/>
    <x v="2"/>
    <x v="2"/>
    <x v="1"/>
    <x v="1"/>
    <n v="4"/>
    <x v="0"/>
    <n v="0"/>
    <n v="0"/>
    <s v="Low"/>
    <s v="Pune"/>
    <x v="2"/>
    <x v="0"/>
  </r>
  <r>
    <x v="1"/>
    <x v="2"/>
    <x v="3"/>
    <x v="2"/>
    <x v="3"/>
    <x v="3"/>
    <x v="2"/>
    <x v="1"/>
    <n v="0"/>
    <x v="0"/>
    <n v="0"/>
    <n v="0"/>
    <s v="High"/>
    <s v="Pune"/>
    <x v="3"/>
    <x v="0"/>
  </r>
  <r>
    <x v="2"/>
    <x v="3"/>
    <x v="2"/>
    <x v="3"/>
    <x v="1"/>
    <x v="4"/>
    <x v="2"/>
    <x v="2"/>
    <n v="2"/>
    <x v="1"/>
    <n v="619739"/>
    <n v="51645"/>
    <s v="Moderate"/>
    <s v="Delhi"/>
    <x v="4"/>
    <x v="1"/>
  </r>
  <r>
    <x v="2"/>
    <x v="0"/>
    <x v="4"/>
    <x v="4"/>
    <x v="4"/>
    <x v="5"/>
    <x v="1"/>
    <x v="2"/>
    <n v="4"/>
    <x v="1"/>
    <n v="468948"/>
    <n v="39079"/>
    <s v="High"/>
    <s v="Pune"/>
    <x v="5"/>
    <x v="1"/>
  </r>
  <r>
    <x v="3"/>
    <x v="4"/>
    <x v="5"/>
    <x v="5"/>
    <x v="5"/>
    <x v="6"/>
    <x v="1"/>
    <x v="0"/>
    <n v="8"/>
    <x v="0"/>
    <n v="0"/>
    <n v="0"/>
    <s v="Low"/>
    <s v="Gurugram"/>
    <x v="6"/>
    <x v="0"/>
  </r>
  <r>
    <x v="0"/>
    <x v="4"/>
    <x v="2"/>
    <x v="4"/>
    <x v="6"/>
    <x v="7"/>
    <x v="2"/>
    <x v="3"/>
    <n v="2"/>
    <x v="0"/>
    <n v="0"/>
    <n v="0"/>
    <s v="Moderate"/>
    <s v="Noida"/>
    <x v="7"/>
    <x v="0"/>
  </r>
  <r>
    <x v="0"/>
    <x v="2"/>
    <x v="4"/>
    <x v="4"/>
    <x v="5"/>
    <x v="8"/>
    <x v="3"/>
    <x v="2"/>
    <n v="0"/>
    <x v="1"/>
    <n v="399867"/>
    <n v="33322"/>
    <s v="Moderate"/>
    <s v="Delhi"/>
    <x v="8"/>
    <x v="1"/>
  </r>
  <r>
    <x v="0"/>
    <x v="4"/>
    <x v="6"/>
    <x v="6"/>
    <x v="2"/>
    <x v="9"/>
    <x v="1"/>
    <x v="3"/>
    <n v="3"/>
    <x v="0"/>
    <n v="0"/>
    <n v="0"/>
    <s v="High"/>
    <s v="Noida"/>
    <x v="9"/>
    <x v="0"/>
  </r>
  <r>
    <x v="1"/>
    <x v="4"/>
    <x v="7"/>
    <x v="0"/>
    <x v="5"/>
    <x v="10"/>
    <x v="4"/>
    <x v="4"/>
    <n v="0"/>
    <x v="1"/>
    <n v="1134547"/>
    <n v="94546"/>
    <s v="Moderate"/>
    <s v="Chennai"/>
    <x v="10"/>
    <x v="1"/>
  </r>
  <r>
    <x v="1"/>
    <x v="0"/>
    <x v="8"/>
    <x v="7"/>
    <x v="7"/>
    <x v="11"/>
    <x v="3"/>
    <x v="0"/>
    <n v="5"/>
    <x v="1"/>
    <n v="1098068"/>
    <n v="91506"/>
    <s v="Moderate"/>
    <s v="Mumbai"/>
    <x v="11"/>
    <x v="1"/>
  </r>
  <r>
    <x v="1"/>
    <x v="3"/>
    <x v="9"/>
    <x v="8"/>
    <x v="6"/>
    <x v="12"/>
    <x v="1"/>
    <x v="2"/>
    <n v="3"/>
    <x v="0"/>
    <n v="0"/>
    <n v="0"/>
    <s v="High"/>
    <s v="Bangalore"/>
    <x v="12"/>
    <x v="0"/>
  </r>
  <r>
    <x v="1"/>
    <x v="2"/>
    <x v="8"/>
    <x v="9"/>
    <x v="6"/>
    <x v="13"/>
    <x v="4"/>
    <x v="0"/>
    <n v="7"/>
    <x v="0"/>
    <n v="0"/>
    <n v="0"/>
    <s v="Low"/>
    <s v="Kolkata"/>
    <x v="13"/>
    <x v="0"/>
  </r>
  <r>
    <x v="3"/>
    <x v="0"/>
    <x v="10"/>
    <x v="2"/>
    <x v="5"/>
    <x v="14"/>
    <x v="4"/>
    <x v="4"/>
    <n v="0"/>
    <x v="0"/>
    <n v="0"/>
    <n v="0"/>
    <s v="Moderate"/>
    <s v="Gurugram"/>
    <x v="14"/>
    <x v="0"/>
  </r>
  <r>
    <x v="3"/>
    <x v="1"/>
    <x v="11"/>
    <x v="10"/>
    <x v="2"/>
    <x v="15"/>
    <x v="1"/>
    <x v="4"/>
    <n v="2"/>
    <x v="0"/>
    <n v="0"/>
    <n v="0"/>
    <s v="Low"/>
    <s v="Delhi"/>
    <x v="15"/>
    <x v="0"/>
  </r>
  <r>
    <x v="2"/>
    <x v="0"/>
    <x v="7"/>
    <x v="11"/>
    <x v="4"/>
    <x v="16"/>
    <x v="1"/>
    <x v="0"/>
    <n v="7"/>
    <x v="1"/>
    <n v="722479"/>
    <n v="60207"/>
    <s v="High"/>
    <s v="Gurugram"/>
    <x v="16"/>
    <x v="1"/>
  </r>
  <r>
    <x v="2"/>
    <x v="4"/>
    <x v="3"/>
    <x v="10"/>
    <x v="6"/>
    <x v="17"/>
    <x v="1"/>
    <x v="2"/>
    <n v="7"/>
    <x v="0"/>
    <n v="0"/>
    <n v="0"/>
    <s v="High"/>
    <s v="Pune"/>
    <x v="17"/>
    <x v="0"/>
  </r>
  <r>
    <x v="0"/>
    <x v="4"/>
    <x v="10"/>
    <x v="12"/>
    <x v="1"/>
    <x v="18"/>
    <x v="4"/>
    <x v="0"/>
    <n v="0"/>
    <x v="0"/>
    <n v="0"/>
    <n v="0"/>
    <s v="Low"/>
    <s v="Delhi"/>
    <x v="18"/>
    <x v="0"/>
  </r>
  <r>
    <x v="1"/>
    <x v="1"/>
    <x v="2"/>
    <x v="4"/>
    <x v="2"/>
    <x v="19"/>
    <x v="0"/>
    <x v="3"/>
    <n v="2"/>
    <x v="0"/>
    <n v="0"/>
    <n v="0"/>
    <s v="Moderate"/>
    <s v="Bangalore"/>
    <x v="19"/>
    <x v="0"/>
  </r>
  <r>
    <x v="3"/>
    <x v="0"/>
    <x v="4"/>
    <x v="6"/>
    <x v="5"/>
    <x v="20"/>
    <x v="1"/>
    <x v="3"/>
    <n v="2"/>
    <x v="1"/>
    <n v="509136"/>
    <n v="42428"/>
    <s v="Moderate"/>
    <s v="Noida"/>
    <x v="20"/>
    <x v="1"/>
  </r>
  <r>
    <x v="2"/>
    <x v="1"/>
    <x v="3"/>
    <x v="10"/>
    <x v="6"/>
    <x v="21"/>
    <x v="1"/>
    <x v="3"/>
    <n v="0"/>
    <x v="0"/>
    <n v="0"/>
    <n v="0"/>
    <s v="High"/>
    <s v="Noida"/>
    <x v="21"/>
    <x v="0"/>
  </r>
  <r>
    <x v="0"/>
    <x v="3"/>
    <x v="5"/>
    <x v="13"/>
    <x v="0"/>
    <x v="22"/>
    <x v="3"/>
    <x v="3"/>
    <n v="0"/>
    <x v="1"/>
    <n v="578537"/>
    <n v="48211"/>
    <s v="High"/>
    <s v="Pune"/>
    <x v="22"/>
    <x v="1"/>
  </r>
  <r>
    <x v="0"/>
    <x v="3"/>
    <x v="11"/>
    <x v="3"/>
    <x v="1"/>
    <x v="23"/>
    <x v="1"/>
    <x v="3"/>
    <n v="1"/>
    <x v="1"/>
    <n v="577245"/>
    <n v="48104"/>
    <s v="Moderate"/>
    <s v="Chennai"/>
    <x v="2"/>
    <x v="1"/>
  </r>
  <r>
    <x v="1"/>
    <x v="2"/>
    <x v="12"/>
    <x v="4"/>
    <x v="3"/>
    <x v="24"/>
    <x v="3"/>
    <x v="4"/>
    <n v="0"/>
    <x v="0"/>
    <n v="0"/>
    <n v="0"/>
    <s v="Low"/>
    <s v="Gurugram"/>
    <x v="22"/>
    <x v="0"/>
  </r>
  <r>
    <x v="1"/>
    <x v="1"/>
    <x v="0"/>
    <x v="11"/>
    <x v="0"/>
    <x v="25"/>
    <x v="3"/>
    <x v="2"/>
    <n v="0"/>
    <x v="0"/>
    <n v="0"/>
    <n v="0"/>
    <s v="High"/>
    <s v="Chennai"/>
    <x v="23"/>
    <x v="0"/>
  </r>
  <r>
    <x v="0"/>
    <x v="4"/>
    <x v="13"/>
    <x v="14"/>
    <x v="6"/>
    <x v="26"/>
    <x v="0"/>
    <x v="2"/>
    <n v="1"/>
    <x v="0"/>
    <n v="0"/>
    <n v="0"/>
    <s v="Moderate"/>
    <s v="Ahmedabad"/>
    <x v="24"/>
    <x v="0"/>
  </r>
  <r>
    <x v="1"/>
    <x v="4"/>
    <x v="10"/>
    <x v="2"/>
    <x v="2"/>
    <x v="27"/>
    <x v="1"/>
    <x v="1"/>
    <n v="4"/>
    <x v="0"/>
    <n v="0"/>
    <n v="0"/>
    <s v="Moderate"/>
    <s v="Delhi"/>
    <x v="25"/>
    <x v="0"/>
  </r>
  <r>
    <x v="1"/>
    <x v="0"/>
    <x v="4"/>
    <x v="10"/>
    <x v="0"/>
    <x v="28"/>
    <x v="0"/>
    <x v="0"/>
    <n v="8"/>
    <x v="1"/>
    <n v="749740"/>
    <n v="62478"/>
    <s v="Moderate"/>
    <s v="Ahmedabad"/>
    <x v="16"/>
    <x v="1"/>
  </r>
  <r>
    <x v="2"/>
    <x v="0"/>
    <x v="7"/>
    <x v="12"/>
    <x v="2"/>
    <x v="29"/>
    <x v="4"/>
    <x v="4"/>
    <n v="8"/>
    <x v="0"/>
    <n v="0"/>
    <n v="0"/>
    <s v="Low"/>
    <s v="Gurugram"/>
    <x v="26"/>
    <x v="0"/>
  </r>
  <r>
    <x v="2"/>
    <x v="0"/>
    <x v="1"/>
    <x v="6"/>
    <x v="2"/>
    <x v="30"/>
    <x v="0"/>
    <x v="4"/>
    <n v="5"/>
    <x v="1"/>
    <n v="575884"/>
    <n v="47990"/>
    <s v="Moderate"/>
    <s v="Pune"/>
    <x v="27"/>
    <x v="1"/>
  </r>
  <r>
    <x v="2"/>
    <x v="4"/>
    <x v="10"/>
    <x v="8"/>
    <x v="3"/>
    <x v="31"/>
    <x v="2"/>
    <x v="0"/>
    <n v="0"/>
    <x v="1"/>
    <n v="789131"/>
    <n v="65761"/>
    <s v="High"/>
    <s v="Mumbai"/>
    <x v="28"/>
    <x v="1"/>
  </r>
  <r>
    <x v="3"/>
    <x v="0"/>
    <x v="2"/>
    <x v="2"/>
    <x v="2"/>
    <x v="32"/>
    <x v="2"/>
    <x v="0"/>
    <n v="6"/>
    <x v="0"/>
    <n v="0"/>
    <n v="0"/>
    <s v="Low"/>
    <s v="Gurugram"/>
    <x v="29"/>
    <x v="0"/>
  </r>
  <r>
    <x v="1"/>
    <x v="1"/>
    <x v="10"/>
    <x v="14"/>
    <x v="6"/>
    <x v="33"/>
    <x v="2"/>
    <x v="3"/>
    <n v="1"/>
    <x v="0"/>
    <n v="0"/>
    <n v="0"/>
    <s v="High"/>
    <s v="Bangalore"/>
    <x v="30"/>
    <x v="0"/>
  </r>
  <r>
    <x v="2"/>
    <x v="2"/>
    <x v="10"/>
    <x v="2"/>
    <x v="5"/>
    <x v="34"/>
    <x v="3"/>
    <x v="4"/>
    <n v="3"/>
    <x v="0"/>
    <n v="0"/>
    <n v="0"/>
    <s v="Low"/>
    <s v="Delhi"/>
    <x v="31"/>
    <x v="0"/>
  </r>
  <r>
    <x v="2"/>
    <x v="0"/>
    <x v="14"/>
    <x v="13"/>
    <x v="7"/>
    <x v="35"/>
    <x v="2"/>
    <x v="4"/>
    <n v="3"/>
    <x v="0"/>
    <n v="0"/>
    <n v="0"/>
    <s v="Moderate"/>
    <s v="Noida"/>
    <x v="32"/>
    <x v="0"/>
  </r>
  <r>
    <x v="0"/>
    <x v="4"/>
    <x v="12"/>
    <x v="13"/>
    <x v="7"/>
    <x v="36"/>
    <x v="0"/>
    <x v="0"/>
    <n v="7"/>
    <x v="0"/>
    <n v="0"/>
    <n v="0"/>
    <s v="Moderate"/>
    <s v="Mumbai"/>
    <x v="33"/>
    <x v="0"/>
  </r>
  <r>
    <x v="2"/>
    <x v="0"/>
    <x v="5"/>
    <x v="7"/>
    <x v="0"/>
    <x v="37"/>
    <x v="1"/>
    <x v="0"/>
    <n v="2"/>
    <x v="1"/>
    <n v="1130972"/>
    <n v="94248"/>
    <s v="Low"/>
    <s v="Chennai"/>
    <x v="34"/>
    <x v="1"/>
  </r>
  <r>
    <x v="0"/>
    <x v="0"/>
    <x v="5"/>
    <x v="13"/>
    <x v="4"/>
    <x v="38"/>
    <x v="3"/>
    <x v="2"/>
    <n v="1"/>
    <x v="0"/>
    <n v="0"/>
    <n v="0"/>
    <s v="Moderate"/>
    <s v="Bangalore"/>
    <x v="35"/>
    <x v="0"/>
  </r>
  <r>
    <x v="1"/>
    <x v="2"/>
    <x v="1"/>
    <x v="4"/>
    <x v="0"/>
    <x v="39"/>
    <x v="3"/>
    <x v="3"/>
    <n v="6"/>
    <x v="0"/>
    <n v="0"/>
    <n v="0"/>
    <s v="High"/>
    <s v="Kolkata"/>
    <x v="36"/>
    <x v="0"/>
  </r>
  <r>
    <x v="0"/>
    <x v="4"/>
    <x v="15"/>
    <x v="8"/>
    <x v="1"/>
    <x v="40"/>
    <x v="2"/>
    <x v="1"/>
    <n v="5"/>
    <x v="0"/>
    <n v="0"/>
    <n v="0"/>
    <s v="Moderate"/>
    <s v="Ahmedabad"/>
    <x v="37"/>
    <x v="0"/>
  </r>
  <r>
    <x v="2"/>
    <x v="2"/>
    <x v="16"/>
    <x v="11"/>
    <x v="1"/>
    <x v="41"/>
    <x v="4"/>
    <x v="3"/>
    <n v="4"/>
    <x v="0"/>
    <n v="0"/>
    <n v="0"/>
    <s v="Low"/>
    <s v="Hyderabad"/>
    <x v="12"/>
    <x v="0"/>
  </r>
  <r>
    <x v="3"/>
    <x v="0"/>
    <x v="8"/>
    <x v="0"/>
    <x v="3"/>
    <x v="42"/>
    <x v="4"/>
    <x v="4"/>
    <n v="5"/>
    <x v="0"/>
    <n v="0"/>
    <n v="0"/>
    <s v="High"/>
    <s v="Gurugram"/>
    <x v="38"/>
    <x v="0"/>
  </r>
  <r>
    <x v="3"/>
    <x v="2"/>
    <x v="11"/>
    <x v="13"/>
    <x v="1"/>
    <x v="43"/>
    <x v="1"/>
    <x v="2"/>
    <n v="0"/>
    <x v="1"/>
    <n v="521947"/>
    <n v="43496"/>
    <s v="High"/>
    <s v="Pune"/>
    <x v="39"/>
    <x v="1"/>
  </r>
  <r>
    <x v="1"/>
    <x v="3"/>
    <x v="0"/>
    <x v="2"/>
    <x v="6"/>
    <x v="44"/>
    <x v="0"/>
    <x v="0"/>
    <n v="0"/>
    <x v="1"/>
    <n v="294399"/>
    <n v="24533"/>
    <s v="Low"/>
    <s v="Mumbai"/>
    <x v="40"/>
    <x v="1"/>
  </r>
  <r>
    <x v="2"/>
    <x v="2"/>
    <x v="17"/>
    <x v="9"/>
    <x v="3"/>
    <x v="45"/>
    <x v="2"/>
    <x v="1"/>
    <n v="5"/>
    <x v="0"/>
    <n v="0"/>
    <n v="0"/>
    <s v="High"/>
    <s v="Pune"/>
    <x v="41"/>
    <x v="0"/>
  </r>
  <r>
    <x v="1"/>
    <x v="3"/>
    <x v="18"/>
    <x v="9"/>
    <x v="3"/>
    <x v="46"/>
    <x v="0"/>
    <x v="4"/>
    <n v="8"/>
    <x v="0"/>
    <n v="0"/>
    <n v="0"/>
    <s v="High"/>
    <s v="Bangalore"/>
    <x v="42"/>
    <x v="0"/>
  </r>
  <r>
    <x v="0"/>
    <x v="2"/>
    <x v="12"/>
    <x v="8"/>
    <x v="5"/>
    <x v="47"/>
    <x v="4"/>
    <x v="1"/>
    <n v="3"/>
    <x v="0"/>
    <n v="0"/>
    <n v="0"/>
    <s v="Low"/>
    <s v="Ahmedabad"/>
    <x v="43"/>
    <x v="0"/>
  </r>
  <r>
    <x v="1"/>
    <x v="1"/>
    <x v="9"/>
    <x v="6"/>
    <x v="0"/>
    <x v="48"/>
    <x v="4"/>
    <x v="3"/>
    <n v="2"/>
    <x v="0"/>
    <n v="0"/>
    <n v="0"/>
    <s v="High"/>
    <s v="Hyderabad"/>
    <x v="44"/>
    <x v="0"/>
  </r>
  <r>
    <x v="3"/>
    <x v="4"/>
    <x v="3"/>
    <x v="14"/>
    <x v="7"/>
    <x v="49"/>
    <x v="2"/>
    <x v="2"/>
    <n v="6"/>
    <x v="0"/>
    <n v="0"/>
    <n v="0"/>
    <s v="Moderate"/>
    <s v="Ahmedabad"/>
    <x v="45"/>
    <x v="0"/>
  </r>
  <r>
    <x v="1"/>
    <x v="3"/>
    <x v="6"/>
    <x v="2"/>
    <x v="2"/>
    <x v="50"/>
    <x v="4"/>
    <x v="3"/>
    <n v="5"/>
    <x v="0"/>
    <n v="0"/>
    <n v="0"/>
    <s v="Moderate"/>
    <s v="Noida"/>
    <x v="46"/>
    <x v="0"/>
  </r>
  <r>
    <x v="0"/>
    <x v="4"/>
    <x v="18"/>
    <x v="8"/>
    <x v="2"/>
    <x v="51"/>
    <x v="4"/>
    <x v="0"/>
    <n v="1"/>
    <x v="1"/>
    <n v="808903"/>
    <n v="67409"/>
    <s v="Low"/>
    <s v="Hyderabad"/>
    <x v="47"/>
    <x v="1"/>
  </r>
  <r>
    <x v="2"/>
    <x v="3"/>
    <x v="17"/>
    <x v="6"/>
    <x v="7"/>
    <x v="52"/>
    <x v="1"/>
    <x v="2"/>
    <n v="6"/>
    <x v="1"/>
    <n v="670832"/>
    <n v="55903"/>
    <s v="High"/>
    <s v="Chennai"/>
    <x v="48"/>
    <x v="1"/>
  </r>
  <r>
    <x v="1"/>
    <x v="3"/>
    <x v="16"/>
    <x v="4"/>
    <x v="1"/>
    <x v="53"/>
    <x v="1"/>
    <x v="3"/>
    <n v="6"/>
    <x v="0"/>
    <n v="0"/>
    <n v="0"/>
    <s v="High"/>
    <s v="Hyderabad"/>
    <x v="49"/>
    <x v="0"/>
  </r>
  <r>
    <x v="0"/>
    <x v="0"/>
    <x v="10"/>
    <x v="4"/>
    <x v="1"/>
    <x v="54"/>
    <x v="4"/>
    <x v="1"/>
    <n v="1"/>
    <x v="1"/>
    <n v="331257"/>
    <n v="27605"/>
    <s v="Moderate"/>
    <s v="Bangalore"/>
    <x v="50"/>
    <x v="1"/>
  </r>
  <r>
    <x v="3"/>
    <x v="4"/>
    <x v="14"/>
    <x v="13"/>
    <x v="3"/>
    <x v="55"/>
    <x v="2"/>
    <x v="2"/>
    <n v="5"/>
    <x v="0"/>
    <n v="0"/>
    <n v="0"/>
    <s v="Moderate"/>
    <s v="Mumbai"/>
    <x v="51"/>
    <x v="0"/>
  </r>
  <r>
    <x v="2"/>
    <x v="1"/>
    <x v="0"/>
    <x v="12"/>
    <x v="1"/>
    <x v="56"/>
    <x v="2"/>
    <x v="2"/>
    <n v="8"/>
    <x v="0"/>
    <n v="0"/>
    <n v="0"/>
    <s v="Low"/>
    <s v="Noida"/>
    <x v="52"/>
    <x v="0"/>
  </r>
  <r>
    <x v="1"/>
    <x v="4"/>
    <x v="19"/>
    <x v="4"/>
    <x v="7"/>
    <x v="57"/>
    <x v="4"/>
    <x v="0"/>
    <n v="1"/>
    <x v="0"/>
    <n v="0"/>
    <n v="0"/>
    <s v="Moderate"/>
    <s v="Gurugram"/>
    <x v="53"/>
    <x v="0"/>
  </r>
  <r>
    <x v="1"/>
    <x v="3"/>
    <x v="3"/>
    <x v="14"/>
    <x v="3"/>
    <x v="58"/>
    <x v="4"/>
    <x v="0"/>
    <n v="1"/>
    <x v="0"/>
    <n v="0"/>
    <n v="0"/>
    <s v="Low"/>
    <s v="Mumbai"/>
    <x v="54"/>
    <x v="0"/>
  </r>
  <r>
    <x v="3"/>
    <x v="3"/>
    <x v="18"/>
    <x v="1"/>
    <x v="3"/>
    <x v="59"/>
    <x v="3"/>
    <x v="1"/>
    <n v="3"/>
    <x v="1"/>
    <n v="682835"/>
    <n v="56903"/>
    <s v="High"/>
    <s v="Noida"/>
    <x v="55"/>
    <x v="1"/>
  </r>
  <r>
    <x v="1"/>
    <x v="3"/>
    <x v="16"/>
    <x v="11"/>
    <x v="3"/>
    <x v="60"/>
    <x v="1"/>
    <x v="1"/>
    <n v="0"/>
    <x v="1"/>
    <n v="613676"/>
    <n v="51140"/>
    <s v="Moderate"/>
    <s v="Kolkata"/>
    <x v="16"/>
    <x v="1"/>
  </r>
  <r>
    <x v="3"/>
    <x v="0"/>
    <x v="7"/>
    <x v="2"/>
    <x v="4"/>
    <x v="61"/>
    <x v="1"/>
    <x v="2"/>
    <n v="6"/>
    <x v="0"/>
    <n v="0"/>
    <n v="0"/>
    <s v="High"/>
    <s v="Hyderabad"/>
    <x v="56"/>
    <x v="0"/>
  </r>
  <r>
    <x v="3"/>
    <x v="0"/>
    <x v="6"/>
    <x v="2"/>
    <x v="6"/>
    <x v="62"/>
    <x v="2"/>
    <x v="4"/>
    <n v="0"/>
    <x v="0"/>
    <n v="0"/>
    <n v="0"/>
    <s v="Moderate"/>
    <s v="Gurugram"/>
    <x v="57"/>
    <x v="0"/>
  </r>
  <r>
    <x v="2"/>
    <x v="4"/>
    <x v="10"/>
    <x v="3"/>
    <x v="4"/>
    <x v="63"/>
    <x v="0"/>
    <x v="3"/>
    <n v="5"/>
    <x v="1"/>
    <n v="733309"/>
    <n v="61109"/>
    <s v="Moderate"/>
    <s v="Pune"/>
    <x v="58"/>
    <x v="1"/>
  </r>
  <r>
    <x v="3"/>
    <x v="4"/>
    <x v="14"/>
    <x v="4"/>
    <x v="3"/>
    <x v="64"/>
    <x v="0"/>
    <x v="2"/>
    <n v="0"/>
    <x v="0"/>
    <n v="0"/>
    <n v="0"/>
    <s v="High"/>
    <s v="Ahmedabad"/>
    <x v="59"/>
    <x v="0"/>
  </r>
  <r>
    <x v="3"/>
    <x v="1"/>
    <x v="4"/>
    <x v="5"/>
    <x v="4"/>
    <x v="65"/>
    <x v="4"/>
    <x v="1"/>
    <n v="5"/>
    <x v="0"/>
    <n v="0"/>
    <n v="0"/>
    <s v="High"/>
    <s v="Ahmedabad"/>
    <x v="60"/>
    <x v="0"/>
  </r>
  <r>
    <x v="3"/>
    <x v="3"/>
    <x v="8"/>
    <x v="13"/>
    <x v="2"/>
    <x v="66"/>
    <x v="4"/>
    <x v="2"/>
    <n v="1"/>
    <x v="0"/>
    <n v="0"/>
    <n v="0"/>
    <s v="Moderate"/>
    <s v="Noida"/>
    <x v="61"/>
    <x v="0"/>
  </r>
  <r>
    <x v="1"/>
    <x v="1"/>
    <x v="16"/>
    <x v="10"/>
    <x v="2"/>
    <x v="67"/>
    <x v="3"/>
    <x v="0"/>
    <n v="3"/>
    <x v="0"/>
    <n v="0"/>
    <n v="0"/>
    <s v="Low"/>
    <s v="Bangalore"/>
    <x v="62"/>
    <x v="0"/>
  </r>
  <r>
    <x v="3"/>
    <x v="3"/>
    <x v="7"/>
    <x v="8"/>
    <x v="5"/>
    <x v="68"/>
    <x v="3"/>
    <x v="3"/>
    <n v="4"/>
    <x v="0"/>
    <n v="0"/>
    <n v="0"/>
    <s v="Moderate"/>
    <s v="Pune"/>
    <x v="63"/>
    <x v="0"/>
  </r>
  <r>
    <x v="3"/>
    <x v="2"/>
    <x v="11"/>
    <x v="0"/>
    <x v="3"/>
    <x v="69"/>
    <x v="2"/>
    <x v="2"/>
    <n v="5"/>
    <x v="1"/>
    <n v="1617466"/>
    <n v="134789"/>
    <s v="Moderate"/>
    <s v="Kolkata"/>
    <x v="64"/>
    <x v="1"/>
  </r>
  <r>
    <x v="3"/>
    <x v="3"/>
    <x v="2"/>
    <x v="4"/>
    <x v="5"/>
    <x v="70"/>
    <x v="0"/>
    <x v="0"/>
    <n v="2"/>
    <x v="0"/>
    <n v="0"/>
    <n v="0"/>
    <s v="Moderate"/>
    <s v="Delhi"/>
    <x v="65"/>
    <x v="0"/>
  </r>
  <r>
    <x v="3"/>
    <x v="3"/>
    <x v="7"/>
    <x v="9"/>
    <x v="2"/>
    <x v="71"/>
    <x v="3"/>
    <x v="3"/>
    <n v="4"/>
    <x v="0"/>
    <n v="0"/>
    <n v="0"/>
    <s v="High"/>
    <s v="Kolkata"/>
    <x v="66"/>
    <x v="0"/>
  </r>
  <r>
    <x v="1"/>
    <x v="2"/>
    <x v="12"/>
    <x v="0"/>
    <x v="6"/>
    <x v="72"/>
    <x v="0"/>
    <x v="3"/>
    <n v="0"/>
    <x v="0"/>
    <n v="0"/>
    <n v="0"/>
    <s v="High"/>
    <s v="Pune"/>
    <x v="67"/>
    <x v="0"/>
  </r>
  <r>
    <x v="3"/>
    <x v="1"/>
    <x v="18"/>
    <x v="2"/>
    <x v="0"/>
    <x v="73"/>
    <x v="3"/>
    <x v="4"/>
    <n v="8"/>
    <x v="0"/>
    <n v="0"/>
    <n v="0"/>
    <s v="Moderate"/>
    <s v="Kolkata"/>
    <x v="68"/>
    <x v="0"/>
  </r>
  <r>
    <x v="0"/>
    <x v="2"/>
    <x v="8"/>
    <x v="2"/>
    <x v="2"/>
    <x v="74"/>
    <x v="1"/>
    <x v="0"/>
    <n v="1"/>
    <x v="0"/>
    <n v="0"/>
    <n v="0"/>
    <s v="High"/>
    <s v="Pune"/>
    <x v="69"/>
    <x v="0"/>
  </r>
  <r>
    <x v="0"/>
    <x v="2"/>
    <x v="4"/>
    <x v="1"/>
    <x v="4"/>
    <x v="75"/>
    <x v="4"/>
    <x v="3"/>
    <n v="0"/>
    <x v="0"/>
    <n v="0"/>
    <n v="0"/>
    <s v="High"/>
    <s v="Bangalore"/>
    <x v="70"/>
    <x v="0"/>
  </r>
  <r>
    <x v="0"/>
    <x v="1"/>
    <x v="10"/>
    <x v="10"/>
    <x v="3"/>
    <x v="76"/>
    <x v="3"/>
    <x v="4"/>
    <n v="0"/>
    <x v="1"/>
    <n v="463486"/>
    <n v="38624"/>
    <s v="Low"/>
    <s v="Chennai"/>
    <x v="71"/>
    <x v="1"/>
  </r>
  <r>
    <x v="2"/>
    <x v="3"/>
    <x v="19"/>
    <x v="11"/>
    <x v="2"/>
    <x v="77"/>
    <x v="3"/>
    <x v="4"/>
    <n v="0"/>
    <x v="1"/>
    <n v="582506"/>
    <n v="48542"/>
    <s v="Low"/>
    <s v="Pune"/>
    <x v="72"/>
    <x v="1"/>
  </r>
  <r>
    <x v="0"/>
    <x v="4"/>
    <x v="8"/>
    <x v="13"/>
    <x v="1"/>
    <x v="78"/>
    <x v="2"/>
    <x v="2"/>
    <n v="3"/>
    <x v="0"/>
    <n v="0"/>
    <n v="0"/>
    <s v="High"/>
    <s v="Pune"/>
    <x v="73"/>
    <x v="0"/>
  </r>
  <r>
    <x v="0"/>
    <x v="1"/>
    <x v="1"/>
    <x v="9"/>
    <x v="6"/>
    <x v="79"/>
    <x v="1"/>
    <x v="1"/>
    <n v="2"/>
    <x v="0"/>
    <n v="0"/>
    <n v="0"/>
    <s v="High"/>
    <s v="Chennai"/>
    <x v="74"/>
    <x v="0"/>
  </r>
  <r>
    <x v="2"/>
    <x v="2"/>
    <x v="14"/>
    <x v="15"/>
    <x v="6"/>
    <x v="80"/>
    <x v="4"/>
    <x v="1"/>
    <n v="6"/>
    <x v="0"/>
    <n v="0"/>
    <n v="0"/>
    <s v="High"/>
    <s v="Gurugram"/>
    <x v="75"/>
    <x v="0"/>
  </r>
  <r>
    <x v="1"/>
    <x v="1"/>
    <x v="19"/>
    <x v="9"/>
    <x v="0"/>
    <x v="81"/>
    <x v="1"/>
    <x v="3"/>
    <n v="6"/>
    <x v="1"/>
    <n v="1107868"/>
    <n v="92322"/>
    <s v="Low"/>
    <s v="Noida"/>
    <x v="76"/>
    <x v="1"/>
  </r>
  <r>
    <x v="1"/>
    <x v="0"/>
    <x v="7"/>
    <x v="0"/>
    <x v="1"/>
    <x v="82"/>
    <x v="4"/>
    <x v="3"/>
    <n v="3"/>
    <x v="0"/>
    <n v="0"/>
    <n v="0"/>
    <s v="High"/>
    <s v="Mumbai"/>
    <x v="33"/>
    <x v="0"/>
  </r>
  <r>
    <x v="2"/>
    <x v="4"/>
    <x v="14"/>
    <x v="1"/>
    <x v="2"/>
    <x v="83"/>
    <x v="1"/>
    <x v="3"/>
    <n v="3"/>
    <x v="1"/>
    <n v="634279"/>
    <n v="52857"/>
    <s v="Moderate"/>
    <s v="Hyderabad"/>
    <x v="77"/>
    <x v="1"/>
  </r>
  <r>
    <x v="1"/>
    <x v="3"/>
    <x v="8"/>
    <x v="8"/>
    <x v="2"/>
    <x v="84"/>
    <x v="1"/>
    <x v="2"/>
    <n v="6"/>
    <x v="0"/>
    <n v="0"/>
    <n v="0"/>
    <s v="Low"/>
    <s v="Gurugram"/>
    <x v="10"/>
    <x v="0"/>
  </r>
  <r>
    <x v="2"/>
    <x v="0"/>
    <x v="9"/>
    <x v="1"/>
    <x v="4"/>
    <x v="85"/>
    <x v="2"/>
    <x v="4"/>
    <n v="8"/>
    <x v="1"/>
    <n v="951236"/>
    <n v="79270"/>
    <s v="High"/>
    <s v="Kolkata"/>
    <x v="78"/>
    <x v="1"/>
  </r>
  <r>
    <x v="3"/>
    <x v="1"/>
    <x v="0"/>
    <x v="0"/>
    <x v="5"/>
    <x v="86"/>
    <x v="0"/>
    <x v="1"/>
    <n v="6"/>
    <x v="0"/>
    <n v="0"/>
    <n v="0"/>
    <s v="High"/>
    <s v="Gurugram"/>
    <x v="79"/>
    <x v="0"/>
  </r>
  <r>
    <x v="1"/>
    <x v="2"/>
    <x v="18"/>
    <x v="13"/>
    <x v="3"/>
    <x v="87"/>
    <x v="1"/>
    <x v="0"/>
    <n v="1"/>
    <x v="0"/>
    <n v="0"/>
    <n v="0"/>
    <s v="Moderate"/>
    <s v="Chennai"/>
    <x v="80"/>
    <x v="0"/>
  </r>
  <r>
    <x v="2"/>
    <x v="2"/>
    <x v="1"/>
    <x v="10"/>
    <x v="5"/>
    <x v="88"/>
    <x v="4"/>
    <x v="1"/>
    <n v="6"/>
    <x v="0"/>
    <n v="0"/>
    <n v="0"/>
    <s v="Moderate"/>
    <s v="Delhi"/>
    <x v="81"/>
    <x v="0"/>
  </r>
  <r>
    <x v="3"/>
    <x v="0"/>
    <x v="11"/>
    <x v="0"/>
    <x v="7"/>
    <x v="89"/>
    <x v="4"/>
    <x v="4"/>
    <n v="7"/>
    <x v="0"/>
    <n v="0"/>
    <n v="0"/>
    <s v="High"/>
    <s v="Kolkata"/>
    <x v="82"/>
    <x v="0"/>
  </r>
  <r>
    <x v="3"/>
    <x v="3"/>
    <x v="1"/>
    <x v="1"/>
    <x v="6"/>
    <x v="90"/>
    <x v="2"/>
    <x v="4"/>
    <n v="6"/>
    <x v="1"/>
    <n v="876049"/>
    <n v="73004"/>
    <s v="High"/>
    <s v="Kolkata"/>
    <x v="83"/>
    <x v="1"/>
  </r>
  <r>
    <x v="0"/>
    <x v="0"/>
    <x v="15"/>
    <x v="0"/>
    <x v="4"/>
    <x v="91"/>
    <x v="0"/>
    <x v="0"/>
    <n v="0"/>
    <x v="0"/>
    <n v="0"/>
    <n v="0"/>
    <s v="High"/>
    <s v="Delhi"/>
    <x v="84"/>
    <x v="0"/>
  </r>
  <r>
    <x v="2"/>
    <x v="1"/>
    <x v="7"/>
    <x v="15"/>
    <x v="5"/>
    <x v="92"/>
    <x v="4"/>
    <x v="2"/>
    <n v="6"/>
    <x v="0"/>
    <n v="0"/>
    <n v="0"/>
    <s v="Moderate"/>
    <s v="Ahmedabad"/>
    <x v="71"/>
    <x v="0"/>
  </r>
  <r>
    <x v="2"/>
    <x v="0"/>
    <x v="3"/>
    <x v="10"/>
    <x v="3"/>
    <x v="93"/>
    <x v="2"/>
    <x v="1"/>
    <n v="6"/>
    <x v="0"/>
    <n v="0"/>
    <n v="0"/>
    <s v="High"/>
    <s v="Ahmedabad"/>
    <x v="85"/>
    <x v="0"/>
  </r>
  <r>
    <x v="0"/>
    <x v="4"/>
    <x v="12"/>
    <x v="7"/>
    <x v="4"/>
    <x v="94"/>
    <x v="4"/>
    <x v="3"/>
    <n v="5"/>
    <x v="0"/>
    <n v="0"/>
    <n v="0"/>
    <s v="High"/>
    <s v="Mumbai"/>
    <x v="86"/>
    <x v="0"/>
  </r>
  <r>
    <x v="1"/>
    <x v="2"/>
    <x v="17"/>
    <x v="0"/>
    <x v="6"/>
    <x v="95"/>
    <x v="3"/>
    <x v="2"/>
    <n v="8"/>
    <x v="1"/>
    <n v="1607732"/>
    <n v="133978"/>
    <s v="High"/>
    <s v="Delhi"/>
    <x v="87"/>
    <x v="1"/>
  </r>
  <r>
    <x v="2"/>
    <x v="3"/>
    <x v="3"/>
    <x v="8"/>
    <x v="7"/>
    <x v="96"/>
    <x v="1"/>
    <x v="3"/>
    <n v="2"/>
    <x v="0"/>
    <n v="0"/>
    <n v="0"/>
    <s v="Low"/>
    <s v="Hyderabad"/>
    <x v="88"/>
    <x v="0"/>
  </r>
  <r>
    <x v="3"/>
    <x v="4"/>
    <x v="6"/>
    <x v="12"/>
    <x v="3"/>
    <x v="97"/>
    <x v="0"/>
    <x v="1"/>
    <n v="5"/>
    <x v="0"/>
    <n v="0"/>
    <n v="0"/>
    <s v="High"/>
    <s v="Chennai"/>
    <x v="89"/>
    <x v="0"/>
  </r>
  <r>
    <x v="2"/>
    <x v="3"/>
    <x v="3"/>
    <x v="10"/>
    <x v="5"/>
    <x v="98"/>
    <x v="1"/>
    <x v="0"/>
    <n v="0"/>
    <x v="0"/>
    <n v="0"/>
    <n v="0"/>
    <s v="Low"/>
    <s v="Gurugram"/>
    <x v="90"/>
    <x v="0"/>
  </r>
  <r>
    <x v="0"/>
    <x v="3"/>
    <x v="8"/>
    <x v="8"/>
    <x v="2"/>
    <x v="99"/>
    <x v="1"/>
    <x v="2"/>
    <n v="0"/>
    <x v="1"/>
    <n v="719380"/>
    <n v="59948"/>
    <s v="Moderate"/>
    <s v="Noida"/>
    <x v="91"/>
    <x v="1"/>
  </r>
  <r>
    <x v="2"/>
    <x v="3"/>
    <x v="16"/>
    <x v="6"/>
    <x v="3"/>
    <x v="100"/>
    <x v="3"/>
    <x v="1"/>
    <n v="6"/>
    <x v="0"/>
    <n v="0"/>
    <n v="0"/>
    <s v="Moderate"/>
    <s v="Pune"/>
    <x v="92"/>
    <x v="0"/>
  </r>
  <r>
    <x v="1"/>
    <x v="1"/>
    <x v="4"/>
    <x v="11"/>
    <x v="1"/>
    <x v="101"/>
    <x v="0"/>
    <x v="3"/>
    <n v="5"/>
    <x v="1"/>
    <n v="639351"/>
    <n v="53279"/>
    <s v="Low"/>
    <s v="Mumbai"/>
    <x v="93"/>
    <x v="1"/>
  </r>
  <r>
    <x v="0"/>
    <x v="0"/>
    <x v="8"/>
    <x v="8"/>
    <x v="3"/>
    <x v="102"/>
    <x v="1"/>
    <x v="1"/>
    <n v="0"/>
    <x v="0"/>
    <n v="0"/>
    <n v="0"/>
    <s v="Low"/>
    <s v="Ahmedabad"/>
    <x v="94"/>
    <x v="0"/>
  </r>
  <r>
    <x v="0"/>
    <x v="2"/>
    <x v="5"/>
    <x v="5"/>
    <x v="3"/>
    <x v="103"/>
    <x v="2"/>
    <x v="4"/>
    <n v="1"/>
    <x v="0"/>
    <n v="0"/>
    <n v="0"/>
    <s v="Low"/>
    <s v="Kolkata"/>
    <x v="95"/>
    <x v="0"/>
  </r>
  <r>
    <x v="3"/>
    <x v="4"/>
    <x v="14"/>
    <x v="12"/>
    <x v="2"/>
    <x v="104"/>
    <x v="4"/>
    <x v="4"/>
    <n v="3"/>
    <x v="0"/>
    <n v="0"/>
    <n v="0"/>
    <s v="High"/>
    <s v="Mumbai"/>
    <x v="96"/>
    <x v="0"/>
  </r>
  <r>
    <x v="2"/>
    <x v="3"/>
    <x v="16"/>
    <x v="14"/>
    <x v="5"/>
    <x v="105"/>
    <x v="4"/>
    <x v="1"/>
    <n v="8"/>
    <x v="0"/>
    <n v="0"/>
    <n v="0"/>
    <s v="High"/>
    <s v="Bangalore"/>
    <x v="97"/>
    <x v="0"/>
  </r>
  <r>
    <x v="0"/>
    <x v="2"/>
    <x v="1"/>
    <x v="0"/>
    <x v="1"/>
    <x v="106"/>
    <x v="2"/>
    <x v="3"/>
    <n v="8"/>
    <x v="0"/>
    <n v="0"/>
    <n v="0"/>
    <s v="Moderate"/>
    <s v="Kolkata"/>
    <x v="98"/>
    <x v="0"/>
  </r>
  <r>
    <x v="1"/>
    <x v="2"/>
    <x v="6"/>
    <x v="9"/>
    <x v="5"/>
    <x v="107"/>
    <x v="4"/>
    <x v="4"/>
    <n v="8"/>
    <x v="0"/>
    <n v="0"/>
    <n v="0"/>
    <s v="Moderate"/>
    <s v="Chennai"/>
    <x v="99"/>
    <x v="0"/>
  </r>
  <r>
    <x v="1"/>
    <x v="0"/>
    <x v="9"/>
    <x v="10"/>
    <x v="4"/>
    <x v="108"/>
    <x v="3"/>
    <x v="1"/>
    <n v="2"/>
    <x v="0"/>
    <n v="0"/>
    <n v="0"/>
    <s v="Moderate"/>
    <s v="Kolkata"/>
    <x v="100"/>
    <x v="0"/>
  </r>
  <r>
    <x v="1"/>
    <x v="1"/>
    <x v="16"/>
    <x v="7"/>
    <x v="1"/>
    <x v="109"/>
    <x v="2"/>
    <x v="1"/>
    <n v="0"/>
    <x v="0"/>
    <n v="0"/>
    <n v="0"/>
    <s v="Moderate"/>
    <s v="Delhi"/>
    <x v="101"/>
    <x v="0"/>
  </r>
  <r>
    <x v="3"/>
    <x v="1"/>
    <x v="5"/>
    <x v="7"/>
    <x v="1"/>
    <x v="110"/>
    <x v="3"/>
    <x v="3"/>
    <n v="1"/>
    <x v="0"/>
    <n v="0"/>
    <n v="0"/>
    <s v="Low"/>
    <s v="Noida"/>
    <x v="102"/>
    <x v="0"/>
  </r>
  <r>
    <x v="1"/>
    <x v="4"/>
    <x v="3"/>
    <x v="5"/>
    <x v="6"/>
    <x v="111"/>
    <x v="0"/>
    <x v="4"/>
    <n v="4"/>
    <x v="0"/>
    <n v="0"/>
    <n v="0"/>
    <s v="High"/>
    <s v="Gurugram"/>
    <x v="103"/>
    <x v="0"/>
  </r>
  <r>
    <x v="3"/>
    <x v="0"/>
    <x v="12"/>
    <x v="11"/>
    <x v="2"/>
    <x v="112"/>
    <x v="4"/>
    <x v="3"/>
    <n v="7"/>
    <x v="0"/>
    <n v="0"/>
    <n v="0"/>
    <s v="Low"/>
    <s v="Ahmedabad"/>
    <x v="104"/>
    <x v="0"/>
  </r>
  <r>
    <x v="1"/>
    <x v="2"/>
    <x v="14"/>
    <x v="12"/>
    <x v="4"/>
    <x v="113"/>
    <x v="3"/>
    <x v="3"/>
    <n v="4"/>
    <x v="0"/>
    <n v="0"/>
    <n v="0"/>
    <s v="Moderate"/>
    <s v="Delhi"/>
    <x v="105"/>
    <x v="0"/>
  </r>
  <r>
    <x v="2"/>
    <x v="2"/>
    <x v="6"/>
    <x v="12"/>
    <x v="0"/>
    <x v="114"/>
    <x v="4"/>
    <x v="3"/>
    <n v="7"/>
    <x v="1"/>
    <n v="1349691"/>
    <n v="112474"/>
    <s v="Moderate"/>
    <s v="Hyderabad"/>
    <x v="106"/>
    <x v="1"/>
  </r>
  <r>
    <x v="1"/>
    <x v="2"/>
    <x v="9"/>
    <x v="4"/>
    <x v="6"/>
    <x v="115"/>
    <x v="0"/>
    <x v="4"/>
    <n v="5"/>
    <x v="0"/>
    <n v="0"/>
    <n v="0"/>
    <s v="Moderate"/>
    <s v="Delhi"/>
    <x v="107"/>
    <x v="0"/>
  </r>
  <r>
    <x v="1"/>
    <x v="0"/>
    <x v="3"/>
    <x v="1"/>
    <x v="1"/>
    <x v="116"/>
    <x v="1"/>
    <x v="4"/>
    <n v="2"/>
    <x v="1"/>
    <n v="639976"/>
    <n v="53331"/>
    <s v="High"/>
    <s v="Kolkata"/>
    <x v="108"/>
    <x v="1"/>
  </r>
  <r>
    <x v="3"/>
    <x v="1"/>
    <x v="3"/>
    <x v="12"/>
    <x v="5"/>
    <x v="117"/>
    <x v="4"/>
    <x v="2"/>
    <n v="1"/>
    <x v="0"/>
    <n v="0"/>
    <n v="0"/>
    <s v="Low"/>
    <s v="Chennai"/>
    <x v="87"/>
    <x v="0"/>
  </r>
  <r>
    <x v="2"/>
    <x v="3"/>
    <x v="8"/>
    <x v="10"/>
    <x v="5"/>
    <x v="118"/>
    <x v="0"/>
    <x v="0"/>
    <n v="2"/>
    <x v="1"/>
    <n v="514923"/>
    <n v="42910"/>
    <s v="Moderate"/>
    <s v="Noida"/>
    <x v="109"/>
    <x v="1"/>
  </r>
  <r>
    <x v="2"/>
    <x v="2"/>
    <x v="8"/>
    <x v="5"/>
    <x v="6"/>
    <x v="119"/>
    <x v="2"/>
    <x v="1"/>
    <n v="0"/>
    <x v="0"/>
    <n v="0"/>
    <n v="0"/>
    <s v="High"/>
    <s v="Gurugram"/>
    <x v="105"/>
    <x v="0"/>
  </r>
  <r>
    <x v="3"/>
    <x v="4"/>
    <x v="9"/>
    <x v="14"/>
    <x v="6"/>
    <x v="120"/>
    <x v="4"/>
    <x v="0"/>
    <n v="8"/>
    <x v="0"/>
    <n v="0"/>
    <n v="0"/>
    <s v="High"/>
    <s v="Bangalore"/>
    <x v="110"/>
    <x v="0"/>
  </r>
  <r>
    <x v="2"/>
    <x v="4"/>
    <x v="14"/>
    <x v="2"/>
    <x v="3"/>
    <x v="121"/>
    <x v="2"/>
    <x v="3"/>
    <n v="8"/>
    <x v="1"/>
    <n v="448574"/>
    <n v="37381"/>
    <s v="Low"/>
    <s v="Chennai"/>
    <x v="111"/>
    <x v="1"/>
  </r>
  <r>
    <x v="1"/>
    <x v="0"/>
    <x v="16"/>
    <x v="7"/>
    <x v="7"/>
    <x v="122"/>
    <x v="0"/>
    <x v="2"/>
    <n v="0"/>
    <x v="0"/>
    <n v="0"/>
    <n v="0"/>
    <s v="Moderate"/>
    <s v="Ahmedabad"/>
    <x v="112"/>
    <x v="0"/>
  </r>
  <r>
    <x v="1"/>
    <x v="4"/>
    <x v="0"/>
    <x v="5"/>
    <x v="1"/>
    <x v="123"/>
    <x v="2"/>
    <x v="2"/>
    <n v="0"/>
    <x v="1"/>
    <n v="649232"/>
    <n v="54103"/>
    <s v="Low"/>
    <s v="Chennai"/>
    <x v="27"/>
    <x v="1"/>
  </r>
  <r>
    <x v="2"/>
    <x v="4"/>
    <x v="1"/>
    <x v="3"/>
    <x v="6"/>
    <x v="124"/>
    <x v="3"/>
    <x v="1"/>
    <n v="7"/>
    <x v="0"/>
    <n v="0"/>
    <n v="0"/>
    <s v="Low"/>
    <s v="Gurugram"/>
    <x v="113"/>
    <x v="0"/>
  </r>
  <r>
    <x v="1"/>
    <x v="1"/>
    <x v="8"/>
    <x v="8"/>
    <x v="5"/>
    <x v="125"/>
    <x v="1"/>
    <x v="1"/>
    <n v="3"/>
    <x v="0"/>
    <n v="0"/>
    <n v="0"/>
    <s v="Low"/>
    <s v="Noida"/>
    <x v="114"/>
    <x v="0"/>
  </r>
  <r>
    <x v="2"/>
    <x v="3"/>
    <x v="0"/>
    <x v="1"/>
    <x v="3"/>
    <x v="126"/>
    <x v="2"/>
    <x v="0"/>
    <n v="0"/>
    <x v="0"/>
    <n v="0"/>
    <n v="0"/>
    <s v="Low"/>
    <s v="Gurugram"/>
    <x v="115"/>
    <x v="0"/>
  </r>
  <r>
    <x v="3"/>
    <x v="2"/>
    <x v="9"/>
    <x v="7"/>
    <x v="0"/>
    <x v="127"/>
    <x v="3"/>
    <x v="0"/>
    <n v="8"/>
    <x v="0"/>
    <n v="0"/>
    <n v="0"/>
    <s v="Low"/>
    <s v="Hyderabad"/>
    <x v="116"/>
    <x v="0"/>
  </r>
  <r>
    <x v="3"/>
    <x v="1"/>
    <x v="11"/>
    <x v="12"/>
    <x v="0"/>
    <x v="128"/>
    <x v="1"/>
    <x v="4"/>
    <n v="7"/>
    <x v="1"/>
    <n v="1422068"/>
    <n v="118506"/>
    <s v="Low"/>
    <s v="Bangalore"/>
    <x v="117"/>
    <x v="1"/>
  </r>
  <r>
    <x v="3"/>
    <x v="4"/>
    <x v="1"/>
    <x v="8"/>
    <x v="2"/>
    <x v="129"/>
    <x v="0"/>
    <x v="0"/>
    <n v="5"/>
    <x v="0"/>
    <n v="0"/>
    <n v="0"/>
    <s v="Moderate"/>
    <s v="Bangalore"/>
    <x v="118"/>
    <x v="0"/>
  </r>
  <r>
    <x v="0"/>
    <x v="0"/>
    <x v="11"/>
    <x v="13"/>
    <x v="6"/>
    <x v="130"/>
    <x v="0"/>
    <x v="0"/>
    <n v="0"/>
    <x v="1"/>
    <n v="500606"/>
    <n v="41717"/>
    <s v="Moderate"/>
    <s v="Delhi"/>
    <x v="119"/>
    <x v="1"/>
  </r>
  <r>
    <x v="1"/>
    <x v="0"/>
    <x v="14"/>
    <x v="13"/>
    <x v="1"/>
    <x v="131"/>
    <x v="4"/>
    <x v="3"/>
    <n v="7"/>
    <x v="0"/>
    <n v="0"/>
    <n v="0"/>
    <s v="Moderate"/>
    <s v="Chennai"/>
    <x v="120"/>
    <x v="0"/>
  </r>
  <r>
    <x v="3"/>
    <x v="0"/>
    <x v="6"/>
    <x v="6"/>
    <x v="3"/>
    <x v="132"/>
    <x v="3"/>
    <x v="2"/>
    <n v="0"/>
    <x v="0"/>
    <n v="0"/>
    <n v="0"/>
    <s v="High"/>
    <s v="Chennai"/>
    <x v="121"/>
    <x v="0"/>
  </r>
  <r>
    <x v="2"/>
    <x v="2"/>
    <x v="9"/>
    <x v="9"/>
    <x v="0"/>
    <x v="133"/>
    <x v="1"/>
    <x v="0"/>
    <n v="2"/>
    <x v="1"/>
    <n v="961201"/>
    <n v="80100"/>
    <s v="Moderate"/>
    <s v="Gurugram"/>
    <x v="122"/>
    <x v="1"/>
  </r>
  <r>
    <x v="2"/>
    <x v="0"/>
    <x v="5"/>
    <x v="5"/>
    <x v="0"/>
    <x v="134"/>
    <x v="4"/>
    <x v="4"/>
    <n v="5"/>
    <x v="1"/>
    <n v="795969"/>
    <n v="66331"/>
    <s v="Moderate"/>
    <s v="Mumbai"/>
    <x v="123"/>
    <x v="1"/>
  </r>
  <r>
    <x v="3"/>
    <x v="1"/>
    <x v="9"/>
    <x v="14"/>
    <x v="3"/>
    <x v="135"/>
    <x v="4"/>
    <x v="0"/>
    <n v="4"/>
    <x v="1"/>
    <n v="514912"/>
    <n v="42909"/>
    <s v="High"/>
    <s v="Chennai"/>
    <x v="124"/>
    <x v="1"/>
  </r>
  <r>
    <x v="3"/>
    <x v="2"/>
    <x v="0"/>
    <x v="15"/>
    <x v="5"/>
    <x v="136"/>
    <x v="0"/>
    <x v="3"/>
    <n v="0"/>
    <x v="0"/>
    <n v="0"/>
    <n v="0"/>
    <s v="Low"/>
    <s v="Kolkata"/>
    <x v="125"/>
    <x v="0"/>
  </r>
  <r>
    <x v="3"/>
    <x v="0"/>
    <x v="17"/>
    <x v="2"/>
    <x v="2"/>
    <x v="137"/>
    <x v="2"/>
    <x v="1"/>
    <n v="8"/>
    <x v="0"/>
    <n v="0"/>
    <n v="0"/>
    <s v="Low"/>
    <s v="Delhi"/>
    <x v="94"/>
    <x v="0"/>
  </r>
  <r>
    <x v="2"/>
    <x v="1"/>
    <x v="14"/>
    <x v="1"/>
    <x v="7"/>
    <x v="138"/>
    <x v="1"/>
    <x v="3"/>
    <n v="3"/>
    <x v="1"/>
    <n v="679833"/>
    <n v="56653"/>
    <s v="Low"/>
    <s v="Gurugram"/>
    <x v="126"/>
    <x v="1"/>
  </r>
  <r>
    <x v="0"/>
    <x v="3"/>
    <x v="1"/>
    <x v="10"/>
    <x v="4"/>
    <x v="139"/>
    <x v="0"/>
    <x v="4"/>
    <n v="0"/>
    <x v="1"/>
    <n v="565586"/>
    <n v="47132"/>
    <s v="Moderate"/>
    <s v="Hyderabad"/>
    <x v="127"/>
    <x v="1"/>
  </r>
  <r>
    <x v="3"/>
    <x v="2"/>
    <x v="6"/>
    <x v="10"/>
    <x v="1"/>
    <x v="140"/>
    <x v="0"/>
    <x v="1"/>
    <n v="3"/>
    <x v="0"/>
    <n v="0"/>
    <n v="0"/>
    <s v="Low"/>
    <s v="Bangalore"/>
    <x v="128"/>
    <x v="0"/>
  </r>
  <r>
    <x v="2"/>
    <x v="4"/>
    <x v="3"/>
    <x v="0"/>
    <x v="6"/>
    <x v="141"/>
    <x v="2"/>
    <x v="2"/>
    <n v="1"/>
    <x v="0"/>
    <n v="0"/>
    <n v="0"/>
    <s v="Low"/>
    <s v="Mumbai"/>
    <x v="127"/>
    <x v="0"/>
  </r>
  <r>
    <x v="2"/>
    <x v="4"/>
    <x v="13"/>
    <x v="4"/>
    <x v="7"/>
    <x v="142"/>
    <x v="3"/>
    <x v="4"/>
    <n v="6"/>
    <x v="0"/>
    <n v="0"/>
    <n v="0"/>
    <s v="Moderate"/>
    <s v="Chennai"/>
    <x v="129"/>
    <x v="0"/>
  </r>
  <r>
    <x v="3"/>
    <x v="0"/>
    <x v="11"/>
    <x v="13"/>
    <x v="2"/>
    <x v="143"/>
    <x v="3"/>
    <x v="4"/>
    <n v="4"/>
    <x v="0"/>
    <n v="0"/>
    <n v="0"/>
    <s v="Moderate"/>
    <s v="Gurugram"/>
    <x v="130"/>
    <x v="0"/>
  </r>
  <r>
    <x v="1"/>
    <x v="4"/>
    <x v="9"/>
    <x v="8"/>
    <x v="6"/>
    <x v="144"/>
    <x v="1"/>
    <x v="0"/>
    <n v="7"/>
    <x v="0"/>
    <n v="0"/>
    <n v="0"/>
    <s v="High"/>
    <s v="Mumbai"/>
    <x v="23"/>
    <x v="0"/>
  </r>
  <r>
    <x v="2"/>
    <x v="0"/>
    <x v="13"/>
    <x v="9"/>
    <x v="3"/>
    <x v="145"/>
    <x v="2"/>
    <x v="4"/>
    <n v="0"/>
    <x v="0"/>
    <n v="0"/>
    <n v="0"/>
    <s v="High"/>
    <s v="Ahmedabad"/>
    <x v="131"/>
    <x v="0"/>
  </r>
  <r>
    <x v="1"/>
    <x v="1"/>
    <x v="17"/>
    <x v="2"/>
    <x v="0"/>
    <x v="146"/>
    <x v="2"/>
    <x v="2"/>
    <n v="0"/>
    <x v="1"/>
    <n v="276982"/>
    <n v="23082"/>
    <s v="Low"/>
    <s v="Pune"/>
    <x v="132"/>
    <x v="1"/>
  </r>
  <r>
    <x v="1"/>
    <x v="4"/>
    <x v="16"/>
    <x v="2"/>
    <x v="5"/>
    <x v="147"/>
    <x v="4"/>
    <x v="2"/>
    <n v="1"/>
    <x v="0"/>
    <n v="0"/>
    <n v="0"/>
    <s v="High"/>
    <s v="Ahmedabad"/>
    <x v="133"/>
    <x v="0"/>
  </r>
  <r>
    <x v="0"/>
    <x v="3"/>
    <x v="12"/>
    <x v="8"/>
    <x v="3"/>
    <x v="148"/>
    <x v="2"/>
    <x v="2"/>
    <n v="6"/>
    <x v="0"/>
    <n v="0"/>
    <n v="0"/>
    <s v="Low"/>
    <s v="Gurugram"/>
    <x v="134"/>
    <x v="0"/>
  </r>
  <r>
    <x v="2"/>
    <x v="2"/>
    <x v="16"/>
    <x v="1"/>
    <x v="5"/>
    <x v="149"/>
    <x v="1"/>
    <x v="4"/>
    <n v="4"/>
    <x v="0"/>
    <n v="0"/>
    <n v="0"/>
    <s v="High"/>
    <s v="Ahmedabad"/>
    <x v="135"/>
    <x v="0"/>
  </r>
  <r>
    <x v="0"/>
    <x v="2"/>
    <x v="14"/>
    <x v="11"/>
    <x v="7"/>
    <x v="150"/>
    <x v="2"/>
    <x v="3"/>
    <n v="2"/>
    <x v="0"/>
    <n v="0"/>
    <n v="0"/>
    <s v="Moderate"/>
    <s v="Kolkata"/>
    <x v="136"/>
    <x v="0"/>
  </r>
  <r>
    <x v="3"/>
    <x v="2"/>
    <x v="9"/>
    <x v="10"/>
    <x v="4"/>
    <x v="151"/>
    <x v="4"/>
    <x v="4"/>
    <n v="0"/>
    <x v="0"/>
    <n v="0"/>
    <n v="0"/>
    <s v="Low"/>
    <s v="Chennai"/>
    <x v="137"/>
    <x v="0"/>
  </r>
  <r>
    <x v="0"/>
    <x v="1"/>
    <x v="18"/>
    <x v="1"/>
    <x v="1"/>
    <x v="152"/>
    <x v="3"/>
    <x v="0"/>
    <n v="4"/>
    <x v="0"/>
    <n v="0"/>
    <n v="0"/>
    <s v="Low"/>
    <s v="Gurugram"/>
    <x v="48"/>
    <x v="0"/>
  </r>
  <r>
    <x v="3"/>
    <x v="2"/>
    <x v="10"/>
    <x v="12"/>
    <x v="7"/>
    <x v="153"/>
    <x v="2"/>
    <x v="2"/>
    <n v="0"/>
    <x v="0"/>
    <n v="0"/>
    <n v="0"/>
    <s v="Low"/>
    <s v="Mumbai"/>
    <x v="138"/>
    <x v="0"/>
  </r>
  <r>
    <x v="1"/>
    <x v="2"/>
    <x v="8"/>
    <x v="12"/>
    <x v="1"/>
    <x v="154"/>
    <x v="2"/>
    <x v="0"/>
    <n v="0"/>
    <x v="0"/>
    <n v="0"/>
    <n v="0"/>
    <s v="Moderate"/>
    <s v="Pune"/>
    <x v="139"/>
    <x v="0"/>
  </r>
  <r>
    <x v="2"/>
    <x v="1"/>
    <x v="3"/>
    <x v="5"/>
    <x v="7"/>
    <x v="155"/>
    <x v="1"/>
    <x v="2"/>
    <n v="0"/>
    <x v="0"/>
    <n v="0"/>
    <n v="0"/>
    <s v="High"/>
    <s v="Noida"/>
    <x v="140"/>
    <x v="0"/>
  </r>
  <r>
    <x v="0"/>
    <x v="2"/>
    <x v="2"/>
    <x v="12"/>
    <x v="5"/>
    <x v="156"/>
    <x v="4"/>
    <x v="0"/>
    <n v="0"/>
    <x v="0"/>
    <n v="0"/>
    <n v="0"/>
    <s v="Moderate"/>
    <s v="Ahmedabad"/>
    <x v="141"/>
    <x v="0"/>
  </r>
  <r>
    <x v="2"/>
    <x v="3"/>
    <x v="17"/>
    <x v="5"/>
    <x v="6"/>
    <x v="157"/>
    <x v="2"/>
    <x v="1"/>
    <n v="4"/>
    <x v="1"/>
    <n v="677093"/>
    <n v="56424"/>
    <s v="Low"/>
    <s v="Bangalore"/>
    <x v="142"/>
    <x v="1"/>
  </r>
  <r>
    <x v="1"/>
    <x v="3"/>
    <x v="15"/>
    <x v="4"/>
    <x v="3"/>
    <x v="158"/>
    <x v="1"/>
    <x v="1"/>
    <n v="7"/>
    <x v="0"/>
    <n v="0"/>
    <n v="0"/>
    <s v="Moderate"/>
    <s v="Chennai"/>
    <x v="143"/>
    <x v="0"/>
  </r>
  <r>
    <x v="1"/>
    <x v="1"/>
    <x v="17"/>
    <x v="1"/>
    <x v="2"/>
    <x v="159"/>
    <x v="4"/>
    <x v="2"/>
    <n v="8"/>
    <x v="0"/>
    <n v="0"/>
    <n v="0"/>
    <s v="Moderate"/>
    <s v="Delhi"/>
    <x v="144"/>
    <x v="0"/>
  </r>
  <r>
    <x v="1"/>
    <x v="4"/>
    <x v="12"/>
    <x v="1"/>
    <x v="5"/>
    <x v="160"/>
    <x v="0"/>
    <x v="0"/>
    <n v="6"/>
    <x v="1"/>
    <n v="721786"/>
    <n v="60149"/>
    <s v="High"/>
    <s v="Ahmedabad"/>
    <x v="145"/>
    <x v="1"/>
  </r>
  <r>
    <x v="1"/>
    <x v="4"/>
    <x v="2"/>
    <x v="4"/>
    <x v="5"/>
    <x v="161"/>
    <x v="4"/>
    <x v="4"/>
    <n v="6"/>
    <x v="0"/>
    <n v="0"/>
    <n v="0"/>
    <s v="High"/>
    <s v="Bangalore"/>
    <x v="146"/>
    <x v="0"/>
  </r>
  <r>
    <x v="1"/>
    <x v="3"/>
    <x v="10"/>
    <x v="12"/>
    <x v="1"/>
    <x v="162"/>
    <x v="0"/>
    <x v="3"/>
    <n v="4"/>
    <x v="1"/>
    <n v="1071830"/>
    <n v="89319"/>
    <s v="Low"/>
    <s v="Delhi"/>
    <x v="147"/>
    <x v="1"/>
  </r>
  <r>
    <x v="1"/>
    <x v="1"/>
    <x v="8"/>
    <x v="3"/>
    <x v="1"/>
    <x v="163"/>
    <x v="0"/>
    <x v="4"/>
    <n v="1"/>
    <x v="0"/>
    <n v="0"/>
    <n v="0"/>
    <s v="Moderate"/>
    <s v="Pune"/>
    <x v="148"/>
    <x v="0"/>
  </r>
  <r>
    <x v="0"/>
    <x v="3"/>
    <x v="14"/>
    <x v="4"/>
    <x v="0"/>
    <x v="164"/>
    <x v="4"/>
    <x v="4"/>
    <n v="2"/>
    <x v="0"/>
    <n v="0"/>
    <n v="0"/>
    <s v="High"/>
    <s v="Gurugram"/>
    <x v="149"/>
    <x v="0"/>
  </r>
  <r>
    <x v="2"/>
    <x v="3"/>
    <x v="14"/>
    <x v="5"/>
    <x v="1"/>
    <x v="165"/>
    <x v="4"/>
    <x v="3"/>
    <n v="1"/>
    <x v="0"/>
    <n v="0"/>
    <n v="0"/>
    <s v="Low"/>
    <s v="Delhi"/>
    <x v="150"/>
    <x v="0"/>
  </r>
  <r>
    <x v="0"/>
    <x v="4"/>
    <x v="4"/>
    <x v="9"/>
    <x v="0"/>
    <x v="166"/>
    <x v="1"/>
    <x v="3"/>
    <n v="0"/>
    <x v="1"/>
    <n v="916338"/>
    <n v="76362"/>
    <s v="Low"/>
    <s v="Pune"/>
    <x v="151"/>
    <x v="1"/>
  </r>
  <r>
    <x v="1"/>
    <x v="0"/>
    <x v="0"/>
    <x v="0"/>
    <x v="1"/>
    <x v="167"/>
    <x v="4"/>
    <x v="0"/>
    <n v="7"/>
    <x v="1"/>
    <n v="1589786"/>
    <n v="132482"/>
    <s v="Low"/>
    <s v="Delhi"/>
    <x v="152"/>
    <x v="1"/>
  </r>
  <r>
    <x v="3"/>
    <x v="3"/>
    <x v="8"/>
    <x v="9"/>
    <x v="6"/>
    <x v="168"/>
    <x v="3"/>
    <x v="3"/>
    <n v="8"/>
    <x v="0"/>
    <n v="0"/>
    <n v="0"/>
    <s v="High"/>
    <s v="Bangalore"/>
    <x v="153"/>
    <x v="0"/>
  </r>
  <r>
    <x v="3"/>
    <x v="3"/>
    <x v="14"/>
    <x v="3"/>
    <x v="3"/>
    <x v="169"/>
    <x v="2"/>
    <x v="1"/>
    <n v="1"/>
    <x v="0"/>
    <n v="0"/>
    <n v="0"/>
    <s v="High"/>
    <s v="Chennai"/>
    <x v="64"/>
    <x v="0"/>
  </r>
  <r>
    <x v="1"/>
    <x v="2"/>
    <x v="1"/>
    <x v="14"/>
    <x v="7"/>
    <x v="170"/>
    <x v="4"/>
    <x v="3"/>
    <n v="7"/>
    <x v="0"/>
    <n v="0"/>
    <n v="0"/>
    <s v="High"/>
    <s v="Pune"/>
    <x v="154"/>
    <x v="0"/>
  </r>
  <r>
    <x v="1"/>
    <x v="2"/>
    <x v="14"/>
    <x v="14"/>
    <x v="5"/>
    <x v="171"/>
    <x v="0"/>
    <x v="4"/>
    <n v="4"/>
    <x v="0"/>
    <n v="0"/>
    <n v="0"/>
    <s v="Low"/>
    <s v="Kolkata"/>
    <x v="155"/>
    <x v="0"/>
  </r>
  <r>
    <x v="1"/>
    <x v="0"/>
    <x v="5"/>
    <x v="4"/>
    <x v="4"/>
    <x v="172"/>
    <x v="0"/>
    <x v="2"/>
    <n v="1"/>
    <x v="0"/>
    <n v="0"/>
    <n v="0"/>
    <s v="High"/>
    <s v="Pune"/>
    <x v="156"/>
    <x v="0"/>
  </r>
  <r>
    <x v="2"/>
    <x v="0"/>
    <x v="5"/>
    <x v="6"/>
    <x v="7"/>
    <x v="173"/>
    <x v="4"/>
    <x v="1"/>
    <n v="1"/>
    <x v="1"/>
    <n v="468686"/>
    <n v="39057"/>
    <s v="High"/>
    <s v="Bangalore"/>
    <x v="157"/>
    <x v="1"/>
  </r>
  <r>
    <x v="2"/>
    <x v="4"/>
    <x v="14"/>
    <x v="8"/>
    <x v="3"/>
    <x v="174"/>
    <x v="2"/>
    <x v="3"/>
    <n v="0"/>
    <x v="0"/>
    <n v="0"/>
    <n v="0"/>
    <s v="High"/>
    <s v="Chennai"/>
    <x v="158"/>
    <x v="0"/>
  </r>
  <r>
    <x v="0"/>
    <x v="2"/>
    <x v="10"/>
    <x v="12"/>
    <x v="1"/>
    <x v="175"/>
    <x v="2"/>
    <x v="3"/>
    <n v="0"/>
    <x v="1"/>
    <n v="1086090"/>
    <n v="90508"/>
    <s v="High"/>
    <s v="Chennai"/>
    <x v="159"/>
    <x v="1"/>
  </r>
  <r>
    <x v="2"/>
    <x v="2"/>
    <x v="16"/>
    <x v="3"/>
    <x v="4"/>
    <x v="176"/>
    <x v="1"/>
    <x v="2"/>
    <n v="6"/>
    <x v="0"/>
    <n v="0"/>
    <n v="0"/>
    <s v="Moderate"/>
    <s v="Noida"/>
    <x v="160"/>
    <x v="0"/>
  </r>
  <r>
    <x v="1"/>
    <x v="3"/>
    <x v="5"/>
    <x v="0"/>
    <x v="5"/>
    <x v="177"/>
    <x v="1"/>
    <x v="0"/>
    <n v="8"/>
    <x v="0"/>
    <n v="0"/>
    <n v="0"/>
    <s v="Moderate"/>
    <s v="Mumbai"/>
    <x v="127"/>
    <x v="0"/>
  </r>
  <r>
    <x v="2"/>
    <x v="4"/>
    <x v="2"/>
    <x v="9"/>
    <x v="1"/>
    <x v="178"/>
    <x v="1"/>
    <x v="4"/>
    <n v="6"/>
    <x v="0"/>
    <n v="0"/>
    <n v="0"/>
    <s v="Low"/>
    <s v="Noida"/>
    <x v="161"/>
    <x v="0"/>
  </r>
  <r>
    <x v="3"/>
    <x v="1"/>
    <x v="1"/>
    <x v="15"/>
    <x v="5"/>
    <x v="179"/>
    <x v="2"/>
    <x v="2"/>
    <n v="3"/>
    <x v="0"/>
    <n v="0"/>
    <n v="0"/>
    <s v="Low"/>
    <s v="Hyderabad"/>
    <x v="61"/>
    <x v="0"/>
  </r>
  <r>
    <x v="3"/>
    <x v="0"/>
    <x v="14"/>
    <x v="12"/>
    <x v="1"/>
    <x v="180"/>
    <x v="0"/>
    <x v="0"/>
    <n v="1"/>
    <x v="0"/>
    <n v="0"/>
    <n v="0"/>
    <s v="High"/>
    <s v="Delhi"/>
    <x v="162"/>
    <x v="0"/>
  </r>
  <r>
    <x v="1"/>
    <x v="1"/>
    <x v="12"/>
    <x v="1"/>
    <x v="7"/>
    <x v="181"/>
    <x v="1"/>
    <x v="4"/>
    <n v="4"/>
    <x v="0"/>
    <n v="0"/>
    <n v="0"/>
    <s v="Low"/>
    <s v="Mumbai"/>
    <x v="163"/>
    <x v="0"/>
  </r>
  <r>
    <x v="2"/>
    <x v="3"/>
    <x v="6"/>
    <x v="1"/>
    <x v="4"/>
    <x v="182"/>
    <x v="4"/>
    <x v="3"/>
    <n v="8"/>
    <x v="0"/>
    <n v="0"/>
    <n v="0"/>
    <s v="Moderate"/>
    <s v="Ahmedabad"/>
    <x v="164"/>
    <x v="0"/>
  </r>
  <r>
    <x v="2"/>
    <x v="4"/>
    <x v="17"/>
    <x v="5"/>
    <x v="1"/>
    <x v="183"/>
    <x v="1"/>
    <x v="0"/>
    <n v="6"/>
    <x v="1"/>
    <n v="842878"/>
    <n v="70240"/>
    <s v="Moderate"/>
    <s v="Delhi"/>
    <x v="165"/>
    <x v="1"/>
  </r>
  <r>
    <x v="0"/>
    <x v="1"/>
    <x v="13"/>
    <x v="3"/>
    <x v="4"/>
    <x v="184"/>
    <x v="4"/>
    <x v="2"/>
    <n v="3"/>
    <x v="0"/>
    <n v="0"/>
    <n v="0"/>
    <s v="High"/>
    <s v="Noida"/>
    <x v="166"/>
    <x v="0"/>
  </r>
  <r>
    <x v="0"/>
    <x v="3"/>
    <x v="15"/>
    <x v="3"/>
    <x v="1"/>
    <x v="185"/>
    <x v="4"/>
    <x v="1"/>
    <n v="0"/>
    <x v="1"/>
    <n v="636820"/>
    <n v="53068"/>
    <s v="High"/>
    <s v="Pune"/>
    <x v="109"/>
    <x v="1"/>
  </r>
  <r>
    <x v="3"/>
    <x v="2"/>
    <x v="5"/>
    <x v="11"/>
    <x v="2"/>
    <x v="186"/>
    <x v="0"/>
    <x v="2"/>
    <n v="7"/>
    <x v="1"/>
    <n v="842822"/>
    <n v="70235"/>
    <s v="Moderate"/>
    <s v="Pune"/>
    <x v="113"/>
    <x v="1"/>
  </r>
  <r>
    <x v="1"/>
    <x v="4"/>
    <x v="8"/>
    <x v="2"/>
    <x v="3"/>
    <x v="187"/>
    <x v="4"/>
    <x v="2"/>
    <n v="7"/>
    <x v="0"/>
    <n v="0"/>
    <n v="0"/>
    <s v="High"/>
    <s v="Chennai"/>
    <x v="167"/>
    <x v="0"/>
  </r>
  <r>
    <x v="3"/>
    <x v="1"/>
    <x v="5"/>
    <x v="8"/>
    <x v="5"/>
    <x v="188"/>
    <x v="1"/>
    <x v="1"/>
    <n v="7"/>
    <x v="0"/>
    <n v="0"/>
    <n v="0"/>
    <s v="High"/>
    <s v="Chennai"/>
    <x v="157"/>
    <x v="0"/>
  </r>
  <r>
    <x v="1"/>
    <x v="3"/>
    <x v="1"/>
    <x v="11"/>
    <x v="4"/>
    <x v="189"/>
    <x v="0"/>
    <x v="0"/>
    <n v="7"/>
    <x v="0"/>
    <n v="0"/>
    <n v="0"/>
    <s v="Low"/>
    <s v="Pune"/>
    <x v="168"/>
    <x v="0"/>
  </r>
  <r>
    <x v="1"/>
    <x v="2"/>
    <x v="3"/>
    <x v="15"/>
    <x v="3"/>
    <x v="190"/>
    <x v="0"/>
    <x v="0"/>
    <n v="7"/>
    <x v="1"/>
    <n v="12226"/>
    <n v="1019"/>
    <s v="Moderate"/>
    <s v="Mumbai"/>
    <x v="169"/>
    <x v="1"/>
  </r>
  <r>
    <x v="1"/>
    <x v="4"/>
    <x v="10"/>
    <x v="15"/>
    <x v="3"/>
    <x v="191"/>
    <x v="2"/>
    <x v="2"/>
    <n v="3"/>
    <x v="0"/>
    <n v="0"/>
    <n v="0"/>
    <s v="Low"/>
    <s v="Noida"/>
    <x v="79"/>
    <x v="0"/>
  </r>
  <r>
    <x v="1"/>
    <x v="0"/>
    <x v="16"/>
    <x v="2"/>
    <x v="3"/>
    <x v="192"/>
    <x v="4"/>
    <x v="2"/>
    <n v="7"/>
    <x v="0"/>
    <n v="0"/>
    <n v="0"/>
    <s v="Low"/>
    <s v="Ahmedabad"/>
    <x v="170"/>
    <x v="0"/>
  </r>
  <r>
    <x v="2"/>
    <x v="4"/>
    <x v="6"/>
    <x v="7"/>
    <x v="5"/>
    <x v="193"/>
    <x v="1"/>
    <x v="0"/>
    <n v="0"/>
    <x v="0"/>
    <n v="0"/>
    <n v="0"/>
    <s v="Low"/>
    <s v="Pune"/>
    <x v="171"/>
    <x v="0"/>
  </r>
  <r>
    <x v="1"/>
    <x v="0"/>
    <x v="14"/>
    <x v="1"/>
    <x v="7"/>
    <x v="194"/>
    <x v="4"/>
    <x v="1"/>
    <n v="0"/>
    <x v="0"/>
    <n v="0"/>
    <n v="0"/>
    <s v="Low"/>
    <s v="Delhi"/>
    <x v="172"/>
    <x v="0"/>
  </r>
  <r>
    <x v="2"/>
    <x v="3"/>
    <x v="2"/>
    <x v="9"/>
    <x v="3"/>
    <x v="195"/>
    <x v="1"/>
    <x v="4"/>
    <n v="6"/>
    <x v="0"/>
    <n v="0"/>
    <n v="0"/>
    <s v="Low"/>
    <s v="Bangalore"/>
    <x v="173"/>
    <x v="0"/>
  </r>
  <r>
    <x v="1"/>
    <x v="0"/>
    <x v="4"/>
    <x v="15"/>
    <x v="7"/>
    <x v="196"/>
    <x v="3"/>
    <x v="1"/>
    <n v="4"/>
    <x v="0"/>
    <n v="0"/>
    <n v="0"/>
    <s v="Moderate"/>
    <s v="Delhi"/>
    <x v="174"/>
    <x v="0"/>
  </r>
  <r>
    <x v="2"/>
    <x v="2"/>
    <x v="5"/>
    <x v="12"/>
    <x v="6"/>
    <x v="197"/>
    <x v="2"/>
    <x v="3"/>
    <n v="4"/>
    <x v="0"/>
    <n v="0"/>
    <n v="0"/>
    <s v="Moderate"/>
    <s v="Noida"/>
    <x v="175"/>
    <x v="0"/>
  </r>
  <r>
    <x v="2"/>
    <x v="4"/>
    <x v="12"/>
    <x v="3"/>
    <x v="0"/>
    <x v="198"/>
    <x v="0"/>
    <x v="2"/>
    <n v="5"/>
    <x v="0"/>
    <n v="0"/>
    <n v="0"/>
    <s v="Moderate"/>
    <s v="Chennai"/>
    <x v="176"/>
    <x v="0"/>
  </r>
  <r>
    <x v="3"/>
    <x v="1"/>
    <x v="1"/>
    <x v="4"/>
    <x v="6"/>
    <x v="199"/>
    <x v="2"/>
    <x v="0"/>
    <n v="2"/>
    <x v="1"/>
    <n v="400092"/>
    <n v="33341"/>
    <s v="Moderate"/>
    <s v="Pune"/>
    <x v="177"/>
    <x v="1"/>
  </r>
  <r>
    <x v="3"/>
    <x v="4"/>
    <x v="19"/>
    <x v="8"/>
    <x v="0"/>
    <x v="200"/>
    <x v="3"/>
    <x v="1"/>
    <n v="2"/>
    <x v="0"/>
    <n v="0"/>
    <n v="0"/>
    <s v="High"/>
    <s v="Gurugram"/>
    <x v="178"/>
    <x v="0"/>
  </r>
  <r>
    <x v="0"/>
    <x v="4"/>
    <x v="6"/>
    <x v="5"/>
    <x v="3"/>
    <x v="201"/>
    <x v="2"/>
    <x v="3"/>
    <n v="6"/>
    <x v="0"/>
    <n v="0"/>
    <n v="0"/>
    <s v="Low"/>
    <s v="Kolkata"/>
    <x v="179"/>
    <x v="0"/>
  </r>
  <r>
    <x v="3"/>
    <x v="2"/>
    <x v="2"/>
    <x v="14"/>
    <x v="4"/>
    <x v="202"/>
    <x v="2"/>
    <x v="3"/>
    <n v="5"/>
    <x v="0"/>
    <n v="0"/>
    <n v="0"/>
    <s v="Moderate"/>
    <s v="Pune"/>
    <x v="180"/>
    <x v="0"/>
  </r>
  <r>
    <x v="3"/>
    <x v="2"/>
    <x v="4"/>
    <x v="12"/>
    <x v="0"/>
    <x v="203"/>
    <x v="3"/>
    <x v="2"/>
    <n v="7"/>
    <x v="1"/>
    <n v="1351436"/>
    <n v="112620"/>
    <s v="High"/>
    <s v="Delhi"/>
    <x v="181"/>
    <x v="1"/>
  </r>
  <r>
    <x v="1"/>
    <x v="2"/>
    <x v="14"/>
    <x v="12"/>
    <x v="7"/>
    <x v="204"/>
    <x v="2"/>
    <x v="4"/>
    <n v="1"/>
    <x v="0"/>
    <n v="0"/>
    <n v="0"/>
    <s v="Moderate"/>
    <s v="Mumbai"/>
    <x v="182"/>
    <x v="0"/>
  </r>
  <r>
    <x v="0"/>
    <x v="0"/>
    <x v="13"/>
    <x v="5"/>
    <x v="1"/>
    <x v="205"/>
    <x v="2"/>
    <x v="4"/>
    <n v="7"/>
    <x v="1"/>
    <n v="833961"/>
    <n v="69497"/>
    <s v="High"/>
    <s v="Hyderabad"/>
    <x v="183"/>
    <x v="1"/>
  </r>
  <r>
    <x v="3"/>
    <x v="3"/>
    <x v="17"/>
    <x v="1"/>
    <x v="4"/>
    <x v="206"/>
    <x v="3"/>
    <x v="3"/>
    <n v="6"/>
    <x v="0"/>
    <n v="0"/>
    <n v="0"/>
    <s v="Low"/>
    <s v="Delhi"/>
    <x v="139"/>
    <x v="0"/>
  </r>
  <r>
    <x v="3"/>
    <x v="1"/>
    <x v="12"/>
    <x v="7"/>
    <x v="0"/>
    <x v="207"/>
    <x v="3"/>
    <x v="1"/>
    <n v="3"/>
    <x v="0"/>
    <n v="0"/>
    <n v="0"/>
    <s v="Moderate"/>
    <s v="Noida"/>
    <x v="184"/>
    <x v="0"/>
  </r>
  <r>
    <x v="2"/>
    <x v="1"/>
    <x v="11"/>
    <x v="10"/>
    <x v="3"/>
    <x v="208"/>
    <x v="0"/>
    <x v="3"/>
    <n v="5"/>
    <x v="0"/>
    <n v="0"/>
    <n v="0"/>
    <s v="High"/>
    <s v="Hyderabad"/>
    <x v="112"/>
    <x v="0"/>
  </r>
  <r>
    <x v="0"/>
    <x v="1"/>
    <x v="10"/>
    <x v="14"/>
    <x v="3"/>
    <x v="209"/>
    <x v="1"/>
    <x v="2"/>
    <n v="8"/>
    <x v="0"/>
    <n v="0"/>
    <n v="0"/>
    <s v="Moderate"/>
    <s v="Hyderabad"/>
    <x v="185"/>
    <x v="0"/>
  </r>
  <r>
    <x v="0"/>
    <x v="3"/>
    <x v="18"/>
    <x v="12"/>
    <x v="2"/>
    <x v="210"/>
    <x v="1"/>
    <x v="2"/>
    <n v="0"/>
    <x v="0"/>
    <n v="0"/>
    <n v="0"/>
    <s v="Moderate"/>
    <s v="Noida"/>
    <x v="186"/>
    <x v="0"/>
  </r>
  <r>
    <x v="0"/>
    <x v="4"/>
    <x v="0"/>
    <x v="8"/>
    <x v="4"/>
    <x v="211"/>
    <x v="3"/>
    <x v="4"/>
    <n v="6"/>
    <x v="0"/>
    <n v="0"/>
    <n v="0"/>
    <s v="High"/>
    <s v="Ahmedabad"/>
    <x v="166"/>
    <x v="0"/>
  </r>
  <r>
    <x v="2"/>
    <x v="0"/>
    <x v="3"/>
    <x v="2"/>
    <x v="6"/>
    <x v="212"/>
    <x v="1"/>
    <x v="3"/>
    <n v="6"/>
    <x v="0"/>
    <n v="0"/>
    <n v="0"/>
    <s v="Low"/>
    <s v="Noida"/>
    <x v="187"/>
    <x v="0"/>
  </r>
  <r>
    <x v="0"/>
    <x v="1"/>
    <x v="11"/>
    <x v="5"/>
    <x v="4"/>
    <x v="213"/>
    <x v="4"/>
    <x v="0"/>
    <n v="3"/>
    <x v="0"/>
    <n v="0"/>
    <n v="0"/>
    <s v="Moderate"/>
    <s v="Noida"/>
    <x v="188"/>
    <x v="0"/>
  </r>
  <r>
    <x v="0"/>
    <x v="4"/>
    <x v="10"/>
    <x v="9"/>
    <x v="0"/>
    <x v="214"/>
    <x v="4"/>
    <x v="0"/>
    <n v="3"/>
    <x v="0"/>
    <n v="0"/>
    <n v="0"/>
    <s v="Low"/>
    <s v="Noida"/>
    <x v="189"/>
    <x v="0"/>
  </r>
  <r>
    <x v="2"/>
    <x v="2"/>
    <x v="8"/>
    <x v="12"/>
    <x v="4"/>
    <x v="215"/>
    <x v="4"/>
    <x v="1"/>
    <n v="0"/>
    <x v="0"/>
    <n v="0"/>
    <n v="0"/>
    <s v="Moderate"/>
    <s v="Mumbai"/>
    <x v="190"/>
    <x v="0"/>
  </r>
  <r>
    <x v="0"/>
    <x v="2"/>
    <x v="12"/>
    <x v="0"/>
    <x v="5"/>
    <x v="216"/>
    <x v="0"/>
    <x v="1"/>
    <n v="0"/>
    <x v="0"/>
    <n v="0"/>
    <n v="0"/>
    <s v="Moderate"/>
    <s v="Kolkata"/>
    <x v="191"/>
    <x v="0"/>
  </r>
  <r>
    <x v="0"/>
    <x v="1"/>
    <x v="6"/>
    <x v="4"/>
    <x v="7"/>
    <x v="217"/>
    <x v="1"/>
    <x v="4"/>
    <n v="0"/>
    <x v="0"/>
    <n v="0"/>
    <n v="0"/>
    <s v="High"/>
    <s v="Gurugram"/>
    <x v="192"/>
    <x v="0"/>
  </r>
  <r>
    <x v="1"/>
    <x v="0"/>
    <x v="1"/>
    <x v="6"/>
    <x v="1"/>
    <x v="218"/>
    <x v="2"/>
    <x v="2"/>
    <n v="5"/>
    <x v="0"/>
    <n v="0"/>
    <n v="0"/>
    <s v="Moderate"/>
    <s v="Mumbai"/>
    <x v="29"/>
    <x v="0"/>
  </r>
  <r>
    <x v="3"/>
    <x v="3"/>
    <x v="19"/>
    <x v="2"/>
    <x v="4"/>
    <x v="219"/>
    <x v="3"/>
    <x v="0"/>
    <n v="8"/>
    <x v="0"/>
    <n v="0"/>
    <n v="0"/>
    <s v="Moderate"/>
    <s v="Mumbai"/>
    <x v="193"/>
    <x v="0"/>
  </r>
  <r>
    <x v="0"/>
    <x v="4"/>
    <x v="2"/>
    <x v="1"/>
    <x v="3"/>
    <x v="220"/>
    <x v="1"/>
    <x v="0"/>
    <n v="6"/>
    <x v="0"/>
    <n v="0"/>
    <n v="0"/>
    <s v="Low"/>
    <s v="Delhi"/>
    <x v="104"/>
    <x v="0"/>
  </r>
  <r>
    <x v="2"/>
    <x v="4"/>
    <x v="10"/>
    <x v="1"/>
    <x v="6"/>
    <x v="221"/>
    <x v="0"/>
    <x v="0"/>
    <n v="4"/>
    <x v="0"/>
    <n v="0"/>
    <n v="0"/>
    <s v="High"/>
    <s v="Bangalore"/>
    <x v="46"/>
    <x v="0"/>
  </r>
  <r>
    <x v="1"/>
    <x v="2"/>
    <x v="12"/>
    <x v="10"/>
    <x v="4"/>
    <x v="222"/>
    <x v="2"/>
    <x v="0"/>
    <n v="4"/>
    <x v="0"/>
    <n v="0"/>
    <n v="0"/>
    <s v="High"/>
    <s v="Gurugram"/>
    <x v="194"/>
    <x v="0"/>
  </r>
  <r>
    <x v="3"/>
    <x v="4"/>
    <x v="12"/>
    <x v="0"/>
    <x v="1"/>
    <x v="223"/>
    <x v="3"/>
    <x v="4"/>
    <n v="8"/>
    <x v="0"/>
    <n v="0"/>
    <n v="0"/>
    <s v="Low"/>
    <s v="Pune"/>
    <x v="103"/>
    <x v="0"/>
  </r>
  <r>
    <x v="3"/>
    <x v="4"/>
    <x v="18"/>
    <x v="12"/>
    <x v="5"/>
    <x v="224"/>
    <x v="2"/>
    <x v="3"/>
    <n v="1"/>
    <x v="0"/>
    <n v="0"/>
    <n v="0"/>
    <s v="High"/>
    <s v="Chennai"/>
    <x v="195"/>
    <x v="0"/>
  </r>
  <r>
    <x v="1"/>
    <x v="3"/>
    <x v="11"/>
    <x v="4"/>
    <x v="3"/>
    <x v="225"/>
    <x v="3"/>
    <x v="0"/>
    <n v="3"/>
    <x v="1"/>
    <n v="420439"/>
    <n v="35037"/>
    <s v="High"/>
    <s v="Pune"/>
    <x v="196"/>
    <x v="1"/>
  </r>
  <r>
    <x v="2"/>
    <x v="2"/>
    <x v="10"/>
    <x v="14"/>
    <x v="1"/>
    <x v="226"/>
    <x v="4"/>
    <x v="2"/>
    <n v="6"/>
    <x v="1"/>
    <n v="528527"/>
    <n v="44044"/>
    <s v="Low"/>
    <s v="Delhi"/>
    <x v="182"/>
    <x v="1"/>
  </r>
  <r>
    <x v="3"/>
    <x v="2"/>
    <x v="18"/>
    <x v="12"/>
    <x v="1"/>
    <x v="227"/>
    <x v="3"/>
    <x v="0"/>
    <n v="2"/>
    <x v="0"/>
    <n v="0"/>
    <n v="0"/>
    <s v="High"/>
    <s v="Gurugram"/>
    <x v="197"/>
    <x v="0"/>
  </r>
  <r>
    <x v="3"/>
    <x v="4"/>
    <x v="3"/>
    <x v="10"/>
    <x v="4"/>
    <x v="228"/>
    <x v="3"/>
    <x v="1"/>
    <n v="7"/>
    <x v="0"/>
    <n v="0"/>
    <n v="0"/>
    <s v="High"/>
    <s v="Ahmedabad"/>
    <x v="102"/>
    <x v="0"/>
  </r>
  <r>
    <x v="3"/>
    <x v="3"/>
    <x v="2"/>
    <x v="2"/>
    <x v="3"/>
    <x v="229"/>
    <x v="0"/>
    <x v="2"/>
    <n v="7"/>
    <x v="0"/>
    <n v="0"/>
    <n v="0"/>
    <s v="Low"/>
    <s v="Noida"/>
    <x v="126"/>
    <x v="0"/>
  </r>
  <r>
    <x v="0"/>
    <x v="3"/>
    <x v="17"/>
    <x v="5"/>
    <x v="2"/>
    <x v="230"/>
    <x v="0"/>
    <x v="3"/>
    <n v="7"/>
    <x v="1"/>
    <n v="736563"/>
    <n v="61380"/>
    <s v="Moderate"/>
    <s v="Pune"/>
    <x v="198"/>
    <x v="1"/>
  </r>
  <r>
    <x v="0"/>
    <x v="4"/>
    <x v="6"/>
    <x v="7"/>
    <x v="6"/>
    <x v="231"/>
    <x v="0"/>
    <x v="0"/>
    <n v="8"/>
    <x v="0"/>
    <n v="0"/>
    <n v="0"/>
    <s v="High"/>
    <s v="Delhi"/>
    <x v="199"/>
    <x v="0"/>
  </r>
  <r>
    <x v="1"/>
    <x v="3"/>
    <x v="14"/>
    <x v="8"/>
    <x v="5"/>
    <x v="232"/>
    <x v="1"/>
    <x v="4"/>
    <n v="6"/>
    <x v="0"/>
    <n v="0"/>
    <n v="0"/>
    <s v="Moderate"/>
    <s v="Chennai"/>
    <x v="102"/>
    <x v="0"/>
  </r>
  <r>
    <x v="1"/>
    <x v="1"/>
    <x v="4"/>
    <x v="8"/>
    <x v="4"/>
    <x v="233"/>
    <x v="4"/>
    <x v="4"/>
    <n v="2"/>
    <x v="1"/>
    <n v="793531"/>
    <n v="66128"/>
    <s v="Moderate"/>
    <s v="Bangalore"/>
    <x v="200"/>
    <x v="1"/>
  </r>
  <r>
    <x v="2"/>
    <x v="1"/>
    <x v="14"/>
    <x v="1"/>
    <x v="7"/>
    <x v="234"/>
    <x v="4"/>
    <x v="0"/>
    <n v="0"/>
    <x v="0"/>
    <n v="0"/>
    <n v="0"/>
    <s v="High"/>
    <s v="Mumbai"/>
    <x v="201"/>
    <x v="0"/>
  </r>
  <r>
    <x v="2"/>
    <x v="2"/>
    <x v="1"/>
    <x v="15"/>
    <x v="4"/>
    <x v="235"/>
    <x v="3"/>
    <x v="1"/>
    <n v="5"/>
    <x v="1"/>
    <n v="10557"/>
    <n v="880"/>
    <s v="High"/>
    <s v="Hyderabad"/>
    <x v="202"/>
    <x v="1"/>
  </r>
  <r>
    <x v="1"/>
    <x v="3"/>
    <x v="13"/>
    <x v="12"/>
    <x v="2"/>
    <x v="236"/>
    <x v="0"/>
    <x v="4"/>
    <n v="0"/>
    <x v="1"/>
    <n v="867274"/>
    <n v="72273"/>
    <s v="Moderate"/>
    <s v="Delhi"/>
    <x v="203"/>
    <x v="1"/>
  </r>
  <r>
    <x v="2"/>
    <x v="4"/>
    <x v="2"/>
    <x v="12"/>
    <x v="5"/>
    <x v="237"/>
    <x v="4"/>
    <x v="2"/>
    <n v="3"/>
    <x v="0"/>
    <n v="0"/>
    <n v="0"/>
    <s v="High"/>
    <s v="Delhi"/>
    <x v="204"/>
    <x v="0"/>
  </r>
  <r>
    <x v="3"/>
    <x v="3"/>
    <x v="2"/>
    <x v="13"/>
    <x v="6"/>
    <x v="238"/>
    <x v="4"/>
    <x v="1"/>
    <n v="2"/>
    <x v="0"/>
    <n v="0"/>
    <n v="0"/>
    <s v="Low"/>
    <s v="Hyderabad"/>
    <x v="86"/>
    <x v="0"/>
  </r>
  <r>
    <x v="3"/>
    <x v="0"/>
    <x v="4"/>
    <x v="13"/>
    <x v="7"/>
    <x v="239"/>
    <x v="3"/>
    <x v="3"/>
    <n v="8"/>
    <x v="0"/>
    <n v="0"/>
    <n v="0"/>
    <s v="High"/>
    <s v="Chennai"/>
    <x v="143"/>
    <x v="0"/>
  </r>
  <r>
    <x v="2"/>
    <x v="0"/>
    <x v="12"/>
    <x v="1"/>
    <x v="4"/>
    <x v="240"/>
    <x v="3"/>
    <x v="3"/>
    <n v="7"/>
    <x v="0"/>
    <n v="0"/>
    <n v="0"/>
    <s v="Low"/>
    <s v="Delhi"/>
    <x v="205"/>
    <x v="0"/>
  </r>
  <r>
    <x v="2"/>
    <x v="4"/>
    <x v="4"/>
    <x v="7"/>
    <x v="1"/>
    <x v="241"/>
    <x v="2"/>
    <x v="4"/>
    <n v="8"/>
    <x v="0"/>
    <n v="0"/>
    <n v="0"/>
    <s v="Moderate"/>
    <s v="Hyderabad"/>
    <x v="4"/>
    <x v="0"/>
  </r>
  <r>
    <x v="1"/>
    <x v="2"/>
    <x v="7"/>
    <x v="9"/>
    <x v="4"/>
    <x v="242"/>
    <x v="2"/>
    <x v="1"/>
    <n v="3"/>
    <x v="0"/>
    <n v="0"/>
    <n v="0"/>
    <s v="Moderate"/>
    <s v="Delhi"/>
    <x v="206"/>
    <x v="0"/>
  </r>
  <r>
    <x v="1"/>
    <x v="0"/>
    <x v="2"/>
    <x v="15"/>
    <x v="5"/>
    <x v="243"/>
    <x v="3"/>
    <x v="4"/>
    <n v="7"/>
    <x v="0"/>
    <n v="0"/>
    <n v="0"/>
    <s v="Low"/>
    <s v="Mumbai"/>
    <x v="98"/>
    <x v="0"/>
  </r>
  <r>
    <x v="2"/>
    <x v="2"/>
    <x v="1"/>
    <x v="13"/>
    <x v="3"/>
    <x v="244"/>
    <x v="2"/>
    <x v="3"/>
    <n v="6"/>
    <x v="0"/>
    <n v="0"/>
    <n v="0"/>
    <s v="Moderate"/>
    <s v="Kolkata"/>
    <x v="207"/>
    <x v="0"/>
  </r>
  <r>
    <x v="3"/>
    <x v="4"/>
    <x v="7"/>
    <x v="9"/>
    <x v="2"/>
    <x v="245"/>
    <x v="4"/>
    <x v="4"/>
    <n v="5"/>
    <x v="0"/>
    <n v="0"/>
    <n v="0"/>
    <s v="Moderate"/>
    <s v="Mumbai"/>
    <x v="208"/>
    <x v="0"/>
  </r>
  <r>
    <x v="0"/>
    <x v="1"/>
    <x v="17"/>
    <x v="7"/>
    <x v="0"/>
    <x v="246"/>
    <x v="3"/>
    <x v="1"/>
    <n v="4"/>
    <x v="0"/>
    <n v="0"/>
    <n v="0"/>
    <s v="Moderate"/>
    <s v="Mumbai"/>
    <x v="209"/>
    <x v="0"/>
  </r>
  <r>
    <x v="2"/>
    <x v="0"/>
    <x v="2"/>
    <x v="2"/>
    <x v="6"/>
    <x v="247"/>
    <x v="3"/>
    <x v="0"/>
    <n v="8"/>
    <x v="1"/>
    <n v="380661"/>
    <n v="31722"/>
    <s v="Low"/>
    <s v="Bangalore"/>
    <x v="210"/>
    <x v="1"/>
  </r>
  <r>
    <x v="1"/>
    <x v="0"/>
    <x v="14"/>
    <x v="2"/>
    <x v="1"/>
    <x v="248"/>
    <x v="0"/>
    <x v="3"/>
    <n v="2"/>
    <x v="0"/>
    <n v="0"/>
    <n v="0"/>
    <s v="Low"/>
    <s v="Gurugram"/>
    <x v="211"/>
    <x v="0"/>
  </r>
  <r>
    <x v="1"/>
    <x v="4"/>
    <x v="8"/>
    <x v="10"/>
    <x v="7"/>
    <x v="249"/>
    <x v="4"/>
    <x v="0"/>
    <n v="7"/>
    <x v="0"/>
    <n v="0"/>
    <n v="0"/>
    <s v="Moderate"/>
    <s v="Kolkata"/>
    <x v="212"/>
    <x v="0"/>
  </r>
  <r>
    <x v="2"/>
    <x v="2"/>
    <x v="10"/>
    <x v="12"/>
    <x v="7"/>
    <x v="250"/>
    <x v="4"/>
    <x v="1"/>
    <n v="6"/>
    <x v="0"/>
    <n v="0"/>
    <n v="0"/>
    <s v="Low"/>
    <s v="Bangalore"/>
    <x v="148"/>
    <x v="0"/>
  </r>
  <r>
    <x v="1"/>
    <x v="3"/>
    <x v="8"/>
    <x v="10"/>
    <x v="3"/>
    <x v="251"/>
    <x v="1"/>
    <x v="3"/>
    <n v="2"/>
    <x v="0"/>
    <n v="0"/>
    <n v="0"/>
    <s v="Low"/>
    <s v="Hyderabad"/>
    <x v="28"/>
    <x v="0"/>
  </r>
  <r>
    <x v="3"/>
    <x v="4"/>
    <x v="0"/>
    <x v="0"/>
    <x v="3"/>
    <x v="252"/>
    <x v="1"/>
    <x v="4"/>
    <n v="2"/>
    <x v="1"/>
    <n v="1239624"/>
    <n v="103302"/>
    <s v="Moderate"/>
    <s v="Mumbai"/>
    <x v="213"/>
    <x v="1"/>
  </r>
  <r>
    <x v="1"/>
    <x v="3"/>
    <x v="2"/>
    <x v="6"/>
    <x v="0"/>
    <x v="253"/>
    <x v="0"/>
    <x v="4"/>
    <n v="6"/>
    <x v="0"/>
    <n v="0"/>
    <n v="0"/>
    <s v="High"/>
    <s v="Bangalore"/>
    <x v="214"/>
    <x v="0"/>
  </r>
  <r>
    <x v="0"/>
    <x v="4"/>
    <x v="5"/>
    <x v="15"/>
    <x v="7"/>
    <x v="254"/>
    <x v="1"/>
    <x v="4"/>
    <n v="0"/>
    <x v="0"/>
    <n v="0"/>
    <n v="0"/>
    <s v="Moderate"/>
    <s v="Noida"/>
    <x v="215"/>
    <x v="0"/>
  </r>
  <r>
    <x v="0"/>
    <x v="1"/>
    <x v="4"/>
    <x v="11"/>
    <x v="5"/>
    <x v="255"/>
    <x v="2"/>
    <x v="3"/>
    <n v="2"/>
    <x v="0"/>
    <n v="0"/>
    <n v="0"/>
    <s v="High"/>
    <s v="Ahmedabad"/>
    <x v="191"/>
    <x v="0"/>
  </r>
  <r>
    <x v="3"/>
    <x v="0"/>
    <x v="3"/>
    <x v="14"/>
    <x v="7"/>
    <x v="256"/>
    <x v="3"/>
    <x v="3"/>
    <n v="8"/>
    <x v="0"/>
    <n v="0"/>
    <n v="0"/>
    <s v="Moderate"/>
    <s v="Bangalore"/>
    <x v="172"/>
    <x v="0"/>
  </r>
  <r>
    <x v="1"/>
    <x v="3"/>
    <x v="19"/>
    <x v="14"/>
    <x v="2"/>
    <x v="257"/>
    <x v="2"/>
    <x v="4"/>
    <n v="7"/>
    <x v="0"/>
    <n v="0"/>
    <n v="0"/>
    <s v="Low"/>
    <s v="Gurugram"/>
    <x v="216"/>
    <x v="0"/>
  </r>
  <r>
    <x v="1"/>
    <x v="2"/>
    <x v="2"/>
    <x v="9"/>
    <x v="1"/>
    <x v="258"/>
    <x v="4"/>
    <x v="4"/>
    <n v="1"/>
    <x v="0"/>
    <n v="0"/>
    <n v="0"/>
    <s v="Moderate"/>
    <s v="Mumbai"/>
    <x v="127"/>
    <x v="0"/>
  </r>
  <r>
    <x v="2"/>
    <x v="0"/>
    <x v="8"/>
    <x v="7"/>
    <x v="7"/>
    <x v="259"/>
    <x v="1"/>
    <x v="0"/>
    <n v="3"/>
    <x v="0"/>
    <n v="0"/>
    <n v="0"/>
    <s v="Low"/>
    <s v="Chennai"/>
    <x v="217"/>
    <x v="0"/>
  </r>
  <r>
    <x v="0"/>
    <x v="3"/>
    <x v="14"/>
    <x v="5"/>
    <x v="3"/>
    <x v="260"/>
    <x v="2"/>
    <x v="3"/>
    <n v="0"/>
    <x v="0"/>
    <n v="0"/>
    <n v="0"/>
    <s v="Moderate"/>
    <s v="Bangalore"/>
    <x v="218"/>
    <x v="0"/>
  </r>
  <r>
    <x v="2"/>
    <x v="0"/>
    <x v="13"/>
    <x v="12"/>
    <x v="4"/>
    <x v="261"/>
    <x v="4"/>
    <x v="4"/>
    <n v="6"/>
    <x v="0"/>
    <n v="0"/>
    <n v="0"/>
    <s v="Moderate"/>
    <s v="Mumbai"/>
    <x v="219"/>
    <x v="0"/>
  </r>
  <r>
    <x v="2"/>
    <x v="3"/>
    <x v="11"/>
    <x v="3"/>
    <x v="5"/>
    <x v="262"/>
    <x v="1"/>
    <x v="1"/>
    <n v="6"/>
    <x v="0"/>
    <n v="0"/>
    <n v="0"/>
    <s v="High"/>
    <s v="Chennai"/>
    <x v="220"/>
    <x v="0"/>
  </r>
  <r>
    <x v="1"/>
    <x v="2"/>
    <x v="4"/>
    <x v="11"/>
    <x v="5"/>
    <x v="263"/>
    <x v="3"/>
    <x v="4"/>
    <n v="0"/>
    <x v="1"/>
    <n v="543946"/>
    <n v="45329"/>
    <s v="Moderate"/>
    <s v="Bangalore"/>
    <x v="221"/>
    <x v="1"/>
  </r>
  <r>
    <x v="0"/>
    <x v="4"/>
    <x v="6"/>
    <x v="7"/>
    <x v="4"/>
    <x v="264"/>
    <x v="3"/>
    <x v="3"/>
    <n v="7"/>
    <x v="0"/>
    <n v="0"/>
    <n v="0"/>
    <s v="Moderate"/>
    <s v="Mumbai"/>
    <x v="222"/>
    <x v="0"/>
  </r>
  <r>
    <x v="2"/>
    <x v="2"/>
    <x v="13"/>
    <x v="7"/>
    <x v="4"/>
    <x v="265"/>
    <x v="1"/>
    <x v="4"/>
    <n v="0"/>
    <x v="1"/>
    <n v="836116"/>
    <n v="69676"/>
    <s v="High"/>
    <s v="Mumbai"/>
    <x v="223"/>
    <x v="1"/>
  </r>
  <r>
    <x v="1"/>
    <x v="3"/>
    <x v="7"/>
    <x v="11"/>
    <x v="1"/>
    <x v="266"/>
    <x v="3"/>
    <x v="0"/>
    <n v="3"/>
    <x v="1"/>
    <n v="575690"/>
    <n v="47974"/>
    <s v="Moderate"/>
    <s v="Ahmedabad"/>
    <x v="224"/>
    <x v="1"/>
  </r>
  <r>
    <x v="3"/>
    <x v="3"/>
    <x v="19"/>
    <x v="4"/>
    <x v="1"/>
    <x v="267"/>
    <x v="0"/>
    <x v="2"/>
    <n v="5"/>
    <x v="0"/>
    <n v="0"/>
    <n v="0"/>
    <s v="Low"/>
    <s v="Hyderabad"/>
    <x v="225"/>
    <x v="0"/>
  </r>
  <r>
    <x v="0"/>
    <x v="0"/>
    <x v="9"/>
    <x v="9"/>
    <x v="0"/>
    <x v="268"/>
    <x v="1"/>
    <x v="3"/>
    <n v="1"/>
    <x v="0"/>
    <n v="0"/>
    <n v="0"/>
    <s v="Low"/>
    <s v="Ahmedabad"/>
    <x v="226"/>
    <x v="0"/>
  </r>
  <r>
    <x v="1"/>
    <x v="3"/>
    <x v="11"/>
    <x v="5"/>
    <x v="2"/>
    <x v="269"/>
    <x v="0"/>
    <x v="3"/>
    <n v="4"/>
    <x v="0"/>
    <n v="0"/>
    <n v="0"/>
    <s v="High"/>
    <s v="Hyderabad"/>
    <x v="109"/>
    <x v="0"/>
  </r>
  <r>
    <x v="3"/>
    <x v="2"/>
    <x v="8"/>
    <x v="7"/>
    <x v="7"/>
    <x v="270"/>
    <x v="1"/>
    <x v="2"/>
    <n v="7"/>
    <x v="1"/>
    <n v="1242828"/>
    <n v="103569"/>
    <s v="Moderate"/>
    <s v="Delhi"/>
    <x v="7"/>
    <x v="1"/>
  </r>
  <r>
    <x v="2"/>
    <x v="1"/>
    <x v="1"/>
    <x v="3"/>
    <x v="6"/>
    <x v="271"/>
    <x v="0"/>
    <x v="4"/>
    <n v="8"/>
    <x v="0"/>
    <n v="0"/>
    <n v="0"/>
    <s v="High"/>
    <s v="Pune"/>
    <x v="170"/>
    <x v="0"/>
  </r>
  <r>
    <x v="2"/>
    <x v="1"/>
    <x v="11"/>
    <x v="12"/>
    <x v="2"/>
    <x v="272"/>
    <x v="3"/>
    <x v="0"/>
    <n v="7"/>
    <x v="1"/>
    <n v="1293353"/>
    <n v="107779"/>
    <s v="Low"/>
    <s v="Bangalore"/>
    <x v="43"/>
    <x v="1"/>
  </r>
  <r>
    <x v="2"/>
    <x v="4"/>
    <x v="6"/>
    <x v="15"/>
    <x v="0"/>
    <x v="273"/>
    <x v="3"/>
    <x v="4"/>
    <n v="0"/>
    <x v="0"/>
    <n v="0"/>
    <n v="0"/>
    <s v="Moderate"/>
    <s v="Mumbai"/>
    <x v="227"/>
    <x v="0"/>
  </r>
  <r>
    <x v="3"/>
    <x v="4"/>
    <x v="1"/>
    <x v="0"/>
    <x v="5"/>
    <x v="274"/>
    <x v="2"/>
    <x v="2"/>
    <n v="6"/>
    <x v="0"/>
    <n v="0"/>
    <n v="0"/>
    <s v="Moderate"/>
    <s v="Delhi"/>
    <x v="228"/>
    <x v="0"/>
  </r>
  <r>
    <x v="3"/>
    <x v="1"/>
    <x v="9"/>
    <x v="2"/>
    <x v="1"/>
    <x v="275"/>
    <x v="4"/>
    <x v="0"/>
    <n v="5"/>
    <x v="0"/>
    <n v="0"/>
    <n v="0"/>
    <s v="High"/>
    <s v="Chennai"/>
    <x v="229"/>
    <x v="0"/>
  </r>
  <r>
    <x v="2"/>
    <x v="2"/>
    <x v="12"/>
    <x v="6"/>
    <x v="3"/>
    <x v="276"/>
    <x v="0"/>
    <x v="1"/>
    <n v="2"/>
    <x v="1"/>
    <n v="491858"/>
    <n v="40988"/>
    <s v="High"/>
    <s v="Ahmedabad"/>
    <x v="230"/>
    <x v="1"/>
  </r>
  <r>
    <x v="2"/>
    <x v="3"/>
    <x v="11"/>
    <x v="15"/>
    <x v="1"/>
    <x v="277"/>
    <x v="1"/>
    <x v="1"/>
    <n v="2"/>
    <x v="0"/>
    <n v="0"/>
    <n v="0"/>
    <s v="High"/>
    <s v="Pune"/>
    <x v="231"/>
    <x v="0"/>
  </r>
  <r>
    <x v="3"/>
    <x v="2"/>
    <x v="13"/>
    <x v="0"/>
    <x v="4"/>
    <x v="278"/>
    <x v="3"/>
    <x v="0"/>
    <n v="7"/>
    <x v="0"/>
    <n v="0"/>
    <n v="0"/>
    <s v="High"/>
    <s v="Pune"/>
    <x v="95"/>
    <x v="0"/>
  </r>
  <r>
    <x v="1"/>
    <x v="0"/>
    <x v="12"/>
    <x v="2"/>
    <x v="4"/>
    <x v="279"/>
    <x v="3"/>
    <x v="1"/>
    <n v="1"/>
    <x v="0"/>
    <n v="0"/>
    <n v="0"/>
    <s v="Moderate"/>
    <s v="Delhi"/>
    <x v="232"/>
    <x v="0"/>
  </r>
  <r>
    <x v="0"/>
    <x v="2"/>
    <x v="7"/>
    <x v="0"/>
    <x v="1"/>
    <x v="280"/>
    <x v="1"/>
    <x v="0"/>
    <n v="6"/>
    <x v="0"/>
    <n v="0"/>
    <n v="0"/>
    <s v="Moderate"/>
    <s v="Noida"/>
    <x v="115"/>
    <x v="0"/>
  </r>
  <r>
    <x v="2"/>
    <x v="1"/>
    <x v="19"/>
    <x v="12"/>
    <x v="5"/>
    <x v="281"/>
    <x v="4"/>
    <x v="4"/>
    <n v="0"/>
    <x v="1"/>
    <n v="871760"/>
    <n v="72647"/>
    <s v="High"/>
    <s v="Ahmedabad"/>
    <x v="154"/>
    <x v="1"/>
  </r>
  <r>
    <x v="3"/>
    <x v="4"/>
    <x v="5"/>
    <x v="15"/>
    <x v="3"/>
    <x v="282"/>
    <x v="1"/>
    <x v="4"/>
    <n v="4"/>
    <x v="0"/>
    <n v="0"/>
    <n v="0"/>
    <s v="Low"/>
    <s v="Hyderabad"/>
    <x v="233"/>
    <x v="0"/>
  </r>
  <r>
    <x v="1"/>
    <x v="3"/>
    <x v="8"/>
    <x v="14"/>
    <x v="3"/>
    <x v="283"/>
    <x v="0"/>
    <x v="2"/>
    <n v="7"/>
    <x v="1"/>
    <n v="565079"/>
    <n v="47090"/>
    <s v="Low"/>
    <s v="Noida"/>
    <x v="79"/>
    <x v="1"/>
  </r>
  <r>
    <x v="1"/>
    <x v="1"/>
    <x v="6"/>
    <x v="4"/>
    <x v="7"/>
    <x v="284"/>
    <x v="0"/>
    <x v="4"/>
    <n v="4"/>
    <x v="0"/>
    <n v="0"/>
    <n v="0"/>
    <s v="High"/>
    <s v="Ahmedabad"/>
    <x v="234"/>
    <x v="0"/>
  </r>
  <r>
    <x v="1"/>
    <x v="0"/>
    <x v="19"/>
    <x v="3"/>
    <x v="5"/>
    <x v="285"/>
    <x v="2"/>
    <x v="4"/>
    <n v="4"/>
    <x v="0"/>
    <n v="0"/>
    <n v="0"/>
    <s v="High"/>
    <s v="Mumbai"/>
    <x v="125"/>
    <x v="0"/>
  </r>
  <r>
    <x v="2"/>
    <x v="2"/>
    <x v="11"/>
    <x v="8"/>
    <x v="0"/>
    <x v="286"/>
    <x v="1"/>
    <x v="2"/>
    <n v="6"/>
    <x v="0"/>
    <n v="0"/>
    <n v="0"/>
    <s v="Low"/>
    <s v="Mumbai"/>
    <x v="235"/>
    <x v="0"/>
  </r>
  <r>
    <x v="3"/>
    <x v="2"/>
    <x v="14"/>
    <x v="9"/>
    <x v="6"/>
    <x v="287"/>
    <x v="3"/>
    <x v="3"/>
    <n v="4"/>
    <x v="0"/>
    <n v="0"/>
    <n v="0"/>
    <s v="High"/>
    <s v="Ahmedabad"/>
    <x v="204"/>
    <x v="0"/>
  </r>
  <r>
    <x v="0"/>
    <x v="0"/>
    <x v="18"/>
    <x v="4"/>
    <x v="7"/>
    <x v="288"/>
    <x v="2"/>
    <x v="3"/>
    <n v="2"/>
    <x v="0"/>
    <n v="0"/>
    <n v="0"/>
    <s v="Moderate"/>
    <s v="Bangalore"/>
    <x v="236"/>
    <x v="0"/>
  </r>
  <r>
    <x v="3"/>
    <x v="3"/>
    <x v="18"/>
    <x v="15"/>
    <x v="0"/>
    <x v="289"/>
    <x v="1"/>
    <x v="0"/>
    <n v="5"/>
    <x v="0"/>
    <n v="0"/>
    <n v="0"/>
    <s v="High"/>
    <s v="Noida"/>
    <x v="237"/>
    <x v="0"/>
  </r>
  <r>
    <x v="3"/>
    <x v="3"/>
    <x v="0"/>
    <x v="2"/>
    <x v="7"/>
    <x v="290"/>
    <x v="1"/>
    <x v="3"/>
    <n v="8"/>
    <x v="0"/>
    <n v="0"/>
    <n v="0"/>
    <s v="Low"/>
    <s v="Hyderabad"/>
    <x v="238"/>
    <x v="0"/>
  </r>
  <r>
    <x v="1"/>
    <x v="0"/>
    <x v="2"/>
    <x v="15"/>
    <x v="3"/>
    <x v="291"/>
    <x v="3"/>
    <x v="3"/>
    <n v="7"/>
    <x v="0"/>
    <n v="0"/>
    <n v="0"/>
    <s v="Low"/>
    <s v="Hyderabad"/>
    <x v="239"/>
    <x v="0"/>
  </r>
  <r>
    <x v="0"/>
    <x v="2"/>
    <x v="9"/>
    <x v="12"/>
    <x v="0"/>
    <x v="292"/>
    <x v="4"/>
    <x v="3"/>
    <n v="3"/>
    <x v="0"/>
    <n v="0"/>
    <n v="0"/>
    <s v="Moderate"/>
    <s v="Chennai"/>
    <x v="240"/>
    <x v="0"/>
  </r>
  <r>
    <x v="2"/>
    <x v="1"/>
    <x v="6"/>
    <x v="11"/>
    <x v="7"/>
    <x v="293"/>
    <x v="1"/>
    <x v="4"/>
    <n v="1"/>
    <x v="0"/>
    <n v="0"/>
    <n v="0"/>
    <s v="Low"/>
    <s v="Delhi"/>
    <x v="241"/>
    <x v="0"/>
  </r>
  <r>
    <x v="2"/>
    <x v="2"/>
    <x v="3"/>
    <x v="12"/>
    <x v="3"/>
    <x v="294"/>
    <x v="2"/>
    <x v="3"/>
    <n v="7"/>
    <x v="1"/>
    <n v="1176488"/>
    <n v="98041"/>
    <s v="High"/>
    <s v="Noida"/>
    <x v="24"/>
    <x v="1"/>
  </r>
  <r>
    <x v="1"/>
    <x v="4"/>
    <x v="2"/>
    <x v="15"/>
    <x v="7"/>
    <x v="295"/>
    <x v="3"/>
    <x v="4"/>
    <n v="4"/>
    <x v="1"/>
    <n v="8683"/>
    <n v="724"/>
    <s v="Moderate"/>
    <s v="Bangalore"/>
    <x v="223"/>
    <x v="1"/>
  </r>
  <r>
    <x v="2"/>
    <x v="0"/>
    <x v="19"/>
    <x v="7"/>
    <x v="6"/>
    <x v="296"/>
    <x v="0"/>
    <x v="4"/>
    <n v="5"/>
    <x v="1"/>
    <n v="1204595"/>
    <n v="100383"/>
    <s v="Moderate"/>
    <s v="Mumbai"/>
    <x v="242"/>
    <x v="1"/>
  </r>
  <r>
    <x v="3"/>
    <x v="3"/>
    <x v="1"/>
    <x v="8"/>
    <x v="7"/>
    <x v="297"/>
    <x v="4"/>
    <x v="2"/>
    <n v="3"/>
    <x v="1"/>
    <n v="788693"/>
    <n v="65724"/>
    <s v="High"/>
    <s v="Hyderabad"/>
    <x v="243"/>
    <x v="1"/>
  </r>
  <r>
    <x v="1"/>
    <x v="4"/>
    <x v="2"/>
    <x v="9"/>
    <x v="6"/>
    <x v="298"/>
    <x v="3"/>
    <x v="0"/>
    <n v="7"/>
    <x v="0"/>
    <n v="0"/>
    <n v="0"/>
    <s v="Low"/>
    <s v="Noida"/>
    <x v="244"/>
    <x v="0"/>
  </r>
  <r>
    <x v="0"/>
    <x v="1"/>
    <x v="8"/>
    <x v="3"/>
    <x v="7"/>
    <x v="299"/>
    <x v="2"/>
    <x v="2"/>
    <n v="7"/>
    <x v="1"/>
    <n v="893929"/>
    <n v="74494"/>
    <s v="Low"/>
    <s v="Gurugram"/>
    <x v="101"/>
    <x v="1"/>
  </r>
  <r>
    <x v="3"/>
    <x v="4"/>
    <x v="1"/>
    <x v="3"/>
    <x v="3"/>
    <x v="300"/>
    <x v="1"/>
    <x v="1"/>
    <n v="0"/>
    <x v="0"/>
    <n v="0"/>
    <n v="0"/>
    <s v="Low"/>
    <s v="Pune"/>
    <x v="203"/>
    <x v="0"/>
  </r>
  <r>
    <x v="0"/>
    <x v="3"/>
    <x v="8"/>
    <x v="4"/>
    <x v="5"/>
    <x v="301"/>
    <x v="2"/>
    <x v="4"/>
    <n v="8"/>
    <x v="1"/>
    <n v="526350"/>
    <n v="43862"/>
    <s v="Low"/>
    <s v="Ahmedabad"/>
    <x v="245"/>
    <x v="1"/>
  </r>
  <r>
    <x v="0"/>
    <x v="3"/>
    <x v="18"/>
    <x v="7"/>
    <x v="5"/>
    <x v="302"/>
    <x v="1"/>
    <x v="3"/>
    <n v="4"/>
    <x v="0"/>
    <n v="0"/>
    <n v="0"/>
    <s v="High"/>
    <s v="Delhi"/>
    <x v="213"/>
    <x v="0"/>
  </r>
  <r>
    <x v="3"/>
    <x v="1"/>
    <x v="16"/>
    <x v="15"/>
    <x v="1"/>
    <x v="303"/>
    <x v="3"/>
    <x v="3"/>
    <n v="1"/>
    <x v="0"/>
    <n v="0"/>
    <n v="0"/>
    <s v="High"/>
    <s v="Gurugram"/>
    <x v="246"/>
    <x v="0"/>
  </r>
  <r>
    <x v="0"/>
    <x v="3"/>
    <x v="4"/>
    <x v="0"/>
    <x v="6"/>
    <x v="304"/>
    <x v="4"/>
    <x v="1"/>
    <n v="5"/>
    <x v="0"/>
    <n v="0"/>
    <n v="0"/>
    <s v="High"/>
    <s v="Mumbai"/>
    <x v="247"/>
    <x v="0"/>
  </r>
  <r>
    <x v="1"/>
    <x v="3"/>
    <x v="3"/>
    <x v="0"/>
    <x v="4"/>
    <x v="305"/>
    <x v="3"/>
    <x v="0"/>
    <n v="3"/>
    <x v="0"/>
    <n v="0"/>
    <n v="0"/>
    <s v="Low"/>
    <s v="Delhi"/>
    <x v="248"/>
    <x v="0"/>
  </r>
  <r>
    <x v="1"/>
    <x v="2"/>
    <x v="12"/>
    <x v="10"/>
    <x v="7"/>
    <x v="306"/>
    <x v="2"/>
    <x v="4"/>
    <n v="4"/>
    <x v="0"/>
    <n v="0"/>
    <n v="0"/>
    <s v="High"/>
    <s v="Pune"/>
    <x v="249"/>
    <x v="0"/>
  </r>
  <r>
    <x v="3"/>
    <x v="0"/>
    <x v="2"/>
    <x v="12"/>
    <x v="5"/>
    <x v="307"/>
    <x v="2"/>
    <x v="1"/>
    <n v="4"/>
    <x v="1"/>
    <n v="1239925"/>
    <n v="103327"/>
    <s v="High"/>
    <s v="Kolkata"/>
    <x v="8"/>
    <x v="1"/>
  </r>
  <r>
    <x v="2"/>
    <x v="2"/>
    <x v="11"/>
    <x v="7"/>
    <x v="4"/>
    <x v="308"/>
    <x v="0"/>
    <x v="1"/>
    <n v="6"/>
    <x v="0"/>
    <n v="0"/>
    <n v="0"/>
    <s v="Moderate"/>
    <s v="Kolkata"/>
    <x v="250"/>
    <x v="0"/>
  </r>
  <r>
    <x v="0"/>
    <x v="0"/>
    <x v="8"/>
    <x v="15"/>
    <x v="6"/>
    <x v="309"/>
    <x v="0"/>
    <x v="1"/>
    <n v="1"/>
    <x v="0"/>
    <n v="0"/>
    <n v="0"/>
    <s v="Moderate"/>
    <s v="Hyderabad"/>
    <x v="107"/>
    <x v="0"/>
  </r>
  <r>
    <x v="3"/>
    <x v="2"/>
    <x v="14"/>
    <x v="5"/>
    <x v="0"/>
    <x v="310"/>
    <x v="1"/>
    <x v="4"/>
    <n v="5"/>
    <x v="0"/>
    <n v="0"/>
    <n v="0"/>
    <s v="Moderate"/>
    <s v="Noida"/>
    <x v="251"/>
    <x v="0"/>
  </r>
  <r>
    <x v="0"/>
    <x v="2"/>
    <x v="7"/>
    <x v="13"/>
    <x v="4"/>
    <x v="311"/>
    <x v="2"/>
    <x v="4"/>
    <n v="6"/>
    <x v="0"/>
    <n v="0"/>
    <n v="0"/>
    <s v="Moderate"/>
    <s v="Hyderabad"/>
    <x v="252"/>
    <x v="0"/>
  </r>
  <r>
    <x v="3"/>
    <x v="0"/>
    <x v="3"/>
    <x v="4"/>
    <x v="5"/>
    <x v="312"/>
    <x v="0"/>
    <x v="4"/>
    <n v="6"/>
    <x v="0"/>
    <n v="0"/>
    <n v="0"/>
    <s v="High"/>
    <s v="Kolkata"/>
    <x v="253"/>
    <x v="0"/>
  </r>
  <r>
    <x v="0"/>
    <x v="0"/>
    <x v="7"/>
    <x v="12"/>
    <x v="7"/>
    <x v="313"/>
    <x v="0"/>
    <x v="4"/>
    <n v="4"/>
    <x v="0"/>
    <n v="0"/>
    <n v="0"/>
    <s v="Low"/>
    <s v="Mumbai"/>
    <x v="70"/>
    <x v="0"/>
  </r>
  <r>
    <x v="2"/>
    <x v="2"/>
    <x v="10"/>
    <x v="7"/>
    <x v="0"/>
    <x v="314"/>
    <x v="3"/>
    <x v="2"/>
    <n v="7"/>
    <x v="0"/>
    <n v="0"/>
    <n v="0"/>
    <s v="Moderate"/>
    <s v="Pune"/>
    <x v="16"/>
    <x v="0"/>
  </r>
  <r>
    <x v="3"/>
    <x v="1"/>
    <x v="0"/>
    <x v="15"/>
    <x v="2"/>
    <x v="315"/>
    <x v="1"/>
    <x v="1"/>
    <n v="6"/>
    <x v="0"/>
    <n v="0"/>
    <n v="0"/>
    <s v="Low"/>
    <s v="Mumbai"/>
    <x v="151"/>
    <x v="0"/>
  </r>
  <r>
    <x v="1"/>
    <x v="4"/>
    <x v="14"/>
    <x v="3"/>
    <x v="7"/>
    <x v="316"/>
    <x v="4"/>
    <x v="2"/>
    <n v="4"/>
    <x v="0"/>
    <n v="0"/>
    <n v="0"/>
    <s v="High"/>
    <s v="Gurugram"/>
    <x v="254"/>
    <x v="0"/>
  </r>
  <r>
    <x v="2"/>
    <x v="3"/>
    <x v="11"/>
    <x v="7"/>
    <x v="0"/>
    <x v="317"/>
    <x v="3"/>
    <x v="0"/>
    <n v="8"/>
    <x v="0"/>
    <n v="0"/>
    <n v="0"/>
    <s v="High"/>
    <s v="Mumbai"/>
    <x v="30"/>
    <x v="0"/>
  </r>
  <r>
    <x v="1"/>
    <x v="1"/>
    <x v="9"/>
    <x v="9"/>
    <x v="4"/>
    <x v="318"/>
    <x v="1"/>
    <x v="1"/>
    <n v="8"/>
    <x v="0"/>
    <n v="0"/>
    <n v="0"/>
    <s v="Moderate"/>
    <s v="Noida"/>
    <x v="255"/>
    <x v="0"/>
  </r>
  <r>
    <x v="2"/>
    <x v="1"/>
    <x v="15"/>
    <x v="12"/>
    <x v="1"/>
    <x v="319"/>
    <x v="1"/>
    <x v="4"/>
    <n v="0"/>
    <x v="1"/>
    <n v="1069356"/>
    <n v="89113"/>
    <s v="Moderate"/>
    <s v="Delhi"/>
    <x v="256"/>
    <x v="1"/>
  </r>
  <r>
    <x v="1"/>
    <x v="4"/>
    <x v="19"/>
    <x v="11"/>
    <x v="1"/>
    <x v="320"/>
    <x v="3"/>
    <x v="4"/>
    <n v="8"/>
    <x v="0"/>
    <n v="0"/>
    <n v="0"/>
    <s v="Low"/>
    <s v="Gurugram"/>
    <x v="257"/>
    <x v="0"/>
  </r>
  <r>
    <x v="2"/>
    <x v="3"/>
    <x v="5"/>
    <x v="15"/>
    <x v="2"/>
    <x v="321"/>
    <x v="0"/>
    <x v="4"/>
    <n v="2"/>
    <x v="0"/>
    <n v="0"/>
    <n v="0"/>
    <s v="Low"/>
    <s v="Pune"/>
    <x v="258"/>
    <x v="0"/>
  </r>
  <r>
    <x v="0"/>
    <x v="0"/>
    <x v="4"/>
    <x v="12"/>
    <x v="4"/>
    <x v="322"/>
    <x v="0"/>
    <x v="2"/>
    <n v="5"/>
    <x v="0"/>
    <n v="0"/>
    <n v="0"/>
    <s v="Moderate"/>
    <s v="Chennai"/>
    <x v="121"/>
    <x v="0"/>
  </r>
  <r>
    <x v="1"/>
    <x v="0"/>
    <x v="2"/>
    <x v="7"/>
    <x v="3"/>
    <x v="323"/>
    <x v="4"/>
    <x v="4"/>
    <n v="7"/>
    <x v="0"/>
    <n v="0"/>
    <n v="0"/>
    <s v="Moderate"/>
    <s v="Noida"/>
    <x v="259"/>
    <x v="0"/>
  </r>
  <r>
    <x v="0"/>
    <x v="2"/>
    <x v="13"/>
    <x v="11"/>
    <x v="5"/>
    <x v="324"/>
    <x v="4"/>
    <x v="1"/>
    <n v="0"/>
    <x v="0"/>
    <n v="0"/>
    <n v="0"/>
    <s v="Low"/>
    <s v="Bangalore"/>
    <x v="260"/>
    <x v="0"/>
  </r>
  <r>
    <x v="3"/>
    <x v="3"/>
    <x v="8"/>
    <x v="8"/>
    <x v="5"/>
    <x v="325"/>
    <x v="1"/>
    <x v="3"/>
    <n v="0"/>
    <x v="1"/>
    <n v="788441"/>
    <n v="65703"/>
    <s v="Moderate"/>
    <s v="Mumbai"/>
    <x v="261"/>
    <x v="1"/>
  </r>
  <r>
    <x v="0"/>
    <x v="0"/>
    <x v="3"/>
    <x v="14"/>
    <x v="6"/>
    <x v="326"/>
    <x v="4"/>
    <x v="1"/>
    <n v="1"/>
    <x v="1"/>
    <n v="411527"/>
    <n v="34294"/>
    <s v="Moderate"/>
    <s v="Pune"/>
    <x v="262"/>
    <x v="1"/>
  </r>
  <r>
    <x v="1"/>
    <x v="2"/>
    <x v="3"/>
    <x v="0"/>
    <x v="4"/>
    <x v="327"/>
    <x v="3"/>
    <x v="0"/>
    <n v="3"/>
    <x v="0"/>
    <n v="0"/>
    <n v="0"/>
    <s v="High"/>
    <s v="Gurugram"/>
    <x v="263"/>
    <x v="0"/>
  </r>
  <r>
    <x v="2"/>
    <x v="1"/>
    <x v="14"/>
    <x v="0"/>
    <x v="0"/>
    <x v="328"/>
    <x v="4"/>
    <x v="1"/>
    <n v="0"/>
    <x v="0"/>
    <n v="0"/>
    <n v="0"/>
    <s v="Low"/>
    <s v="Mumbai"/>
    <x v="264"/>
    <x v="0"/>
  </r>
  <r>
    <x v="0"/>
    <x v="3"/>
    <x v="6"/>
    <x v="15"/>
    <x v="7"/>
    <x v="329"/>
    <x v="2"/>
    <x v="4"/>
    <n v="2"/>
    <x v="0"/>
    <n v="0"/>
    <n v="0"/>
    <s v="Low"/>
    <s v="Kolkata"/>
    <x v="265"/>
    <x v="0"/>
  </r>
  <r>
    <x v="2"/>
    <x v="1"/>
    <x v="0"/>
    <x v="1"/>
    <x v="2"/>
    <x v="330"/>
    <x v="1"/>
    <x v="1"/>
    <n v="5"/>
    <x v="0"/>
    <n v="0"/>
    <n v="0"/>
    <s v="Low"/>
    <s v="Chennai"/>
    <x v="266"/>
    <x v="0"/>
  </r>
  <r>
    <x v="3"/>
    <x v="4"/>
    <x v="18"/>
    <x v="1"/>
    <x v="4"/>
    <x v="331"/>
    <x v="2"/>
    <x v="1"/>
    <n v="8"/>
    <x v="0"/>
    <n v="0"/>
    <n v="0"/>
    <s v="High"/>
    <s v="Gurugram"/>
    <x v="267"/>
    <x v="0"/>
  </r>
  <r>
    <x v="3"/>
    <x v="2"/>
    <x v="8"/>
    <x v="1"/>
    <x v="4"/>
    <x v="332"/>
    <x v="1"/>
    <x v="2"/>
    <n v="0"/>
    <x v="0"/>
    <n v="0"/>
    <n v="0"/>
    <s v="High"/>
    <s v="Ahmedabad"/>
    <x v="23"/>
    <x v="0"/>
  </r>
  <r>
    <x v="1"/>
    <x v="3"/>
    <x v="10"/>
    <x v="9"/>
    <x v="7"/>
    <x v="333"/>
    <x v="1"/>
    <x v="3"/>
    <n v="3"/>
    <x v="0"/>
    <n v="0"/>
    <n v="0"/>
    <s v="High"/>
    <s v="Chennai"/>
    <x v="268"/>
    <x v="0"/>
  </r>
  <r>
    <x v="2"/>
    <x v="1"/>
    <x v="10"/>
    <x v="4"/>
    <x v="3"/>
    <x v="334"/>
    <x v="3"/>
    <x v="1"/>
    <n v="0"/>
    <x v="0"/>
    <n v="0"/>
    <n v="0"/>
    <s v="High"/>
    <s v="Gurugram"/>
    <x v="234"/>
    <x v="0"/>
  </r>
  <r>
    <x v="0"/>
    <x v="3"/>
    <x v="0"/>
    <x v="4"/>
    <x v="6"/>
    <x v="335"/>
    <x v="0"/>
    <x v="0"/>
    <n v="5"/>
    <x v="0"/>
    <n v="0"/>
    <n v="0"/>
    <s v="Low"/>
    <s v="Hyderabad"/>
    <x v="82"/>
    <x v="0"/>
  </r>
  <r>
    <x v="0"/>
    <x v="2"/>
    <x v="8"/>
    <x v="2"/>
    <x v="5"/>
    <x v="336"/>
    <x v="4"/>
    <x v="1"/>
    <n v="0"/>
    <x v="0"/>
    <n v="0"/>
    <n v="0"/>
    <s v="Low"/>
    <s v="Noida"/>
    <x v="269"/>
    <x v="0"/>
  </r>
  <r>
    <x v="3"/>
    <x v="0"/>
    <x v="7"/>
    <x v="13"/>
    <x v="7"/>
    <x v="337"/>
    <x v="2"/>
    <x v="3"/>
    <n v="1"/>
    <x v="0"/>
    <n v="0"/>
    <n v="0"/>
    <s v="Moderate"/>
    <s v="Kolkata"/>
    <x v="1"/>
    <x v="0"/>
  </r>
  <r>
    <x v="2"/>
    <x v="3"/>
    <x v="14"/>
    <x v="1"/>
    <x v="5"/>
    <x v="338"/>
    <x v="4"/>
    <x v="3"/>
    <n v="4"/>
    <x v="1"/>
    <n v="736995"/>
    <n v="61416"/>
    <s v="Low"/>
    <s v="Chennai"/>
    <x v="270"/>
    <x v="1"/>
  </r>
  <r>
    <x v="2"/>
    <x v="2"/>
    <x v="12"/>
    <x v="0"/>
    <x v="5"/>
    <x v="339"/>
    <x v="1"/>
    <x v="3"/>
    <n v="0"/>
    <x v="1"/>
    <n v="1244858"/>
    <n v="103738"/>
    <s v="Moderate"/>
    <s v="Kolkata"/>
    <x v="271"/>
    <x v="1"/>
  </r>
  <r>
    <x v="3"/>
    <x v="4"/>
    <x v="8"/>
    <x v="15"/>
    <x v="2"/>
    <x v="340"/>
    <x v="2"/>
    <x v="3"/>
    <n v="6"/>
    <x v="0"/>
    <n v="0"/>
    <n v="0"/>
    <s v="High"/>
    <s v="Hyderabad"/>
    <x v="74"/>
    <x v="0"/>
  </r>
  <r>
    <x v="0"/>
    <x v="2"/>
    <x v="12"/>
    <x v="0"/>
    <x v="1"/>
    <x v="341"/>
    <x v="2"/>
    <x v="3"/>
    <n v="8"/>
    <x v="0"/>
    <n v="0"/>
    <n v="0"/>
    <s v="Low"/>
    <s v="Mumbai"/>
    <x v="72"/>
    <x v="0"/>
  </r>
  <r>
    <x v="3"/>
    <x v="0"/>
    <x v="15"/>
    <x v="6"/>
    <x v="6"/>
    <x v="342"/>
    <x v="1"/>
    <x v="2"/>
    <n v="7"/>
    <x v="0"/>
    <n v="0"/>
    <n v="0"/>
    <s v="Low"/>
    <s v="Gurugram"/>
    <x v="272"/>
    <x v="0"/>
  </r>
  <r>
    <x v="2"/>
    <x v="0"/>
    <x v="10"/>
    <x v="0"/>
    <x v="7"/>
    <x v="343"/>
    <x v="4"/>
    <x v="3"/>
    <n v="2"/>
    <x v="1"/>
    <n v="1235187"/>
    <n v="102932"/>
    <s v="Moderate"/>
    <s v="Pune"/>
    <x v="66"/>
    <x v="1"/>
  </r>
  <r>
    <x v="0"/>
    <x v="0"/>
    <x v="12"/>
    <x v="3"/>
    <x v="7"/>
    <x v="344"/>
    <x v="2"/>
    <x v="2"/>
    <n v="1"/>
    <x v="0"/>
    <n v="0"/>
    <n v="0"/>
    <s v="High"/>
    <s v="Delhi"/>
    <x v="273"/>
    <x v="0"/>
  </r>
  <r>
    <x v="3"/>
    <x v="4"/>
    <x v="13"/>
    <x v="5"/>
    <x v="0"/>
    <x v="345"/>
    <x v="4"/>
    <x v="1"/>
    <n v="0"/>
    <x v="0"/>
    <n v="0"/>
    <n v="0"/>
    <s v="Moderate"/>
    <s v="Bangalore"/>
    <x v="274"/>
    <x v="0"/>
  </r>
  <r>
    <x v="2"/>
    <x v="0"/>
    <x v="15"/>
    <x v="8"/>
    <x v="6"/>
    <x v="346"/>
    <x v="2"/>
    <x v="1"/>
    <n v="0"/>
    <x v="1"/>
    <n v="644718"/>
    <n v="53726"/>
    <s v="High"/>
    <s v="Gurugram"/>
    <x v="275"/>
    <x v="1"/>
  </r>
  <r>
    <x v="2"/>
    <x v="3"/>
    <x v="4"/>
    <x v="15"/>
    <x v="7"/>
    <x v="347"/>
    <x v="0"/>
    <x v="2"/>
    <n v="1"/>
    <x v="0"/>
    <n v="0"/>
    <n v="0"/>
    <s v="Moderate"/>
    <s v="Mumbai"/>
    <x v="276"/>
    <x v="0"/>
  </r>
  <r>
    <x v="1"/>
    <x v="2"/>
    <x v="15"/>
    <x v="15"/>
    <x v="4"/>
    <x v="348"/>
    <x v="3"/>
    <x v="4"/>
    <n v="8"/>
    <x v="1"/>
    <n v="12381"/>
    <n v="1032"/>
    <s v="Low"/>
    <s v="Kolkata"/>
    <x v="106"/>
    <x v="1"/>
  </r>
  <r>
    <x v="1"/>
    <x v="4"/>
    <x v="10"/>
    <x v="10"/>
    <x v="1"/>
    <x v="349"/>
    <x v="1"/>
    <x v="3"/>
    <n v="5"/>
    <x v="0"/>
    <n v="0"/>
    <n v="0"/>
    <s v="Low"/>
    <s v="Gurugram"/>
    <x v="191"/>
    <x v="0"/>
  </r>
  <r>
    <x v="3"/>
    <x v="4"/>
    <x v="17"/>
    <x v="4"/>
    <x v="6"/>
    <x v="350"/>
    <x v="3"/>
    <x v="3"/>
    <n v="6"/>
    <x v="1"/>
    <n v="419150"/>
    <n v="34929"/>
    <s v="Moderate"/>
    <s v="Noida"/>
    <x v="277"/>
    <x v="1"/>
  </r>
  <r>
    <x v="0"/>
    <x v="1"/>
    <x v="19"/>
    <x v="5"/>
    <x v="1"/>
    <x v="351"/>
    <x v="4"/>
    <x v="1"/>
    <n v="2"/>
    <x v="0"/>
    <n v="0"/>
    <n v="0"/>
    <s v="Low"/>
    <s v="Mumbai"/>
    <x v="179"/>
    <x v="0"/>
  </r>
  <r>
    <x v="0"/>
    <x v="0"/>
    <x v="16"/>
    <x v="1"/>
    <x v="1"/>
    <x v="352"/>
    <x v="3"/>
    <x v="2"/>
    <n v="2"/>
    <x v="0"/>
    <n v="0"/>
    <n v="0"/>
    <s v="High"/>
    <s v="Mumbai"/>
    <x v="278"/>
    <x v="0"/>
  </r>
  <r>
    <x v="1"/>
    <x v="4"/>
    <x v="16"/>
    <x v="1"/>
    <x v="5"/>
    <x v="353"/>
    <x v="3"/>
    <x v="3"/>
    <n v="1"/>
    <x v="0"/>
    <n v="0"/>
    <n v="0"/>
    <s v="Low"/>
    <s v="Delhi"/>
    <x v="187"/>
    <x v="0"/>
  </r>
  <r>
    <x v="2"/>
    <x v="4"/>
    <x v="6"/>
    <x v="6"/>
    <x v="1"/>
    <x v="354"/>
    <x v="3"/>
    <x v="1"/>
    <n v="2"/>
    <x v="0"/>
    <n v="0"/>
    <n v="0"/>
    <s v="Low"/>
    <s v="Kolkata"/>
    <x v="28"/>
    <x v="0"/>
  </r>
  <r>
    <x v="1"/>
    <x v="3"/>
    <x v="2"/>
    <x v="9"/>
    <x v="6"/>
    <x v="355"/>
    <x v="3"/>
    <x v="3"/>
    <n v="2"/>
    <x v="0"/>
    <n v="0"/>
    <n v="0"/>
    <s v="High"/>
    <s v="Kolkata"/>
    <x v="183"/>
    <x v="0"/>
  </r>
  <r>
    <x v="3"/>
    <x v="0"/>
    <x v="17"/>
    <x v="10"/>
    <x v="6"/>
    <x v="356"/>
    <x v="1"/>
    <x v="2"/>
    <n v="4"/>
    <x v="0"/>
    <n v="0"/>
    <n v="0"/>
    <s v="High"/>
    <s v="Ahmedabad"/>
    <x v="120"/>
    <x v="0"/>
  </r>
  <r>
    <x v="1"/>
    <x v="4"/>
    <x v="11"/>
    <x v="1"/>
    <x v="5"/>
    <x v="357"/>
    <x v="0"/>
    <x v="4"/>
    <n v="0"/>
    <x v="0"/>
    <n v="0"/>
    <n v="0"/>
    <s v="Moderate"/>
    <s v="Mumbai"/>
    <x v="125"/>
    <x v="0"/>
  </r>
  <r>
    <x v="0"/>
    <x v="1"/>
    <x v="5"/>
    <x v="11"/>
    <x v="3"/>
    <x v="358"/>
    <x v="0"/>
    <x v="0"/>
    <n v="3"/>
    <x v="0"/>
    <n v="0"/>
    <n v="0"/>
    <s v="Moderate"/>
    <s v="Delhi"/>
    <x v="279"/>
    <x v="0"/>
  </r>
  <r>
    <x v="3"/>
    <x v="2"/>
    <x v="3"/>
    <x v="15"/>
    <x v="5"/>
    <x v="359"/>
    <x v="3"/>
    <x v="1"/>
    <n v="8"/>
    <x v="1"/>
    <n v="12256"/>
    <n v="1021"/>
    <s v="High"/>
    <s v="Mumbai"/>
    <x v="280"/>
    <x v="1"/>
  </r>
  <r>
    <x v="0"/>
    <x v="2"/>
    <x v="7"/>
    <x v="15"/>
    <x v="5"/>
    <x v="360"/>
    <x v="0"/>
    <x v="1"/>
    <n v="8"/>
    <x v="0"/>
    <n v="0"/>
    <n v="0"/>
    <s v="Moderate"/>
    <s v="Pune"/>
    <x v="82"/>
    <x v="0"/>
  </r>
  <r>
    <x v="3"/>
    <x v="3"/>
    <x v="6"/>
    <x v="1"/>
    <x v="7"/>
    <x v="361"/>
    <x v="0"/>
    <x v="0"/>
    <n v="0"/>
    <x v="0"/>
    <n v="0"/>
    <n v="0"/>
    <s v="Low"/>
    <s v="Hyderabad"/>
    <x v="281"/>
    <x v="0"/>
  </r>
  <r>
    <x v="2"/>
    <x v="3"/>
    <x v="3"/>
    <x v="6"/>
    <x v="3"/>
    <x v="362"/>
    <x v="1"/>
    <x v="0"/>
    <n v="0"/>
    <x v="0"/>
    <n v="0"/>
    <n v="0"/>
    <s v="Low"/>
    <s v="Pune"/>
    <x v="282"/>
    <x v="0"/>
  </r>
  <r>
    <x v="1"/>
    <x v="2"/>
    <x v="12"/>
    <x v="14"/>
    <x v="1"/>
    <x v="363"/>
    <x v="3"/>
    <x v="1"/>
    <n v="0"/>
    <x v="1"/>
    <n v="409262"/>
    <n v="34105"/>
    <s v="High"/>
    <s v="Hyderabad"/>
    <x v="283"/>
    <x v="1"/>
  </r>
  <r>
    <x v="0"/>
    <x v="0"/>
    <x v="4"/>
    <x v="12"/>
    <x v="6"/>
    <x v="364"/>
    <x v="4"/>
    <x v="4"/>
    <n v="7"/>
    <x v="1"/>
    <n v="1304514"/>
    <n v="108710"/>
    <s v="Low"/>
    <s v="Ahmedabad"/>
    <x v="245"/>
    <x v="1"/>
  </r>
  <r>
    <x v="3"/>
    <x v="3"/>
    <x v="8"/>
    <x v="10"/>
    <x v="7"/>
    <x v="365"/>
    <x v="3"/>
    <x v="1"/>
    <n v="3"/>
    <x v="1"/>
    <n v="534580"/>
    <n v="44548"/>
    <s v="Low"/>
    <s v="Kolkata"/>
    <x v="284"/>
    <x v="1"/>
  </r>
  <r>
    <x v="1"/>
    <x v="0"/>
    <x v="11"/>
    <x v="0"/>
    <x v="4"/>
    <x v="366"/>
    <x v="0"/>
    <x v="0"/>
    <n v="1"/>
    <x v="1"/>
    <n v="1338501"/>
    <n v="111542"/>
    <s v="Moderate"/>
    <s v="Mumbai"/>
    <x v="58"/>
    <x v="1"/>
  </r>
  <r>
    <x v="0"/>
    <x v="0"/>
    <x v="2"/>
    <x v="11"/>
    <x v="0"/>
    <x v="367"/>
    <x v="4"/>
    <x v="3"/>
    <n v="8"/>
    <x v="0"/>
    <n v="0"/>
    <n v="0"/>
    <s v="Moderate"/>
    <s v="Hyderabad"/>
    <x v="285"/>
    <x v="0"/>
  </r>
  <r>
    <x v="2"/>
    <x v="3"/>
    <x v="18"/>
    <x v="1"/>
    <x v="2"/>
    <x v="368"/>
    <x v="0"/>
    <x v="2"/>
    <n v="7"/>
    <x v="0"/>
    <n v="0"/>
    <n v="0"/>
    <s v="High"/>
    <s v="Kolkata"/>
    <x v="286"/>
    <x v="0"/>
  </r>
  <r>
    <x v="3"/>
    <x v="2"/>
    <x v="10"/>
    <x v="9"/>
    <x v="7"/>
    <x v="369"/>
    <x v="0"/>
    <x v="3"/>
    <n v="6"/>
    <x v="0"/>
    <n v="0"/>
    <n v="0"/>
    <s v="Moderate"/>
    <s v="Gurugram"/>
    <x v="287"/>
    <x v="0"/>
  </r>
  <r>
    <x v="0"/>
    <x v="4"/>
    <x v="4"/>
    <x v="5"/>
    <x v="3"/>
    <x v="370"/>
    <x v="2"/>
    <x v="4"/>
    <n v="8"/>
    <x v="0"/>
    <n v="0"/>
    <n v="0"/>
    <s v="Moderate"/>
    <s v="Chennai"/>
    <x v="228"/>
    <x v="0"/>
  </r>
  <r>
    <x v="0"/>
    <x v="3"/>
    <x v="15"/>
    <x v="3"/>
    <x v="1"/>
    <x v="371"/>
    <x v="2"/>
    <x v="1"/>
    <n v="0"/>
    <x v="0"/>
    <n v="0"/>
    <n v="0"/>
    <s v="Low"/>
    <s v="Ahmedabad"/>
    <x v="288"/>
    <x v="0"/>
  </r>
  <r>
    <x v="2"/>
    <x v="3"/>
    <x v="8"/>
    <x v="9"/>
    <x v="5"/>
    <x v="372"/>
    <x v="2"/>
    <x v="1"/>
    <n v="5"/>
    <x v="0"/>
    <n v="0"/>
    <n v="0"/>
    <s v="Moderate"/>
    <s v="Ahmedabad"/>
    <x v="289"/>
    <x v="0"/>
  </r>
  <r>
    <x v="3"/>
    <x v="4"/>
    <x v="5"/>
    <x v="12"/>
    <x v="2"/>
    <x v="373"/>
    <x v="0"/>
    <x v="2"/>
    <n v="8"/>
    <x v="1"/>
    <n v="1517271"/>
    <n v="126439"/>
    <s v="Low"/>
    <s v="Chennai"/>
    <x v="290"/>
    <x v="1"/>
  </r>
  <r>
    <x v="1"/>
    <x v="0"/>
    <x v="3"/>
    <x v="3"/>
    <x v="4"/>
    <x v="374"/>
    <x v="3"/>
    <x v="3"/>
    <n v="5"/>
    <x v="1"/>
    <n v="856852"/>
    <n v="71404"/>
    <s v="High"/>
    <s v="Kolkata"/>
    <x v="291"/>
    <x v="1"/>
  </r>
  <r>
    <x v="0"/>
    <x v="1"/>
    <x v="7"/>
    <x v="1"/>
    <x v="5"/>
    <x v="375"/>
    <x v="3"/>
    <x v="2"/>
    <n v="2"/>
    <x v="1"/>
    <n v="741038"/>
    <n v="61753"/>
    <s v="Low"/>
    <s v="Pune"/>
    <x v="186"/>
    <x v="1"/>
  </r>
  <r>
    <x v="3"/>
    <x v="3"/>
    <x v="10"/>
    <x v="11"/>
    <x v="1"/>
    <x v="376"/>
    <x v="0"/>
    <x v="4"/>
    <n v="1"/>
    <x v="0"/>
    <n v="0"/>
    <n v="0"/>
    <s v="Moderate"/>
    <s v="Gurugram"/>
    <x v="229"/>
    <x v="0"/>
  </r>
  <r>
    <x v="3"/>
    <x v="0"/>
    <x v="12"/>
    <x v="15"/>
    <x v="5"/>
    <x v="377"/>
    <x v="2"/>
    <x v="3"/>
    <n v="0"/>
    <x v="0"/>
    <n v="0"/>
    <n v="0"/>
    <s v="High"/>
    <s v="Ahmedabad"/>
    <x v="121"/>
    <x v="0"/>
  </r>
  <r>
    <x v="2"/>
    <x v="3"/>
    <x v="15"/>
    <x v="7"/>
    <x v="5"/>
    <x v="378"/>
    <x v="0"/>
    <x v="3"/>
    <n v="5"/>
    <x v="1"/>
    <n v="1168271"/>
    <n v="97356"/>
    <s v="High"/>
    <s v="Kolkata"/>
    <x v="292"/>
    <x v="1"/>
  </r>
  <r>
    <x v="0"/>
    <x v="1"/>
    <x v="11"/>
    <x v="0"/>
    <x v="4"/>
    <x v="379"/>
    <x v="3"/>
    <x v="4"/>
    <n v="0"/>
    <x v="0"/>
    <n v="0"/>
    <n v="0"/>
    <s v="Low"/>
    <s v="Gurugram"/>
    <x v="153"/>
    <x v="0"/>
  </r>
  <r>
    <x v="1"/>
    <x v="3"/>
    <x v="3"/>
    <x v="7"/>
    <x v="6"/>
    <x v="380"/>
    <x v="3"/>
    <x v="1"/>
    <n v="3"/>
    <x v="0"/>
    <n v="0"/>
    <n v="0"/>
    <s v="Moderate"/>
    <s v="Noida"/>
    <x v="143"/>
    <x v="0"/>
  </r>
  <r>
    <x v="0"/>
    <x v="1"/>
    <x v="5"/>
    <x v="13"/>
    <x v="4"/>
    <x v="381"/>
    <x v="1"/>
    <x v="1"/>
    <n v="0"/>
    <x v="0"/>
    <n v="0"/>
    <n v="0"/>
    <s v="Low"/>
    <s v="Chennai"/>
    <x v="89"/>
    <x v="0"/>
  </r>
  <r>
    <x v="0"/>
    <x v="4"/>
    <x v="16"/>
    <x v="12"/>
    <x v="0"/>
    <x v="382"/>
    <x v="3"/>
    <x v="0"/>
    <n v="5"/>
    <x v="0"/>
    <n v="0"/>
    <n v="0"/>
    <s v="Moderate"/>
    <s v="Delhi"/>
    <x v="36"/>
    <x v="0"/>
  </r>
  <r>
    <x v="1"/>
    <x v="2"/>
    <x v="7"/>
    <x v="1"/>
    <x v="5"/>
    <x v="383"/>
    <x v="1"/>
    <x v="1"/>
    <n v="6"/>
    <x v="0"/>
    <n v="0"/>
    <n v="0"/>
    <s v="Low"/>
    <s v="Gurugram"/>
    <x v="293"/>
    <x v="0"/>
  </r>
  <r>
    <x v="3"/>
    <x v="0"/>
    <x v="7"/>
    <x v="7"/>
    <x v="1"/>
    <x v="384"/>
    <x v="0"/>
    <x v="2"/>
    <n v="5"/>
    <x v="0"/>
    <n v="0"/>
    <n v="0"/>
    <s v="Low"/>
    <s v="Mumbai"/>
    <x v="290"/>
    <x v="0"/>
  </r>
  <r>
    <x v="0"/>
    <x v="1"/>
    <x v="14"/>
    <x v="2"/>
    <x v="3"/>
    <x v="385"/>
    <x v="3"/>
    <x v="4"/>
    <n v="7"/>
    <x v="0"/>
    <n v="0"/>
    <n v="0"/>
    <s v="Moderate"/>
    <s v="Mumbai"/>
    <x v="294"/>
    <x v="0"/>
  </r>
  <r>
    <x v="3"/>
    <x v="4"/>
    <x v="14"/>
    <x v="9"/>
    <x v="6"/>
    <x v="386"/>
    <x v="1"/>
    <x v="1"/>
    <n v="2"/>
    <x v="0"/>
    <n v="0"/>
    <n v="0"/>
    <s v="Moderate"/>
    <s v="Chennai"/>
    <x v="37"/>
    <x v="0"/>
  </r>
  <r>
    <x v="2"/>
    <x v="0"/>
    <x v="7"/>
    <x v="1"/>
    <x v="0"/>
    <x v="387"/>
    <x v="3"/>
    <x v="3"/>
    <n v="7"/>
    <x v="1"/>
    <n v="785895"/>
    <n v="65491"/>
    <s v="Low"/>
    <s v="Gurugram"/>
    <x v="295"/>
    <x v="1"/>
  </r>
  <r>
    <x v="3"/>
    <x v="3"/>
    <x v="8"/>
    <x v="14"/>
    <x v="1"/>
    <x v="388"/>
    <x v="1"/>
    <x v="4"/>
    <n v="6"/>
    <x v="0"/>
    <n v="0"/>
    <n v="0"/>
    <s v="High"/>
    <s v="Gurugram"/>
    <x v="296"/>
    <x v="0"/>
  </r>
  <r>
    <x v="1"/>
    <x v="1"/>
    <x v="2"/>
    <x v="5"/>
    <x v="2"/>
    <x v="389"/>
    <x v="3"/>
    <x v="1"/>
    <n v="3"/>
    <x v="0"/>
    <n v="0"/>
    <n v="0"/>
    <s v="Moderate"/>
    <s v="Hyderabad"/>
    <x v="93"/>
    <x v="0"/>
  </r>
  <r>
    <x v="1"/>
    <x v="0"/>
    <x v="13"/>
    <x v="1"/>
    <x v="6"/>
    <x v="390"/>
    <x v="3"/>
    <x v="2"/>
    <n v="2"/>
    <x v="0"/>
    <n v="0"/>
    <n v="0"/>
    <s v="Low"/>
    <s v="Delhi"/>
    <x v="297"/>
    <x v="0"/>
  </r>
  <r>
    <x v="2"/>
    <x v="2"/>
    <x v="1"/>
    <x v="14"/>
    <x v="2"/>
    <x v="391"/>
    <x v="4"/>
    <x v="0"/>
    <n v="8"/>
    <x v="0"/>
    <n v="0"/>
    <n v="0"/>
    <s v="Moderate"/>
    <s v="Bangalore"/>
    <x v="187"/>
    <x v="0"/>
  </r>
  <r>
    <x v="3"/>
    <x v="0"/>
    <x v="7"/>
    <x v="0"/>
    <x v="7"/>
    <x v="392"/>
    <x v="0"/>
    <x v="0"/>
    <n v="6"/>
    <x v="0"/>
    <n v="0"/>
    <n v="0"/>
    <s v="High"/>
    <s v="Mumbai"/>
    <x v="298"/>
    <x v="0"/>
  </r>
  <r>
    <x v="0"/>
    <x v="2"/>
    <x v="15"/>
    <x v="8"/>
    <x v="3"/>
    <x v="393"/>
    <x v="0"/>
    <x v="4"/>
    <n v="0"/>
    <x v="1"/>
    <n v="711147"/>
    <n v="59262"/>
    <s v="High"/>
    <s v="Bangalore"/>
    <x v="271"/>
    <x v="1"/>
  </r>
  <r>
    <x v="2"/>
    <x v="0"/>
    <x v="17"/>
    <x v="5"/>
    <x v="0"/>
    <x v="394"/>
    <x v="3"/>
    <x v="2"/>
    <n v="3"/>
    <x v="0"/>
    <n v="0"/>
    <n v="0"/>
    <s v="High"/>
    <s v="Mumbai"/>
    <x v="279"/>
    <x v="0"/>
  </r>
  <r>
    <x v="1"/>
    <x v="2"/>
    <x v="16"/>
    <x v="0"/>
    <x v="1"/>
    <x v="395"/>
    <x v="1"/>
    <x v="2"/>
    <n v="8"/>
    <x v="0"/>
    <n v="0"/>
    <n v="0"/>
    <s v="Moderate"/>
    <s v="Gurugram"/>
    <x v="135"/>
    <x v="0"/>
  </r>
  <r>
    <x v="3"/>
    <x v="3"/>
    <x v="11"/>
    <x v="7"/>
    <x v="0"/>
    <x v="396"/>
    <x v="2"/>
    <x v="2"/>
    <n v="5"/>
    <x v="1"/>
    <n v="1286548"/>
    <n v="107212"/>
    <s v="Low"/>
    <s v="Bangalore"/>
    <x v="262"/>
    <x v="1"/>
  </r>
  <r>
    <x v="1"/>
    <x v="3"/>
    <x v="13"/>
    <x v="1"/>
    <x v="1"/>
    <x v="397"/>
    <x v="1"/>
    <x v="1"/>
    <n v="6"/>
    <x v="0"/>
    <n v="0"/>
    <n v="0"/>
    <s v="Low"/>
    <s v="Delhi"/>
    <x v="299"/>
    <x v="0"/>
  </r>
  <r>
    <x v="0"/>
    <x v="2"/>
    <x v="17"/>
    <x v="9"/>
    <x v="3"/>
    <x v="398"/>
    <x v="3"/>
    <x v="0"/>
    <n v="0"/>
    <x v="0"/>
    <n v="0"/>
    <n v="0"/>
    <s v="Moderate"/>
    <s v="Kolkata"/>
    <x v="300"/>
    <x v="0"/>
  </r>
  <r>
    <x v="2"/>
    <x v="3"/>
    <x v="3"/>
    <x v="0"/>
    <x v="6"/>
    <x v="399"/>
    <x v="0"/>
    <x v="2"/>
    <n v="4"/>
    <x v="0"/>
    <n v="0"/>
    <n v="0"/>
    <s v="Low"/>
    <s v="Ahmedabad"/>
    <x v="273"/>
    <x v="0"/>
  </r>
  <r>
    <x v="2"/>
    <x v="4"/>
    <x v="10"/>
    <x v="13"/>
    <x v="0"/>
    <x v="400"/>
    <x v="1"/>
    <x v="3"/>
    <n v="6"/>
    <x v="0"/>
    <n v="0"/>
    <n v="0"/>
    <s v="Moderate"/>
    <s v="Pune"/>
    <x v="301"/>
    <x v="0"/>
  </r>
  <r>
    <x v="1"/>
    <x v="0"/>
    <x v="6"/>
    <x v="11"/>
    <x v="5"/>
    <x v="401"/>
    <x v="4"/>
    <x v="1"/>
    <n v="5"/>
    <x v="0"/>
    <n v="0"/>
    <n v="0"/>
    <s v="High"/>
    <s v="Delhi"/>
    <x v="302"/>
    <x v="0"/>
  </r>
  <r>
    <x v="2"/>
    <x v="0"/>
    <x v="3"/>
    <x v="7"/>
    <x v="1"/>
    <x v="402"/>
    <x v="3"/>
    <x v="3"/>
    <n v="4"/>
    <x v="0"/>
    <n v="0"/>
    <n v="0"/>
    <s v="Moderate"/>
    <s v="Chennai"/>
    <x v="9"/>
    <x v="0"/>
  </r>
  <r>
    <x v="3"/>
    <x v="4"/>
    <x v="14"/>
    <x v="10"/>
    <x v="0"/>
    <x v="403"/>
    <x v="1"/>
    <x v="3"/>
    <n v="3"/>
    <x v="1"/>
    <n v="648445"/>
    <n v="54037"/>
    <s v="High"/>
    <s v="Ahmedabad"/>
    <x v="303"/>
    <x v="1"/>
  </r>
  <r>
    <x v="3"/>
    <x v="4"/>
    <x v="18"/>
    <x v="15"/>
    <x v="0"/>
    <x v="404"/>
    <x v="1"/>
    <x v="4"/>
    <n v="5"/>
    <x v="0"/>
    <n v="0"/>
    <n v="0"/>
    <s v="Low"/>
    <s v="Ahmedabad"/>
    <x v="304"/>
    <x v="0"/>
  </r>
  <r>
    <x v="1"/>
    <x v="3"/>
    <x v="1"/>
    <x v="10"/>
    <x v="4"/>
    <x v="405"/>
    <x v="4"/>
    <x v="1"/>
    <n v="7"/>
    <x v="0"/>
    <n v="0"/>
    <n v="0"/>
    <s v="High"/>
    <s v="Mumbai"/>
    <x v="88"/>
    <x v="0"/>
  </r>
  <r>
    <x v="1"/>
    <x v="4"/>
    <x v="0"/>
    <x v="14"/>
    <x v="3"/>
    <x v="406"/>
    <x v="2"/>
    <x v="3"/>
    <n v="0"/>
    <x v="0"/>
    <n v="0"/>
    <n v="0"/>
    <s v="Moderate"/>
    <s v="Mumbai"/>
    <x v="305"/>
    <x v="0"/>
  </r>
  <r>
    <x v="2"/>
    <x v="3"/>
    <x v="17"/>
    <x v="9"/>
    <x v="7"/>
    <x v="407"/>
    <x v="2"/>
    <x v="1"/>
    <n v="6"/>
    <x v="0"/>
    <n v="0"/>
    <n v="0"/>
    <s v="High"/>
    <s v="Noida"/>
    <x v="176"/>
    <x v="0"/>
  </r>
  <r>
    <x v="1"/>
    <x v="1"/>
    <x v="9"/>
    <x v="6"/>
    <x v="4"/>
    <x v="408"/>
    <x v="1"/>
    <x v="2"/>
    <n v="5"/>
    <x v="0"/>
    <n v="0"/>
    <n v="0"/>
    <s v="Moderate"/>
    <s v="Gurugram"/>
    <x v="285"/>
    <x v="0"/>
  </r>
  <r>
    <x v="3"/>
    <x v="0"/>
    <x v="7"/>
    <x v="4"/>
    <x v="0"/>
    <x v="409"/>
    <x v="3"/>
    <x v="4"/>
    <n v="1"/>
    <x v="0"/>
    <n v="0"/>
    <n v="0"/>
    <s v="High"/>
    <s v="Gurugram"/>
    <x v="306"/>
    <x v="0"/>
  </r>
  <r>
    <x v="0"/>
    <x v="0"/>
    <x v="5"/>
    <x v="1"/>
    <x v="7"/>
    <x v="410"/>
    <x v="4"/>
    <x v="0"/>
    <n v="0"/>
    <x v="0"/>
    <n v="0"/>
    <n v="0"/>
    <s v="High"/>
    <s v="Hyderabad"/>
    <x v="307"/>
    <x v="0"/>
  </r>
  <r>
    <x v="3"/>
    <x v="0"/>
    <x v="0"/>
    <x v="1"/>
    <x v="3"/>
    <x v="411"/>
    <x v="2"/>
    <x v="3"/>
    <n v="7"/>
    <x v="1"/>
    <n v="734339"/>
    <n v="61195"/>
    <s v="Moderate"/>
    <s v="Chennai"/>
    <x v="308"/>
    <x v="1"/>
  </r>
  <r>
    <x v="2"/>
    <x v="2"/>
    <x v="19"/>
    <x v="7"/>
    <x v="5"/>
    <x v="412"/>
    <x v="1"/>
    <x v="4"/>
    <n v="5"/>
    <x v="0"/>
    <n v="0"/>
    <n v="0"/>
    <s v="Low"/>
    <s v="Gurugram"/>
    <x v="309"/>
    <x v="0"/>
  </r>
  <r>
    <x v="1"/>
    <x v="0"/>
    <x v="17"/>
    <x v="0"/>
    <x v="7"/>
    <x v="413"/>
    <x v="3"/>
    <x v="4"/>
    <n v="0"/>
    <x v="0"/>
    <n v="0"/>
    <n v="0"/>
    <s v="Low"/>
    <s v="Gurugram"/>
    <x v="172"/>
    <x v="0"/>
  </r>
  <r>
    <x v="1"/>
    <x v="2"/>
    <x v="8"/>
    <x v="3"/>
    <x v="7"/>
    <x v="414"/>
    <x v="2"/>
    <x v="4"/>
    <n v="5"/>
    <x v="0"/>
    <n v="0"/>
    <n v="0"/>
    <s v="High"/>
    <s v="Noida"/>
    <x v="310"/>
    <x v="0"/>
  </r>
  <r>
    <x v="1"/>
    <x v="2"/>
    <x v="18"/>
    <x v="1"/>
    <x v="0"/>
    <x v="415"/>
    <x v="0"/>
    <x v="4"/>
    <n v="0"/>
    <x v="1"/>
    <n v="629119"/>
    <n v="52427"/>
    <s v="Low"/>
    <s v="Chennai"/>
    <x v="311"/>
    <x v="1"/>
  </r>
  <r>
    <x v="2"/>
    <x v="0"/>
    <x v="6"/>
    <x v="10"/>
    <x v="0"/>
    <x v="416"/>
    <x v="1"/>
    <x v="2"/>
    <n v="3"/>
    <x v="0"/>
    <n v="0"/>
    <n v="0"/>
    <s v="Low"/>
    <s v="Noida"/>
    <x v="143"/>
    <x v="0"/>
  </r>
  <r>
    <x v="0"/>
    <x v="4"/>
    <x v="12"/>
    <x v="9"/>
    <x v="2"/>
    <x v="417"/>
    <x v="4"/>
    <x v="1"/>
    <n v="3"/>
    <x v="0"/>
    <n v="0"/>
    <n v="0"/>
    <s v="Moderate"/>
    <s v="Pune"/>
    <x v="26"/>
    <x v="0"/>
  </r>
  <r>
    <x v="2"/>
    <x v="2"/>
    <x v="11"/>
    <x v="13"/>
    <x v="6"/>
    <x v="418"/>
    <x v="3"/>
    <x v="0"/>
    <n v="1"/>
    <x v="0"/>
    <n v="0"/>
    <n v="0"/>
    <s v="Low"/>
    <s v="Noida"/>
    <x v="312"/>
    <x v="0"/>
  </r>
  <r>
    <x v="3"/>
    <x v="4"/>
    <x v="11"/>
    <x v="5"/>
    <x v="2"/>
    <x v="419"/>
    <x v="1"/>
    <x v="0"/>
    <n v="0"/>
    <x v="0"/>
    <n v="0"/>
    <n v="0"/>
    <s v="Moderate"/>
    <s v="Noida"/>
    <x v="313"/>
    <x v="0"/>
  </r>
  <r>
    <x v="0"/>
    <x v="3"/>
    <x v="13"/>
    <x v="8"/>
    <x v="1"/>
    <x v="420"/>
    <x v="2"/>
    <x v="1"/>
    <n v="1"/>
    <x v="0"/>
    <n v="0"/>
    <n v="0"/>
    <s v="Moderate"/>
    <s v="Bangalore"/>
    <x v="314"/>
    <x v="0"/>
  </r>
  <r>
    <x v="1"/>
    <x v="0"/>
    <x v="3"/>
    <x v="1"/>
    <x v="3"/>
    <x v="421"/>
    <x v="1"/>
    <x v="0"/>
    <n v="6"/>
    <x v="0"/>
    <n v="0"/>
    <n v="0"/>
    <s v="High"/>
    <s v="Bangalore"/>
    <x v="77"/>
    <x v="0"/>
  </r>
  <r>
    <x v="3"/>
    <x v="4"/>
    <x v="9"/>
    <x v="12"/>
    <x v="0"/>
    <x v="422"/>
    <x v="1"/>
    <x v="4"/>
    <n v="6"/>
    <x v="0"/>
    <n v="0"/>
    <n v="0"/>
    <s v="High"/>
    <s v="Kolkata"/>
    <x v="120"/>
    <x v="0"/>
  </r>
  <r>
    <x v="1"/>
    <x v="3"/>
    <x v="8"/>
    <x v="13"/>
    <x v="0"/>
    <x v="423"/>
    <x v="2"/>
    <x v="2"/>
    <n v="8"/>
    <x v="1"/>
    <n v="859459"/>
    <n v="71622"/>
    <s v="High"/>
    <s v="Mumbai"/>
    <x v="68"/>
    <x v="1"/>
  </r>
  <r>
    <x v="0"/>
    <x v="1"/>
    <x v="7"/>
    <x v="6"/>
    <x v="5"/>
    <x v="424"/>
    <x v="0"/>
    <x v="4"/>
    <n v="6"/>
    <x v="0"/>
    <n v="0"/>
    <n v="0"/>
    <s v="High"/>
    <s v="Kolkata"/>
    <x v="315"/>
    <x v="0"/>
  </r>
  <r>
    <x v="2"/>
    <x v="2"/>
    <x v="13"/>
    <x v="7"/>
    <x v="5"/>
    <x v="425"/>
    <x v="3"/>
    <x v="4"/>
    <n v="6"/>
    <x v="0"/>
    <n v="0"/>
    <n v="0"/>
    <s v="High"/>
    <s v="Gurugram"/>
    <x v="1"/>
    <x v="0"/>
  </r>
  <r>
    <x v="3"/>
    <x v="3"/>
    <x v="18"/>
    <x v="11"/>
    <x v="3"/>
    <x v="426"/>
    <x v="2"/>
    <x v="2"/>
    <n v="7"/>
    <x v="0"/>
    <n v="0"/>
    <n v="0"/>
    <s v="Low"/>
    <s v="Pune"/>
    <x v="316"/>
    <x v="0"/>
  </r>
  <r>
    <x v="2"/>
    <x v="3"/>
    <x v="13"/>
    <x v="4"/>
    <x v="5"/>
    <x v="427"/>
    <x v="1"/>
    <x v="3"/>
    <n v="0"/>
    <x v="0"/>
    <n v="0"/>
    <n v="0"/>
    <s v="Low"/>
    <s v="Kolkata"/>
    <x v="317"/>
    <x v="0"/>
  </r>
  <r>
    <x v="3"/>
    <x v="3"/>
    <x v="12"/>
    <x v="6"/>
    <x v="2"/>
    <x v="428"/>
    <x v="1"/>
    <x v="0"/>
    <n v="0"/>
    <x v="0"/>
    <n v="0"/>
    <n v="0"/>
    <s v="Moderate"/>
    <s v="Gurugram"/>
    <x v="318"/>
    <x v="0"/>
  </r>
  <r>
    <x v="1"/>
    <x v="3"/>
    <x v="1"/>
    <x v="1"/>
    <x v="5"/>
    <x v="429"/>
    <x v="4"/>
    <x v="2"/>
    <n v="8"/>
    <x v="0"/>
    <n v="0"/>
    <n v="0"/>
    <s v="High"/>
    <s v="Gurugram"/>
    <x v="319"/>
    <x v="0"/>
  </r>
  <r>
    <x v="1"/>
    <x v="2"/>
    <x v="17"/>
    <x v="2"/>
    <x v="0"/>
    <x v="430"/>
    <x v="1"/>
    <x v="1"/>
    <n v="8"/>
    <x v="0"/>
    <n v="0"/>
    <n v="0"/>
    <s v="High"/>
    <s v="Bangalore"/>
    <x v="189"/>
    <x v="0"/>
  </r>
  <r>
    <x v="2"/>
    <x v="1"/>
    <x v="19"/>
    <x v="5"/>
    <x v="3"/>
    <x v="431"/>
    <x v="2"/>
    <x v="1"/>
    <n v="4"/>
    <x v="1"/>
    <n v="729097"/>
    <n v="60758"/>
    <s v="Moderate"/>
    <s v="Bangalore"/>
    <x v="320"/>
    <x v="1"/>
  </r>
  <r>
    <x v="1"/>
    <x v="2"/>
    <x v="2"/>
    <x v="5"/>
    <x v="7"/>
    <x v="432"/>
    <x v="4"/>
    <x v="1"/>
    <n v="5"/>
    <x v="1"/>
    <n v="853884"/>
    <n v="71157"/>
    <s v="Moderate"/>
    <s v="Delhi"/>
    <x v="321"/>
    <x v="1"/>
  </r>
  <r>
    <x v="0"/>
    <x v="0"/>
    <x v="16"/>
    <x v="2"/>
    <x v="5"/>
    <x v="433"/>
    <x v="1"/>
    <x v="3"/>
    <n v="4"/>
    <x v="0"/>
    <n v="0"/>
    <n v="0"/>
    <s v="Moderate"/>
    <s v="Noida"/>
    <x v="322"/>
    <x v="0"/>
  </r>
  <r>
    <x v="0"/>
    <x v="0"/>
    <x v="1"/>
    <x v="1"/>
    <x v="3"/>
    <x v="434"/>
    <x v="2"/>
    <x v="2"/>
    <n v="7"/>
    <x v="1"/>
    <n v="865019"/>
    <n v="72085"/>
    <s v="High"/>
    <s v="Chennai"/>
    <x v="323"/>
    <x v="1"/>
  </r>
  <r>
    <x v="0"/>
    <x v="4"/>
    <x v="19"/>
    <x v="14"/>
    <x v="3"/>
    <x v="435"/>
    <x v="3"/>
    <x v="3"/>
    <n v="6"/>
    <x v="0"/>
    <n v="0"/>
    <n v="0"/>
    <s v="Moderate"/>
    <s v="Delhi"/>
    <x v="225"/>
    <x v="0"/>
  </r>
  <r>
    <x v="0"/>
    <x v="1"/>
    <x v="18"/>
    <x v="15"/>
    <x v="6"/>
    <x v="436"/>
    <x v="3"/>
    <x v="1"/>
    <n v="4"/>
    <x v="0"/>
    <n v="0"/>
    <n v="0"/>
    <s v="Low"/>
    <s v="Gurugram"/>
    <x v="324"/>
    <x v="0"/>
  </r>
  <r>
    <x v="3"/>
    <x v="1"/>
    <x v="13"/>
    <x v="13"/>
    <x v="4"/>
    <x v="437"/>
    <x v="1"/>
    <x v="4"/>
    <n v="1"/>
    <x v="1"/>
    <n v="616708"/>
    <n v="51392"/>
    <s v="High"/>
    <s v="Kolkata"/>
    <x v="325"/>
    <x v="1"/>
  </r>
  <r>
    <x v="3"/>
    <x v="4"/>
    <x v="1"/>
    <x v="9"/>
    <x v="2"/>
    <x v="438"/>
    <x v="3"/>
    <x v="4"/>
    <n v="2"/>
    <x v="0"/>
    <n v="0"/>
    <n v="0"/>
    <s v="Low"/>
    <s v="Delhi"/>
    <x v="268"/>
    <x v="0"/>
  </r>
  <r>
    <x v="0"/>
    <x v="1"/>
    <x v="10"/>
    <x v="5"/>
    <x v="3"/>
    <x v="439"/>
    <x v="1"/>
    <x v="3"/>
    <n v="4"/>
    <x v="0"/>
    <n v="0"/>
    <n v="0"/>
    <s v="High"/>
    <s v="Chennai"/>
    <x v="215"/>
    <x v="0"/>
  </r>
  <r>
    <x v="3"/>
    <x v="0"/>
    <x v="5"/>
    <x v="10"/>
    <x v="3"/>
    <x v="440"/>
    <x v="4"/>
    <x v="1"/>
    <n v="0"/>
    <x v="0"/>
    <n v="0"/>
    <n v="0"/>
    <s v="Low"/>
    <s v="Kolkata"/>
    <x v="326"/>
    <x v="0"/>
  </r>
  <r>
    <x v="0"/>
    <x v="0"/>
    <x v="13"/>
    <x v="7"/>
    <x v="4"/>
    <x v="441"/>
    <x v="3"/>
    <x v="1"/>
    <n v="1"/>
    <x v="0"/>
    <n v="0"/>
    <n v="0"/>
    <s v="Moderate"/>
    <s v="Gurugram"/>
    <x v="327"/>
    <x v="0"/>
  </r>
  <r>
    <x v="2"/>
    <x v="2"/>
    <x v="16"/>
    <x v="7"/>
    <x v="2"/>
    <x v="442"/>
    <x v="4"/>
    <x v="1"/>
    <n v="7"/>
    <x v="0"/>
    <n v="0"/>
    <n v="0"/>
    <s v="Low"/>
    <s v="Mumbai"/>
    <x v="328"/>
    <x v="0"/>
  </r>
  <r>
    <x v="3"/>
    <x v="0"/>
    <x v="5"/>
    <x v="8"/>
    <x v="3"/>
    <x v="443"/>
    <x v="4"/>
    <x v="1"/>
    <n v="2"/>
    <x v="0"/>
    <n v="0"/>
    <n v="0"/>
    <s v="High"/>
    <s v="Ahmedabad"/>
    <x v="280"/>
    <x v="0"/>
  </r>
  <r>
    <x v="0"/>
    <x v="1"/>
    <x v="13"/>
    <x v="4"/>
    <x v="4"/>
    <x v="444"/>
    <x v="4"/>
    <x v="2"/>
    <n v="7"/>
    <x v="0"/>
    <n v="0"/>
    <n v="0"/>
    <s v="Moderate"/>
    <s v="Gurugram"/>
    <x v="177"/>
    <x v="0"/>
  </r>
  <r>
    <x v="0"/>
    <x v="0"/>
    <x v="0"/>
    <x v="0"/>
    <x v="5"/>
    <x v="445"/>
    <x v="0"/>
    <x v="3"/>
    <n v="4"/>
    <x v="0"/>
    <n v="0"/>
    <n v="0"/>
    <s v="Moderate"/>
    <s v="Noida"/>
    <x v="297"/>
    <x v="0"/>
  </r>
  <r>
    <x v="2"/>
    <x v="1"/>
    <x v="2"/>
    <x v="2"/>
    <x v="4"/>
    <x v="446"/>
    <x v="2"/>
    <x v="3"/>
    <n v="1"/>
    <x v="1"/>
    <n v="285766"/>
    <n v="23814"/>
    <s v="Moderate"/>
    <s v="Noida"/>
    <x v="274"/>
    <x v="1"/>
  </r>
  <r>
    <x v="2"/>
    <x v="4"/>
    <x v="17"/>
    <x v="3"/>
    <x v="7"/>
    <x v="447"/>
    <x v="1"/>
    <x v="2"/>
    <n v="8"/>
    <x v="0"/>
    <n v="0"/>
    <n v="0"/>
    <s v="Low"/>
    <s v="Ahmedabad"/>
    <x v="329"/>
    <x v="0"/>
  </r>
  <r>
    <x v="1"/>
    <x v="2"/>
    <x v="0"/>
    <x v="6"/>
    <x v="1"/>
    <x v="448"/>
    <x v="4"/>
    <x v="4"/>
    <n v="8"/>
    <x v="0"/>
    <n v="0"/>
    <n v="0"/>
    <s v="Low"/>
    <s v="Gurugram"/>
    <x v="185"/>
    <x v="0"/>
  </r>
  <r>
    <x v="0"/>
    <x v="2"/>
    <x v="19"/>
    <x v="5"/>
    <x v="2"/>
    <x v="449"/>
    <x v="1"/>
    <x v="3"/>
    <n v="2"/>
    <x v="0"/>
    <n v="0"/>
    <n v="0"/>
    <s v="Moderate"/>
    <s v="Gurugram"/>
    <x v="330"/>
    <x v="0"/>
  </r>
  <r>
    <x v="1"/>
    <x v="4"/>
    <x v="17"/>
    <x v="11"/>
    <x v="6"/>
    <x v="450"/>
    <x v="4"/>
    <x v="0"/>
    <n v="2"/>
    <x v="1"/>
    <n v="565126"/>
    <n v="47094"/>
    <s v="High"/>
    <s v="Noida"/>
    <x v="298"/>
    <x v="1"/>
  </r>
  <r>
    <x v="3"/>
    <x v="4"/>
    <x v="11"/>
    <x v="6"/>
    <x v="4"/>
    <x v="451"/>
    <x v="2"/>
    <x v="3"/>
    <n v="7"/>
    <x v="1"/>
    <n v="599995"/>
    <n v="50000"/>
    <s v="High"/>
    <s v="Delhi"/>
    <x v="331"/>
    <x v="1"/>
  </r>
  <r>
    <x v="0"/>
    <x v="0"/>
    <x v="8"/>
    <x v="5"/>
    <x v="5"/>
    <x v="452"/>
    <x v="3"/>
    <x v="3"/>
    <n v="5"/>
    <x v="0"/>
    <n v="0"/>
    <n v="0"/>
    <s v="Moderate"/>
    <s v="Noida"/>
    <x v="332"/>
    <x v="0"/>
  </r>
  <r>
    <x v="0"/>
    <x v="0"/>
    <x v="13"/>
    <x v="0"/>
    <x v="0"/>
    <x v="453"/>
    <x v="1"/>
    <x v="4"/>
    <n v="7"/>
    <x v="0"/>
    <n v="0"/>
    <n v="0"/>
    <s v="Low"/>
    <s v="Bangalore"/>
    <x v="333"/>
    <x v="0"/>
  </r>
  <r>
    <x v="3"/>
    <x v="3"/>
    <x v="19"/>
    <x v="1"/>
    <x v="6"/>
    <x v="454"/>
    <x v="0"/>
    <x v="2"/>
    <n v="1"/>
    <x v="0"/>
    <n v="0"/>
    <n v="0"/>
    <s v="Moderate"/>
    <s v="Kolkata"/>
    <x v="334"/>
    <x v="0"/>
  </r>
  <r>
    <x v="2"/>
    <x v="1"/>
    <x v="2"/>
    <x v="14"/>
    <x v="5"/>
    <x v="455"/>
    <x v="1"/>
    <x v="4"/>
    <n v="5"/>
    <x v="0"/>
    <n v="0"/>
    <n v="0"/>
    <s v="Low"/>
    <s v="Chennai"/>
    <x v="252"/>
    <x v="0"/>
  </r>
  <r>
    <x v="0"/>
    <x v="0"/>
    <x v="15"/>
    <x v="13"/>
    <x v="1"/>
    <x v="456"/>
    <x v="2"/>
    <x v="4"/>
    <n v="6"/>
    <x v="0"/>
    <n v="0"/>
    <n v="0"/>
    <s v="Moderate"/>
    <s v="Gurugram"/>
    <x v="335"/>
    <x v="0"/>
  </r>
  <r>
    <x v="2"/>
    <x v="2"/>
    <x v="4"/>
    <x v="11"/>
    <x v="2"/>
    <x v="457"/>
    <x v="4"/>
    <x v="2"/>
    <n v="7"/>
    <x v="0"/>
    <n v="0"/>
    <n v="0"/>
    <s v="Low"/>
    <s v="Ahmedabad"/>
    <x v="336"/>
    <x v="0"/>
  </r>
  <r>
    <x v="0"/>
    <x v="0"/>
    <x v="6"/>
    <x v="4"/>
    <x v="7"/>
    <x v="458"/>
    <x v="1"/>
    <x v="0"/>
    <n v="5"/>
    <x v="0"/>
    <n v="0"/>
    <n v="0"/>
    <s v="Low"/>
    <s v="Kolkata"/>
    <x v="216"/>
    <x v="0"/>
  </r>
  <r>
    <x v="1"/>
    <x v="0"/>
    <x v="2"/>
    <x v="14"/>
    <x v="3"/>
    <x v="459"/>
    <x v="2"/>
    <x v="2"/>
    <n v="0"/>
    <x v="0"/>
    <n v="0"/>
    <n v="0"/>
    <s v="Moderate"/>
    <s v="Ahmedabad"/>
    <x v="337"/>
    <x v="0"/>
  </r>
  <r>
    <x v="2"/>
    <x v="2"/>
    <x v="17"/>
    <x v="3"/>
    <x v="1"/>
    <x v="460"/>
    <x v="4"/>
    <x v="4"/>
    <n v="6"/>
    <x v="0"/>
    <n v="0"/>
    <n v="0"/>
    <s v="Moderate"/>
    <s v="Pune"/>
    <x v="338"/>
    <x v="0"/>
  </r>
  <r>
    <x v="1"/>
    <x v="3"/>
    <x v="13"/>
    <x v="14"/>
    <x v="7"/>
    <x v="461"/>
    <x v="3"/>
    <x v="2"/>
    <n v="1"/>
    <x v="0"/>
    <n v="0"/>
    <n v="0"/>
    <s v="High"/>
    <s v="Chennai"/>
    <x v="103"/>
    <x v="0"/>
  </r>
  <r>
    <x v="0"/>
    <x v="2"/>
    <x v="5"/>
    <x v="14"/>
    <x v="0"/>
    <x v="462"/>
    <x v="2"/>
    <x v="3"/>
    <n v="5"/>
    <x v="0"/>
    <n v="0"/>
    <n v="0"/>
    <s v="Moderate"/>
    <s v="Pune"/>
    <x v="38"/>
    <x v="0"/>
  </r>
  <r>
    <x v="1"/>
    <x v="1"/>
    <x v="2"/>
    <x v="11"/>
    <x v="6"/>
    <x v="463"/>
    <x v="0"/>
    <x v="3"/>
    <n v="1"/>
    <x v="1"/>
    <n v="653526"/>
    <n v="54460"/>
    <s v="Moderate"/>
    <s v="Bangalore"/>
    <x v="339"/>
    <x v="1"/>
  </r>
  <r>
    <x v="0"/>
    <x v="4"/>
    <x v="18"/>
    <x v="4"/>
    <x v="0"/>
    <x v="464"/>
    <x v="1"/>
    <x v="0"/>
    <n v="0"/>
    <x v="0"/>
    <n v="0"/>
    <n v="0"/>
    <s v="Moderate"/>
    <s v="Bangalore"/>
    <x v="220"/>
    <x v="0"/>
  </r>
  <r>
    <x v="0"/>
    <x v="1"/>
    <x v="12"/>
    <x v="11"/>
    <x v="0"/>
    <x v="465"/>
    <x v="2"/>
    <x v="0"/>
    <n v="6"/>
    <x v="0"/>
    <n v="0"/>
    <n v="0"/>
    <s v="Moderate"/>
    <s v="Ahmedabad"/>
    <x v="340"/>
    <x v="0"/>
  </r>
  <r>
    <x v="1"/>
    <x v="2"/>
    <x v="5"/>
    <x v="7"/>
    <x v="5"/>
    <x v="466"/>
    <x v="4"/>
    <x v="2"/>
    <n v="4"/>
    <x v="0"/>
    <n v="0"/>
    <n v="0"/>
    <s v="High"/>
    <s v="Bangalore"/>
    <x v="341"/>
    <x v="0"/>
  </r>
  <r>
    <x v="0"/>
    <x v="3"/>
    <x v="12"/>
    <x v="6"/>
    <x v="5"/>
    <x v="467"/>
    <x v="4"/>
    <x v="2"/>
    <n v="5"/>
    <x v="0"/>
    <n v="0"/>
    <n v="0"/>
    <s v="Moderate"/>
    <s v="Delhi"/>
    <x v="67"/>
    <x v="0"/>
  </r>
  <r>
    <x v="3"/>
    <x v="4"/>
    <x v="0"/>
    <x v="6"/>
    <x v="5"/>
    <x v="468"/>
    <x v="0"/>
    <x v="2"/>
    <n v="3"/>
    <x v="0"/>
    <n v="0"/>
    <n v="0"/>
    <s v="High"/>
    <s v="Pune"/>
    <x v="342"/>
    <x v="0"/>
  </r>
  <r>
    <x v="0"/>
    <x v="2"/>
    <x v="3"/>
    <x v="6"/>
    <x v="2"/>
    <x v="469"/>
    <x v="1"/>
    <x v="1"/>
    <n v="1"/>
    <x v="0"/>
    <n v="0"/>
    <n v="0"/>
    <s v="Moderate"/>
    <s v="Pune"/>
    <x v="343"/>
    <x v="0"/>
  </r>
  <r>
    <x v="0"/>
    <x v="1"/>
    <x v="14"/>
    <x v="0"/>
    <x v="4"/>
    <x v="470"/>
    <x v="4"/>
    <x v="4"/>
    <n v="0"/>
    <x v="0"/>
    <n v="0"/>
    <n v="0"/>
    <s v="Moderate"/>
    <s v="Ahmedabad"/>
    <x v="250"/>
    <x v="0"/>
  </r>
  <r>
    <x v="3"/>
    <x v="0"/>
    <x v="0"/>
    <x v="14"/>
    <x v="2"/>
    <x v="471"/>
    <x v="4"/>
    <x v="4"/>
    <n v="7"/>
    <x v="1"/>
    <n v="496241"/>
    <n v="41353"/>
    <s v="Low"/>
    <s v="Bangalore"/>
    <x v="344"/>
    <x v="1"/>
  </r>
  <r>
    <x v="2"/>
    <x v="3"/>
    <x v="3"/>
    <x v="5"/>
    <x v="4"/>
    <x v="472"/>
    <x v="4"/>
    <x v="0"/>
    <n v="7"/>
    <x v="1"/>
    <n v="754929"/>
    <n v="62911"/>
    <s v="Moderate"/>
    <s v="Pune"/>
    <x v="295"/>
    <x v="1"/>
  </r>
  <r>
    <x v="3"/>
    <x v="1"/>
    <x v="14"/>
    <x v="12"/>
    <x v="2"/>
    <x v="473"/>
    <x v="2"/>
    <x v="3"/>
    <n v="1"/>
    <x v="1"/>
    <n v="932370"/>
    <n v="77698"/>
    <s v="High"/>
    <s v="Kolkata"/>
    <x v="345"/>
    <x v="1"/>
  </r>
  <r>
    <x v="3"/>
    <x v="1"/>
    <x v="3"/>
    <x v="8"/>
    <x v="7"/>
    <x v="474"/>
    <x v="2"/>
    <x v="3"/>
    <n v="4"/>
    <x v="0"/>
    <n v="0"/>
    <n v="0"/>
    <s v="Moderate"/>
    <s v="Mumbai"/>
    <x v="346"/>
    <x v="0"/>
  </r>
  <r>
    <x v="3"/>
    <x v="0"/>
    <x v="7"/>
    <x v="10"/>
    <x v="5"/>
    <x v="475"/>
    <x v="1"/>
    <x v="3"/>
    <n v="2"/>
    <x v="1"/>
    <n v="542529"/>
    <n v="45211"/>
    <s v="Low"/>
    <s v="Kolkata"/>
    <x v="347"/>
    <x v="1"/>
  </r>
  <r>
    <x v="3"/>
    <x v="1"/>
    <x v="5"/>
    <x v="12"/>
    <x v="0"/>
    <x v="476"/>
    <x v="0"/>
    <x v="3"/>
    <n v="3"/>
    <x v="0"/>
    <n v="0"/>
    <n v="0"/>
    <s v="High"/>
    <s v="Pune"/>
    <x v="114"/>
    <x v="0"/>
  </r>
  <r>
    <x v="2"/>
    <x v="2"/>
    <x v="6"/>
    <x v="15"/>
    <x v="2"/>
    <x v="477"/>
    <x v="1"/>
    <x v="4"/>
    <n v="3"/>
    <x v="0"/>
    <n v="0"/>
    <n v="0"/>
    <s v="High"/>
    <s v="Pune"/>
    <x v="348"/>
    <x v="0"/>
  </r>
  <r>
    <x v="0"/>
    <x v="3"/>
    <x v="7"/>
    <x v="12"/>
    <x v="1"/>
    <x v="478"/>
    <x v="0"/>
    <x v="1"/>
    <n v="7"/>
    <x v="0"/>
    <n v="0"/>
    <n v="0"/>
    <s v="High"/>
    <s v="Kolkata"/>
    <x v="349"/>
    <x v="0"/>
  </r>
  <r>
    <x v="1"/>
    <x v="4"/>
    <x v="12"/>
    <x v="15"/>
    <x v="4"/>
    <x v="479"/>
    <x v="3"/>
    <x v="3"/>
    <n v="1"/>
    <x v="1"/>
    <n v="7963"/>
    <n v="664"/>
    <s v="Moderate"/>
    <s v="Pune"/>
    <x v="17"/>
    <x v="1"/>
  </r>
  <r>
    <x v="2"/>
    <x v="4"/>
    <x v="18"/>
    <x v="5"/>
    <x v="0"/>
    <x v="480"/>
    <x v="4"/>
    <x v="0"/>
    <n v="0"/>
    <x v="1"/>
    <n v="565340"/>
    <n v="47112"/>
    <s v="Low"/>
    <s v="Bangalore"/>
    <x v="350"/>
    <x v="1"/>
  </r>
  <r>
    <x v="2"/>
    <x v="3"/>
    <x v="19"/>
    <x v="10"/>
    <x v="2"/>
    <x v="481"/>
    <x v="0"/>
    <x v="2"/>
    <n v="0"/>
    <x v="0"/>
    <n v="0"/>
    <n v="0"/>
    <s v="Low"/>
    <s v="Hyderabad"/>
    <x v="351"/>
    <x v="0"/>
  </r>
  <r>
    <x v="0"/>
    <x v="4"/>
    <x v="4"/>
    <x v="7"/>
    <x v="5"/>
    <x v="482"/>
    <x v="4"/>
    <x v="2"/>
    <n v="1"/>
    <x v="1"/>
    <n v="871455"/>
    <n v="72621"/>
    <s v="Low"/>
    <s v="Hyderabad"/>
    <x v="186"/>
    <x v="1"/>
  </r>
  <r>
    <x v="3"/>
    <x v="0"/>
    <x v="18"/>
    <x v="0"/>
    <x v="4"/>
    <x v="483"/>
    <x v="0"/>
    <x v="0"/>
    <n v="0"/>
    <x v="1"/>
    <n v="1218233"/>
    <n v="101519"/>
    <s v="Low"/>
    <s v="Hyderabad"/>
    <x v="32"/>
    <x v="1"/>
  </r>
  <r>
    <x v="3"/>
    <x v="2"/>
    <x v="14"/>
    <x v="2"/>
    <x v="4"/>
    <x v="484"/>
    <x v="3"/>
    <x v="0"/>
    <n v="1"/>
    <x v="1"/>
    <n v="312186"/>
    <n v="26016"/>
    <s v="Low"/>
    <s v="Chennai"/>
    <x v="352"/>
    <x v="1"/>
  </r>
  <r>
    <x v="2"/>
    <x v="1"/>
    <x v="18"/>
    <x v="0"/>
    <x v="2"/>
    <x v="485"/>
    <x v="0"/>
    <x v="0"/>
    <n v="8"/>
    <x v="0"/>
    <n v="0"/>
    <n v="0"/>
    <s v="Low"/>
    <s v="Ahmedabad"/>
    <x v="38"/>
    <x v="0"/>
  </r>
  <r>
    <x v="1"/>
    <x v="0"/>
    <x v="7"/>
    <x v="12"/>
    <x v="4"/>
    <x v="486"/>
    <x v="1"/>
    <x v="1"/>
    <n v="1"/>
    <x v="0"/>
    <n v="0"/>
    <n v="0"/>
    <s v="Low"/>
    <s v="Mumbai"/>
    <x v="153"/>
    <x v="0"/>
  </r>
  <r>
    <x v="3"/>
    <x v="1"/>
    <x v="8"/>
    <x v="15"/>
    <x v="4"/>
    <x v="487"/>
    <x v="2"/>
    <x v="2"/>
    <n v="6"/>
    <x v="1"/>
    <n v="11438"/>
    <n v="953"/>
    <s v="Moderate"/>
    <s v="Mumbai"/>
    <x v="170"/>
    <x v="1"/>
  </r>
  <r>
    <x v="2"/>
    <x v="4"/>
    <x v="9"/>
    <x v="14"/>
    <x v="4"/>
    <x v="488"/>
    <x v="4"/>
    <x v="1"/>
    <n v="2"/>
    <x v="0"/>
    <n v="0"/>
    <n v="0"/>
    <s v="Moderate"/>
    <s v="Chennai"/>
    <x v="263"/>
    <x v="0"/>
  </r>
  <r>
    <x v="1"/>
    <x v="3"/>
    <x v="13"/>
    <x v="5"/>
    <x v="4"/>
    <x v="202"/>
    <x v="2"/>
    <x v="3"/>
    <n v="2"/>
    <x v="1"/>
    <n v="738140"/>
    <n v="61512"/>
    <s v="Low"/>
    <s v="Mumbai"/>
    <x v="353"/>
    <x v="1"/>
  </r>
  <r>
    <x v="1"/>
    <x v="0"/>
    <x v="10"/>
    <x v="13"/>
    <x v="7"/>
    <x v="489"/>
    <x v="0"/>
    <x v="2"/>
    <n v="8"/>
    <x v="0"/>
    <n v="0"/>
    <n v="0"/>
    <s v="High"/>
    <s v="Pune"/>
    <x v="354"/>
    <x v="0"/>
  </r>
  <r>
    <x v="1"/>
    <x v="1"/>
    <x v="8"/>
    <x v="14"/>
    <x v="3"/>
    <x v="490"/>
    <x v="1"/>
    <x v="0"/>
    <n v="1"/>
    <x v="1"/>
    <n v="407072"/>
    <n v="33923"/>
    <s v="Moderate"/>
    <s v="Delhi"/>
    <x v="46"/>
    <x v="1"/>
  </r>
  <r>
    <x v="1"/>
    <x v="3"/>
    <x v="6"/>
    <x v="0"/>
    <x v="1"/>
    <x v="491"/>
    <x v="0"/>
    <x v="1"/>
    <n v="5"/>
    <x v="0"/>
    <n v="0"/>
    <n v="0"/>
    <s v="Moderate"/>
    <s v="Bangalore"/>
    <x v="86"/>
    <x v="0"/>
  </r>
  <r>
    <x v="2"/>
    <x v="4"/>
    <x v="1"/>
    <x v="10"/>
    <x v="0"/>
    <x v="492"/>
    <x v="3"/>
    <x v="4"/>
    <n v="8"/>
    <x v="0"/>
    <n v="0"/>
    <n v="0"/>
    <s v="Low"/>
    <s v="Noida"/>
    <x v="15"/>
    <x v="0"/>
  </r>
  <r>
    <x v="2"/>
    <x v="2"/>
    <x v="13"/>
    <x v="7"/>
    <x v="4"/>
    <x v="493"/>
    <x v="3"/>
    <x v="2"/>
    <n v="0"/>
    <x v="1"/>
    <n v="857103"/>
    <n v="71425"/>
    <s v="Moderate"/>
    <s v="Pune"/>
    <x v="355"/>
    <x v="1"/>
  </r>
  <r>
    <x v="1"/>
    <x v="4"/>
    <x v="17"/>
    <x v="12"/>
    <x v="5"/>
    <x v="494"/>
    <x v="3"/>
    <x v="0"/>
    <n v="1"/>
    <x v="0"/>
    <n v="0"/>
    <n v="0"/>
    <s v="Low"/>
    <s v="Bangalore"/>
    <x v="251"/>
    <x v="0"/>
  </r>
  <r>
    <x v="3"/>
    <x v="3"/>
    <x v="0"/>
    <x v="11"/>
    <x v="2"/>
    <x v="495"/>
    <x v="0"/>
    <x v="0"/>
    <n v="3"/>
    <x v="0"/>
    <n v="0"/>
    <n v="0"/>
    <s v="Moderate"/>
    <s v="Gurugram"/>
    <x v="11"/>
    <x v="0"/>
  </r>
  <r>
    <x v="3"/>
    <x v="4"/>
    <x v="5"/>
    <x v="11"/>
    <x v="0"/>
    <x v="496"/>
    <x v="3"/>
    <x v="3"/>
    <n v="3"/>
    <x v="0"/>
    <n v="0"/>
    <n v="0"/>
    <s v="Moderate"/>
    <s v="Kolkata"/>
    <x v="114"/>
    <x v="0"/>
  </r>
  <r>
    <x v="2"/>
    <x v="1"/>
    <x v="4"/>
    <x v="15"/>
    <x v="4"/>
    <x v="497"/>
    <x v="0"/>
    <x v="1"/>
    <n v="0"/>
    <x v="0"/>
    <n v="0"/>
    <n v="0"/>
    <s v="High"/>
    <s v="Ahmedabad"/>
    <x v="356"/>
    <x v="0"/>
  </r>
  <r>
    <x v="1"/>
    <x v="1"/>
    <x v="17"/>
    <x v="4"/>
    <x v="7"/>
    <x v="498"/>
    <x v="0"/>
    <x v="3"/>
    <n v="1"/>
    <x v="0"/>
    <n v="710324.49821218697"/>
    <n v="0"/>
    <s v="High"/>
    <s v="Noida"/>
    <x v="35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883D40-6CF7-42B7-B13D-B7CA2632E2A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74" firstHeaderRow="1" firstDataRow="3" firstDataCol="1"/>
  <pivotFields count="19">
    <pivotField showAll="0">
      <items count="5">
        <item x="0"/>
        <item x="1"/>
        <item x="2"/>
        <item x="3"/>
        <item t="default"/>
      </items>
    </pivotField>
    <pivotField axis="axisCol" showAll="0">
      <items count="6">
        <item x="1"/>
        <item x="3"/>
        <item x="2"/>
        <item x="0"/>
        <item x="4"/>
        <item t="default"/>
      </items>
    </pivotField>
    <pivotField axis="axisRow" showAll="0">
      <items count="21">
        <item x="7"/>
        <item x="1"/>
        <item x="3"/>
        <item x="9"/>
        <item x="16"/>
        <item x="18"/>
        <item x="8"/>
        <item x="13"/>
        <item x="10"/>
        <item x="0"/>
        <item x="6"/>
        <item x="15"/>
        <item x="5"/>
        <item x="19"/>
        <item x="17"/>
        <item x="4"/>
        <item x="2"/>
        <item x="14"/>
        <item x="11"/>
        <item x="12"/>
        <item t="default"/>
      </items>
    </pivotField>
    <pivotField axis="axisRow" showAll="0">
      <items count="17">
        <item x="3"/>
        <item x="5"/>
        <item x="14"/>
        <item x="12"/>
        <item x="9"/>
        <item x="10"/>
        <item x="11"/>
        <item x="4"/>
        <item x="7"/>
        <item x="15"/>
        <item x="8"/>
        <item x="0"/>
        <item x="6"/>
        <item x="2"/>
        <item x="1"/>
        <item x="13"/>
        <item t="default"/>
      </items>
    </pivotField>
    <pivotField showAll="0">
      <items count="9">
        <item x="0"/>
        <item x="6"/>
        <item x="3"/>
        <item x="5"/>
        <item x="7"/>
        <item x="1"/>
        <item x="2"/>
        <item x="4"/>
        <item t="default"/>
      </items>
    </pivotField>
    <pivotField showAll="0">
      <items count="500">
        <item x="363"/>
        <item x="30"/>
        <item x="455"/>
        <item x="34"/>
        <item x="463"/>
        <item x="409"/>
        <item x="23"/>
        <item x="251"/>
        <item x="94"/>
        <item x="259"/>
        <item x="414"/>
        <item x="415"/>
        <item x="464"/>
        <item x="401"/>
        <item x="371"/>
        <item x="385"/>
        <item x="377"/>
        <item x="489"/>
        <item x="395"/>
        <item x="216"/>
        <item x="262"/>
        <item x="239"/>
        <item x="145"/>
        <item x="331"/>
        <item x="49"/>
        <item x="246"/>
        <item x="362"/>
        <item x="74"/>
        <item x="406"/>
        <item x="81"/>
        <item x="472"/>
        <item x="452"/>
        <item x="38"/>
        <item x="187"/>
        <item x="332"/>
        <item x="170"/>
        <item x="0"/>
        <item x="2"/>
        <item x="330"/>
        <item x="241"/>
        <item x="47"/>
        <item x="480"/>
        <item x="399"/>
        <item x="440"/>
        <item x="236"/>
        <item x="212"/>
        <item x="130"/>
        <item x="6"/>
        <item x="65"/>
        <item x="374"/>
        <item x="193"/>
        <item x="465"/>
        <item x="33"/>
        <item x="318"/>
        <item x="229"/>
        <item x="242"/>
        <item x="393"/>
        <item x="338"/>
        <item x="408"/>
        <item x="182"/>
        <item x="441"/>
        <item x="498"/>
        <item x="88"/>
        <item x="368"/>
        <item x="291"/>
        <item x="426"/>
        <item x="397"/>
        <item x="378"/>
        <item x="54"/>
        <item x="55"/>
        <item x="430"/>
        <item x="356"/>
        <item x="207"/>
        <item x="191"/>
        <item x="293"/>
        <item x="141"/>
        <item x="277"/>
        <item x="219"/>
        <item x="183"/>
        <item x="189"/>
        <item x="231"/>
        <item x="402"/>
        <item x="68"/>
        <item x="45"/>
        <item x="493"/>
        <item x="237"/>
        <item x="485"/>
        <item x="456"/>
        <item x="85"/>
        <item x="254"/>
        <item x="73"/>
        <item x="16"/>
        <item x="131"/>
        <item x="177"/>
        <item x="364"/>
        <item x="313"/>
        <item x="233"/>
        <item x="99"/>
        <item x="384"/>
        <item x="240"/>
        <item x="496"/>
        <item x="470"/>
        <item x="51"/>
        <item x="243"/>
        <item x="349"/>
        <item x="261"/>
        <item x="122"/>
        <item x="205"/>
        <item x="250"/>
        <item x="288"/>
        <item x="491"/>
        <item x="257"/>
        <item x="435"/>
        <item x="263"/>
        <item x="12"/>
        <item x="46"/>
        <item x="69"/>
        <item x="92"/>
        <item x="281"/>
        <item x="267"/>
        <item x="248"/>
        <item x="195"/>
        <item x="428"/>
        <item x="71"/>
        <item x="326"/>
        <item x="495"/>
        <item x="104"/>
        <item x="391"/>
        <item x="124"/>
        <item x="328"/>
        <item x="355"/>
        <item x="171"/>
        <item x="50"/>
        <item x="372"/>
        <item x="208"/>
        <item x="72"/>
        <item x="283"/>
        <item x="154"/>
        <item x="113"/>
        <item x="383"/>
        <item x="290"/>
        <item x="317"/>
        <item x="209"/>
        <item x="17"/>
        <item x="26"/>
        <item x="348"/>
        <item x="118"/>
        <item x="175"/>
        <item x="225"/>
        <item x="247"/>
        <item x="437"/>
        <item x="160"/>
        <item x="117"/>
        <item x="96"/>
        <item x="320"/>
        <item x="315"/>
        <item x="146"/>
        <item x="492"/>
        <item x="388"/>
        <item x="400"/>
        <item x="234"/>
        <item x="278"/>
        <item x="157"/>
        <item x="14"/>
        <item x="41"/>
        <item x="334"/>
        <item x="164"/>
        <item x="179"/>
        <item x="284"/>
        <item x="443"/>
        <item x="382"/>
        <item x="361"/>
        <item x="79"/>
        <item x="52"/>
        <item x="169"/>
        <item x="213"/>
        <item x="367"/>
        <item x="484"/>
        <item x="419"/>
        <item x="188"/>
        <item x="445"/>
        <item x="266"/>
        <item x="422"/>
        <item x="61"/>
        <item x="147"/>
        <item x="294"/>
        <item x="125"/>
        <item x="487"/>
        <item x="412"/>
        <item x="444"/>
        <item x="358"/>
        <item x="438"/>
        <item x="214"/>
        <item x="62"/>
        <item x="249"/>
        <item x="268"/>
        <item x="227"/>
        <item x="311"/>
        <item x="303"/>
        <item x="102"/>
        <item x="64"/>
        <item x="392"/>
        <item x="439"/>
        <item x="143"/>
        <item x="324"/>
        <item x="280"/>
        <item x="442"/>
        <item x="467"/>
        <item x="304"/>
        <item x="166"/>
        <item x="75"/>
        <item x="448"/>
        <item x="152"/>
        <item x="376"/>
        <item x="84"/>
        <item x="1"/>
        <item x="339"/>
        <item x="5"/>
        <item x="181"/>
        <item x="366"/>
        <item x="4"/>
        <item x="333"/>
        <item x="87"/>
        <item x="475"/>
        <item x="310"/>
        <item x="271"/>
        <item x="342"/>
        <item x="323"/>
        <item x="264"/>
        <item x="416"/>
        <item x="163"/>
        <item x="479"/>
        <item x="341"/>
        <item x="144"/>
        <item x="269"/>
        <item x="185"/>
        <item x="142"/>
        <item x="346"/>
        <item x="407"/>
        <item x="114"/>
        <item x="218"/>
        <item x="15"/>
        <item x="178"/>
        <item x="36"/>
        <item x="3"/>
        <item x="466"/>
        <item x="418"/>
        <item x="89"/>
        <item x="421"/>
        <item x="380"/>
        <item x="133"/>
        <item x="344"/>
        <item x="275"/>
        <item x="462"/>
        <item x="369"/>
        <item x="433"/>
        <item x="436"/>
        <item x="431"/>
        <item x="451"/>
        <item x="174"/>
        <item x="106"/>
        <item x="325"/>
        <item x="105"/>
        <item x="394"/>
        <item x="110"/>
        <item x="360"/>
        <item x="95"/>
        <item x="274"/>
        <item x="116"/>
        <item x="200"/>
        <item x="168"/>
        <item x="186"/>
        <item x="272"/>
        <item x="63"/>
        <item x="221"/>
        <item x="252"/>
        <item x="295"/>
        <item x="91"/>
        <item x="446"/>
        <item x="300"/>
        <item x="244"/>
        <item x="40"/>
        <item x="112"/>
        <item x="153"/>
        <item x="459"/>
        <item x="204"/>
        <item x="299"/>
        <item x="184"/>
        <item x="134"/>
        <item x="197"/>
        <item x="159"/>
        <item x="321"/>
        <item x="31"/>
        <item x="316"/>
        <item x="235"/>
        <item x="53"/>
        <item x="78"/>
        <item x="86"/>
        <item x="97"/>
        <item x="108"/>
        <item x="471"/>
        <item x="172"/>
        <item x="327"/>
        <item x="255"/>
        <item x="434"/>
        <item x="298"/>
        <item x="253"/>
        <item x="314"/>
        <item x="454"/>
        <item x="490"/>
        <item x="194"/>
        <item x="101"/>
        <item x="148"/>
        <item x="396"/>
        <item x="9"/>
        <item x="410"/>
        <item x="226"/>
        <item x="155"/>
        <item x="70"/>
        <item x="322"/>
        <item x="100"/>
        <item x="403"/>
        <item x="109"/>
        <item x="319"/>
        <item x="477"/>
        <item x="335"/>
        <item x="115"/>
        <item x="66"/>
        <item x="20"/>
        <item x="224"/>
        <item x="265"/>
        <item x="286"/>
        <item x="90"/>
        <item x="352"/>
        <item x="93"/>
        <item x="149"/>
        <item x="488"/>
        <item x="180"/>
        <item x="473"/>
        <item x="222"/>
        <item x="256"/>
        <item x="483"/>
        <item x="258"/>
        <item x="162"/>
        <item x="461"/>
        <item x="80"/>
        <item x="329"/>
        <item x="297"/>
        <item x="138"/>
        <item x="25"/>
        <item x="270"/>
        <item x="39"/>
        <item x="474"/>
        <item x="273"/>
        <item x="365"/>
        <item x="13"/>
        <item x="373"/>
        <item x="389"/>
        <item x="424"/>
        <item x="129"/>
        <item x="67"/>
        <item x="450"/>
        <item x="57"/>
        <item x="196"/>
        <item x="336"/>
        <item x="139"/>
        <item x="132"/>
        <item x="44"/>
        <item x="285"/>
        <item x="370"/>
        <item x="82"/>
        <item x="190"/>
        <item x="202"/>
        <item x="211"/>
        <item x="137"/>
        <item x="411"/>
        <item x="176"/>
        <item x="458"/>
        <item x="307"/>
        <item x="413"/>
        <item x="220"/>
        <item x="468"/>
        <item x="460"/>
        <item x="11"/>
        <item x="120"/>
        <item x="308"/>
        <item x="8"/>
        <item x="301"/>
        <item x="494"/>
        <item x="21"/>
        <item x="161"/>
        <item x="449"/>
        <item x="287"/>
        <item x="83"/>
        <item x="279"/>
        <item x="404"/>
        <item x="359"/>
        <item x="245"/>
        <item x="29"/>
        <item x="136"/>
        <item x="123"/>
        <item x="27"/>
        <item x="203"/>
        <item x="42"/>
        <item x="345"/>
        <item x="292"/>
        <item x="230"/>
        <item x="390"/>
        <item x="282"/>
        <item x="481"/>
        <item x="353"/>
        <item x="354"/>
        <item x="306"/>
        <item x="10"/>
        <item x="58"/>
        <item x="165"/>
        <item x="223"/>
        <item x="60"/>
        <item x="56"/>
        <item x="19"/>
        <item x="425"/>
        <item x="453"/>
        <item x="135"/>
        <item x="379"/>
        <item x="405"/>
        <item x="343"/>
        <item x="107"/>
        <item x="312"/>
        <item x="103"/>
        <item x="127"/>
        <item x="32"/>
        <item x="158"/>
        <item x="486"/>
        <item x="386"/>
        <item x="192"/>
        <item x="482"/>
        <item x="98"/>
        <item x="77"/>
        <item x="357"/>
        <item x="37"/>
        <item x="198"/>
        <item x="76"/>
        <item x="340"/>
        <item x="228"/>
        <item x="337"/>
        <item x="22"/>
        <item x="128"/>
        <item x="18"/>
        <item x="24"/>
        <item x="427"/>
        <item x="260"/>
        <item x="150"/>
        <item x="497"/>
        <item x="309"/>
        <item x="232"/>
        <item x="417"/>
        <item x="476"/>
        <item x="7"/>
        <item x="469"/>
        <item x="140"/>
        <item x="217"/>
        <item x="387"/>
        <item x="423"/>
        <item x="201"/>
        <item x="28"/>
        <item x="432"/>
        <item x="457"/>
        <item x="447"/>
        <item x="35"/>
        <item x="206"/>
        <item x="151"/>
        <item x="119"/>
        <item x="59"/>
        <item x="351"/>
        <item x="381"/>
        <item x="126"/>
        <item x="350"/>
        <item x="43"/>
        <item x="289"/>
        <item x="305"/>
        <item x="302"/>
        <item x="121"/>
        <item x="238"/>
        <item x="210"/>
        <item x="398"/>
        <item x="199"/>
        <item x="347"/>
        <item x="478"/>
        <item x="215"/>
        <item x="429"/>
        <item x="48"/>
        <item x="173"/>
        <item x="276"/>
        <item x="375"/>
        <item x="111"/>
        <item x="156"/>
        <item x="167"/>
        <item x="296"/>
        <item x="420"/>
        <item t="default"/>
      </items>
    </pivotField>
    <pivotField showAll="0">
      <items count="6">
        <item x="4"/>
        <item x="0"/>
        <item x="2"/>
        <item x="3"/>
        <item x="1"/>
        <item t="default"/>
      </items>
    </pivotField>
    <pivotField showAll="0">
      <items count="6">
        <item x="2"/>
        <item x="4"/>
        <item x="0"/>
        <item x="1"/>
        <item x="3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numFmtId="14" showAll="0">
      <items count="359">
        <item x="357"/>
        <item x="82"/>
        <item x="200"/>
        <item x="349"/>
        <item x="354"/>
        <item x="99"/>
        <item x="312"/>
        <item x="60"/>
        <item x="311"/>
        <item x="211"/>
        <item x="155"/>
        <item x="216"/>
        <item x="318"/>
        <item x="129"/>
        <item x="130"/>
        <item x="204"/>
        <item x="335"/>
        <item x="35"/>
        <item x="162"/>
        <item x="243"/>
        <item x="284"/>
        <item x="81"/>
        <item x="36"/>
        <item x="26"/>
        <item x="347"/>
        <item x="337"/>
        <item x="185"/>
        <item x="251"/>
        <item x="223"/>
        <item x="294"/>
        <item x="135"/>
        <item x="19"/>
        <item x="25"/>
        <item x="238"/>
        <item x="11"/>
        <item x="119"/>
        <item x="16"/>
        <item x="6"/>
        <item x="45"/>
        <item x="115"/>
        <item x="274"/>
        <item x="133"/>
        <item x="164"/>
        <item x="267"/>
        <item x="218"/>
        <item x="126"/>
        <item x="219"/>
        <item x="43"/>
        <item x="154"/>
        <item x="62"/>
        <item x="193"/>
        <item x="93"/>
        <item x="170"/>
        <item x="21"/>
        <item x="246"/>
        <item x="334"/>
        <item x="108"/>
        <item x="22"/>
        <item x="278"/>
        <item x="143"/>
        <item x="70"/>
        <item x="80"/>
        <item x="175"/>
        <item x="46"/>
        <item x="343"/>
        <item x="112"/>
        <item x="194"/>
        <item x="71"/>
        <item x="117"/>
        <item x="265"/>
        <item x="241"/>
        <item x="301"/>
        <item x="182"/>
        <item x="84"/>
        <item x="275"/>
        <item x="308"/>
        <item x="169"/>
        <item x="110"/>
        <item x="56"/>
        <item x="305"/>
        <item x="120"/>
        <item x="253"/>
        <item x="191"/>
        <item x="321"/>
        <item x="125"/>
        <item x="9"/>
        <item x="174"/>
        <item x="227"/>
        <item x="111"/>
        <item x="33"/>
        <item x="234"/>
        <item x="91"/>
        <item x="259"/>
        <item x="29"/>
        <item x="48"/>
        <item x="329"/>
        <item x="355"/>
        <item x="285"/>
        <item x="282"/>
        <item x="240"/>
        <item x="187"/>
        <item x="261"/>
        <item x="296"/>
        <item x="13"/>
        <item x="95"/>
        <item x="144"/>
        <item x="313"/>
        <item x="195"/>
        <item x="165"/>
        <item x="160"/>
        <item x="322"/>
        <item x="41"/>
        <item x="37"/>
        <item x="341"/>
        <item x="356"/>
        <item x="158"/>
        <item x="268"/>
        <item x="328"/>
        <item x="128"/>
        <item x="199"/>
        <item x="74"/>
        <item x="34"/>
        <item x="17"/>
        <item x="63"/>
        <item x="252"/>
        <item x="142"/>
        <item x="100"/>
        <item x="273"/>
        <item x="316"/>
        <item x="297"/>
        <item x="123"/>
        <item x="78"/>
        <item x="192"/>
        <item x="205"/>
        <item x="132"/>
        <item x="212"/>
        <item x="64"/>
        <item x="260"/>
        <item x="247"/>
        <item x="315"/>
        <item x="336"/>
        <item x="39"/>
        <item x="283"/>
        <item x="262"/>
        <item x="258"/>
        <item x="3"/>
        <item x="27"/>
        <item x="327"/>
        <item x="8"/>
        <item x="290"/>
        <item x="49"/>
        <item x="86"/>
        <item x="269"/>
        <item x="293"/>
        <item x="338"/>
        <item x="76"/>
        <item x="145"/>
        <item x="190"/>
        <item x="176"/>
        <item x="288"/>
        <item x="300"/>
        <item x="65"/>
        <item x="103"/>
        <item x="173"/>
        <item x="302"/>
        <item x="206"/>
        <item x="309"/>
        <item x="107"/>
        <item x="72"/>
        <item x="161"/>
        <item x="15"/>
        <item x="124"/>
        <item x="44"/>
        <item x="177"/>
        <item x="40"/>
        <item x="221"/>
        <item x="67"/>
        <item x="92"/>
        <item x="332"/>
        <item x="88"/>
        <item x="94"/>
        <item x="350"/>
        <item x="90"/>
        <item x="156"/>
        <item x="139"/>
        <item x="138"/>
        <item x="150"/>
        <item x="279"/>
        <item x="18"/>
        <item x="320"/>
        <item x="137"/>
        <item x="97"/>
        <item x="203"/>
        <item x="298"/>
        <item x="245"/>
        <item x="217"/>
        <item x="159"/>
        <item x="310"/>
        <item x="277"/>
        <item x="264"/>
        <item x="167"/>
        <item x="113"/>
        <item x="181"/>
        <item x="266"/>
        <item x="180"/>
        <item x="163"/>
        <item x="149"/>
        <item x="202"/>
        <item x="58"/>
        <item x="55"/>
        <item x="226"/>
        <item x="98"/>
        <item x="50"/>
        <item x="254"/>
        <item x="256"/>
        <item x="257"/>
        <item x="222"/>
        <item x="270"/>
        <item x="272"/>
        <item x="104"/>
        <item x="118"/>
        <item x="233"/>
        <item x="23"/>
        <item x="53"/>
        <item x="75"/>
        <item x="351"/>
        <item x="208"/>
        <item x="102"/>
        <item x="153"/>
        <item x="51"/>
        <item x="314"/>
        <item x="2"/>
        <item x="121"/>
        <item x="276"/>
        <item x="54"/>
        <item x="263"/>
        <item x="127"/>
        <item x="304"/>
        <item x="61"/>
        <item x="342"/>
        <item x="235"/>
        <item x="101"/>
        <item x="73"/>
        <item x="109"/>
        <item x="196"/>
        <item x="317"/>
        <item x="209"/>
        <item x="303"/>
        <item x="325"/>
        <item x="5"/>
        <item x="105"/>
        <item x="47"/>
        <item x="178"/>
        <item x="249"/>
        <item x="96"/>
        <item x="236"/>
        <item x="295"/>
        <item x="168"/>
        <item x="134"/>
        <item x="201"/>
        <item x="89"/>
        <item x="331"/>
        <item x="353"/>
        <item x="157"/>
        <item x="147"/>
        <item x="122"/>
        <item x="85"/>
        <item x="346"/>
        <item x="20"/>
        <item x="24"/>
        <item x="31"/>
        <item x="239"/>
        <item x="214"/>
        <item x="10"/>
        <item x="242"/>
        <item x="244"/>
        <item x="83"/>
        <item x="232"/>
        <item x="306"/>
        <item x="1"/>
        <item x="131"/>
        <item x="339"/>
        <item x="148"/>
        <item x="333"/>
        <item x="248"/>
        <item x="348"/>
        <item x="255"/>
        <item x="79"/>
        <item x="114"/>
        <item x="326"/>
        <item x="68"/>
        <item x="330"/>
        <item x="141"/>
        <item x="14"/>
        <item x="69"/>
        <item x="299"/>
        <item x="12"/>
        <item x="207"/>
        <item x="291"/>
        <item x="215"/>
        <item x="344"/>
        <item x="289"/>
        <item x="0"/>
        <item x="52"/>
        <item x="198"/>
        <item x="287"/>
        <item x="66"/>
        <item x="30"/>
        <item x="286"/>
        <item x="292"/>
        <item x="7"/>
        <item x="188"/>
        <item x="189"/>
        <item x="280"/>
        <item x="28"/>
        <item x="171"/>
        <item x="281"/>
        <item x="220"/>
        <item x="77"/>
        <item x="213"/>
        <item x="146"/>
        <item x="136"/>
        <item x="186"/>
        <item x="231"/>
        <item x="4"/>
        <item x="42"/>
        <item x="340"/>
        <item x="271"/>
        <item x="225"/>
        <item x="87"/>
        <item x="323"/>
        <item x="237"/>
        <item x="307"/>
        <item x="140"/>
        <item x="38"/>
        <item x="179"/>
        <item x="59"/>
        <item x="352"/>
        <item x="183"/>
        <item x="230"/>
        <item x="319"/>
        <item x="210"/>
        <item x="324"/>
        <item x="57"/>
        <item x="152"/>
        <item x="166"/>
        <item x="345"/>
        <item x="197"/>
        <item x="151"/>
        <item x="184"/>
        <item x="172"/>
        <item x="106"/>
        <item x="229"/>
        <item x="228"/>
        <item x="250"/>
        <item x="116"/>
        <item x="224"/>
        <item x="32"/>
        <item t="default"/>
      </items>
    </pivotField>
    <pivotField dataField="1" showAll="0">
      <items count="3">
        <item x="1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2"/>
    <field x="3"/>
  </rowFields>
  <rowItems count="269">
    <i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</i>
    <i r="1">
      <x/>
    </i>
    <i r="1">
      <x v="2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4"/>
    </i>
    <i r="1">
      <x v="15"/>
    </i>
    <i>
      <x v="2"/>
    </i>
    <i r="1">
      <x/>
    </i>
    <i r="1">
      <x v="1"/>
    </i>
    <i r="1">
      <x v="2"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3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2"/>
    </i>
    <i r="1">
      <x v="13"/>
    </i>
    <i r="1">
      <x v="14"/>
    </i>
    <i>
      <x v="4"/>
    </i>
    <i r="1">
      <x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>
      <x v="5"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>
      <x v="7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0"/>
    </i>
    <i r="1">
      <x v="11"/>
    </i>
    <i r="1">
      <x v="14"/>
    </i>
    <i r="1">
      <x v="15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>
      <x v="9"/>
    </i>
    <i r="1">
      <x v="1"/>
    </i>
    <i r="1">
      <x v="2"/>
    </i>
    <i r="1">
      <x v="3"/>
    </i>
    <i r="1">
      <x v="6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>
      <x v="10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3"/>
    </i>
    <i r="1">
      <x v="14"/>
    </i>
    <i>
      <x v="11"/>
    </i>
    <i r="1">
      <x/>
    </i>
    <i r="1">
      <x v="3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5"/>
    </i>
    <i>
      <x v="12"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3"/>
    </i>
    <i r="1">
      <x v="14"/>
    </i>
    <i>
      <x v="14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>
      <x v="15"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>
      <x v="16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2"/>
    </i>
    <i r="1">
      <x v="13"/>
    </i>
    <i r="1">
      <x v="14"/>
    </i>
    <i r="1">
      <x v="15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3"/>
    </i>
    <i r="1">
      <x v="14"/>
    </i>
    <i r="1">
      <x v="15"/>
    </i>
    <i>
      <x v="18"/>
    </i>
    <i r="1">
      <x/>
    </i>
    <i r="1">
      <x v="1"/>
    </i>
    <i r="1">
      <x v="3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>
      <x v="19"/>
    </i>
    <i r="1">
      <x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Fields count="2">
    <field x="9"/>
    <field x="1"/>
  </colFields>
  <colItems count="13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 t="grand">
      <x/>
    </i>
  </colItems>
  <dataFields count="1">
    <dataField name="Count of Hiring Status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C90806-CA6A-4A12-8C7D-16E99F7B9491}" name="Table1" displayName="Table1" ref="A1:V501" totalsRowShown="0" headerRowDxfId="20" tableBorderDxfId="19">
  <autoFilter ref="A1:V501" xr:uid="{AFC90806-CA6A-4A12-8C7D-16E99F7B9491}"/>
  <sortState xmlns:xlrd2="http://schemas.microsoft.com/office/spreadsheetml/2017/richdata2" ref="A2:T501">
    <sortCondition descending="1" ref="L1:L501"/>
  </sortState>
  <tableColumns count="22">
    <tableColumn id="1" xr3:uid="{B35880E3-0891-4119-BCA8-54F63A3EAEFC}" name="Status" dataDxfId="18"/>
    <tableColumn id="2" xr3:uid="{FE8F0BD5-A748-4E21-93F6-FE9B5CCE8C53}" name="applied_platform" dataDxfId="17"/>
    <tableColumn id="3" xr3:uid="{9844E2D9-A6A8-48DB-89A9-FD76FB9169F7}" name="company" dataDxfId="16"/>
    <tableColumn id="4" xr3:uid="{43EEE330-EEE5-4EA9-B3DD-ED57D84338BB}" name="job_title" dataDxfId="15"/>
    <tableColumn id="5" xr3:uid="{A018326D-6ED7-4C98-BFF4-1B10F098CDC6}" name="Industry" dataDxfId="14"/>
    <tableColumn id="6" xr3:uid="{A46710E9-B9AD-4D20-8070-4C6F8621230F}" name="skills_mentioned" dataDxfId="13"/>
    <tableColumn id="7" xr3:uid="{45841C89-009B-4968-B513-679809D12DAD}" name="Education" dataDxfId="12"/>
    <tableColumn id="8" xr3:uid="{5743712B-53B2-495C-A595-EFA8CEE17E7D}" name="Age Group" dataDxfId="11"/>
    <tableColumn id="9" xr3:uid="{D5B28CB2-6857-4C35-BE45-713810C9BF76}" name="Years of Experience" dataDxfId="10"/>
    <tableColumn id="10" xr3:uid="{7A9408E5-97DF-48B5-876E-D10FEF117C29}" name="hired" dataDxfId="9"/>
    <tableColumn id="11" xr3:uid="{6E621711-6158-4940-BAA2-AB1D299396B1}" name="salary_offer_in_(INR)" dataDxfId="8"/>
    <tableColumn id="12" xr3:uid="{469C821C-B28C-43CE-8541-556262CE09B6}" name="Monthly Salary ((INR))" dataDxfId="7"/>
    <tableColumn id="13" xr3:uid="{640BAB8D-660B-438F-9491-AF24D409435D}" name="AI Risk" dataDxfId="6"/>
    <tableColumn id="14" xr3:uid="{0B2D166F-B0EA-4E93-84A4-074FA54388C9}" name="Location" dataDxfId="5"/>
    <tableColumn id="15" xr3:uid="{7596BF93-A445-44C7-940C-D62E48A6A80C}" name="application_date" dataDxfId="4"/>
    <tableColumn id="16" xr3:uid="{ADF4ACFB-F380-40C4-B6AE-F01372901754}" name="Hiring Status" dataDxfId="3"/>
    <tableColumn id="17" xr3:uid="{9AA7DA85-48E8-4B4E-A44B-A978B349A335}" name="level of education (in num form)" dataDxfId="2">
      <calculatedColumnFormula>IF(G2="Diploma",1,
 IF(G2="Bachelor's",2,
 IF(G2="Master's",3,
 IF(G2="PhD",4,0
 ))))</calculatedColumnFormula>
    </tableColumn>
    <tableColumn id="18" xr3:uid="{123E4AC1-E7E3-440B-967F-1D2E630C588A}" name="AI risk encoded">
      <calculatedColumnFormula>IF(M2="Low",1,IF(M2="Moderate",2,IF(M2="High",3,0)))</calculatedColumnFormula>
    </tableColumn>
    <tableColumn id="19" xr3:uid="{8D7BDDBD-2CEA-4AB3-A2E6-ED24CB954E7E}" name="hiring status encoded">
      <calculatedColumnFormula>IF(P2="Hired",1,0)</calculatedColumnFormula>
    </tableColumn>
    <tableColumn id="20" xr3:uid="{E82404B4-7F81-4011-89EB-F6E993628C7D}" name="location ranking ( in tear basis)"/>
    <tableColumn id="21" xr3:uid="{05E995B7-24C5-4031-A7B1-9476AE9C50F0}" name="applied portal ranking" dataDxfId="1">
      <calculatedColumnFormula>IF(Table1[[#This Row],[applied_platform]]="Likedin",1,IF(Table1[[#This Row],[applied_platform]]="Indeed",2,IF(Table1[[#This Row],[applied_platform]]="Glassdoor",3,IF(Table1[[#This Row],[applied_platform]]="Naukri",4,5))))</calculatedColumnFormula>
    </tableColumn>
    <tableColumn id="22" xr3:uid="{46FDF6D5-CF1E-40E5-AD83-4CA6270793DB}" name="job title ranking" dataDxfId="0">
      <calculatedColumnFormula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D1A0-7CFC-4A81-80F7-9D7406C78607}">
  <dimension ref="A1:S501"/>
  <sheetViews>
    <sheetView zoomScale="60" zoomScaleNormal="60" workbookViewId="0">
      <selection activeCell="E17" sqref="E17"/>
    </sheetView>
  </sheetViews>
  <sheetFormatPr defaultRowHeight="14.4" x14ac:dyDescent="0.3"/>
  <cols>
    <col min="1" max="1" width="10.88671875" bestFit="1" customWidth="1"/>
    <col min="2" max="2" width="11.33203125" bestFit="1" customWidth="1"/>
    <col min="3" max="3" width="15.109375" bestFit="1" customWidth="1"/>
    <col min="4" max="4" width="36.109375" bestFit="1" customWidth="1"/>
    <col min="5" max="5" width="13.33203125" bestFit="1" customWidth="1"/>
    <col min="6" max="6" width="38.44140625" bestFit="1" customWidth="1"/>
    <col min="7" max="7" width="23.109375" bestFit="1" customWidth="1"/>
    <col min="8" max="8" width="20.6640625" bestFit="1" customWidth="1"/>
    <col min="9" max="9" width="68.6640625" bestFit="1" customWidth="1"/>
    <col min="10" max="10" width="15.6640625" bestFit="1" customWidth="1"/>
    <col min="11" max="11" width="9.44140625" bestFit="1" customWidth="1"/>
    <col min="12" max="12" width="17.33203125" bestFit="1" customWidth="1"/>
    <col min="13" max="13" width="5.109375" bestFit="1" customWidth="1"/>
    <col min="14" max="14" width="16.5546875" bestFit="1" customWidth="1"/>
    <col min="15" max="15" width="17.88671875" bestFit="1" customWidth="1"/>
    <col min="16" max="16" width="9.109375" bestFit="1" customWidth="1"/>
    <col min="17" max="17" width="10.6640625" bestFit="1" customWidth="1"/>
    <col min="18" max="18" width="14.6640625" bestFit="1" customWidth="1"/>
    <col min="19" max="19" width="11.1093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>
        <v>0</v>
      </c>
      <c r="M2" t="s">
        <v>30</v>
      </c>
      <c r="P2" t="s">
        <v>31</v>
      </c>
      <c r="Q2" t="s">
        <v>32</v>
      </c>
      <c r="R2" s="1">
        <v>45850</v>
      </c>
      <c r="S2" t="s">
        <v>33</v>
      </c>
    </row>
    <row r="3" spans="1:19" x14ac:dyDescent="0.3">
      <c r="A3" t="s">
        <v>34</v>
      </c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28</v>
      </c>
      <c r="K3" t="s">
        <v>43</v>
      </c>
      <c r="L3">
        <v>8</v>
      </c>
      <c r="M3" t="s">
        <v>30</v>
      </c>
      <c r="P3" t="s">
        <v>31</v>
      </c>
      <c r="Q3" t="s">
        <v>44</v>
      </c>
      <c r="R3" s="1">
        <v>45809</v>
      </c>
      <c r="S3" t="s">
        <v>33</v>
      </c>
    </row>
    <row r="4" spans="1:19" x14ac:dyDescent="0.3">
      <c r="A4" t="s">
        <v>45</v>
      </c>
      <c r="B4" t="s">
        <v>46</v>
      </c>
      <c r="C4" t="s">
        <v>21</v>
      </c>
      <c r="D4" t="s">
        <v>22</v>
      </c>
      <c r="E4" t="s">
        <v>47</v>
      </c>
      <c r="F4" t="s">
        <v>48</v>
      </c>
      <c r="G4" t="s">
        <v>49</v>
      </c>
      <c r="H4" t="s">
        <v>50</v>
      </c>
      <c r="I4" t="s">
        <v>51</v>
      </c>
      <c r="J4" t="s">
        <v>52</v>
      </c>
      <c r="K4" t="s">
        <v>43</v>
      </c>
      <c r="L4">
        <v>4</v>
      </c>
      <c r="M4" t="s">
        <v>30</v>
      </c>
      <c r="P4" t="s">
        <v>53</v>
      </c>
      <c r="Q4" t="s">
        <v>54</v>
      </c>
      <c r="R4" s="1">
        <v>45724</v>
      </c>
      <c r="S4" t="s">
        <v>33</v>
      </c>
    </row>
    <row r="5" spans="1:19" x14ac:dyDescent="0.3">
      <c r="A5" t="s">
        <v>55</v>
      </c>
      <c r="B5" t="s">
        <v>35</v>
      </c>
      <c r="C5" t="s">
        <v>56</v>
      </c>
      <c r="D5" t="s">
        <v>57</v>
      </c>
      <c r="E5" t="s">
        <v>58</v>
      </c>
      <c r="F5" t="s">
        <v>59</v>
      </c>
      <c r="G5" t="s">
        <v>49</v>
      </c>
      <c r="H5" t="s">
        <v>60</v>
      </c>
      <c r="I5" t="s">
        <v>61</v>
      </c>
      <c r="J5" t="s">
        <v>62</v>
      </c>
      <c r="K5" t="s">
        <v>43</v>
      </c>
      <c r="L5">
        <v>0</v>
      </c>
      <c r="M5" t="s">
        <v>30</v>
      </c>
      <c r="P5" t="s">
        <v>63</v>
      </c>
      <c r="Q5" t="s">
        <v>54</v>
      </c>
      <c r="R5" s="1">
        <v>45562</v>
      </c>
      <c r="S5" t="s">
        <v>33</v>
      </c>
    </row>
    <row r="6" spans="1:19" x14ac:dyDescent="0.3">
      <c r="A6" t="s">
        <v>64</v>
      </c>
      <c r="B6" t="s">
        <v>46</v>
      </c>
      <c r="C6" t="s">
        <v>65</v>
      </c>
      <c r="D6" t="s">
        <v>66</v>
      </c>
      <c r="E6" t="s">
        <v>47</v>
      </c>
      <c r="F6" t="s">
        <v>48</v>
      </c>
      <c r="G6" t="s">
        <v>67</v>
      </c>
      <c r="H6" t="s">
        <v>41</v>
      </c>
      <c r="I6" t="s">
        <v>68</v>
      </c>
      <c r="J6" t="s">
        <v>62</v>
      </c>
      <c r="K6" t="s">
        <v>69</v>
      </c>
      <c r="L6">
        <v>2</v>
      </c>
      <c r="M6" t="s">
        <v>70</v>
      </c>
      <c r="N6">
        <v>619739</v>
      </c>
      <c r="O6">
        <v>51645</v>
      </c>
      <c r="P6" t="s">
        <v>31</v>
      </c>
      <c r="Q6" t="s">
        <v>71</v>
      </c>
      <c r="R6" s="1">
        <v>45883</v>
      </c>
      <c r="S6" t="s">
        <v>72</v>
      </c>
    </row>
    <row r="7" spans="1:19" x14ac:dyDescent="0.3">
      <c r="A7" t="s">
        <v>73</v>
      </c>
      <c r="B7" t="s">
        <v>46</v>
      </c>
      <c r="C7" t="s">
        <v>21</v>
      </c>
      <c r="D7" t="s">
        <v>22</v>
      </c>
      <c r="E7" t="s">
        <v>74</v>
      </c>
      <c r="F7" t="s">
        <v>75</v>
      </c>
      <c r="G7" t="s">
        <v>76</v>
      </c>
      <c r="H7" t="s">
        <v>77</v>
      </c>
      <c r="I7" t="s">
        <v>78</v>
      </c>
      <c r="J7" t="s">
        <v>52</v>
      </c>
      <c r="K7" t="s">
        <v>69</v>
      </c>
      <c r="L7">
        <v>4</v>
      </c>
      <c r="M7" t="s">
        <v>70</v>
      </c>
      <c r="N7">
        <v>468948</v>
      </c>
      <c r="O7">
        <v>39079</v>
      </c>
      <c r="P7" t="s">
        <v>63</v>
      </c>
      <c r="Q7" t="s">
        <v>54</v>
      </c>
      <c r="R7" s="1">
        <v>45756</v>
      </c>
      <c r="S7" t="s">
        <v>72</v>
      </c>
    </row>
    <row r="8" spans="1:19" x14ac:dyDescent="0.3">
      <c r="A8" t="s">
        <v>79</v>
      </c>
      <c r="B8" t="s">
        <v>80</v>
      </c>
      <c r="C8" t="s">
        <v>81</v>
      </c>
      <c r="D8" t="s">
        <v>82</v>
      </c>
      <c r="E8" t="s">
        <v>83</v>
      </c>
      <c r="F8" t="s">
        <v>84</v>
      </c>
      <c r="G8" t="s">
        <v>85</v>
      </c>
      <c r="H8" t="s">
        <v>86</v>
      </c>
      <c r="I8" t="s">
        <v>87</v>
      </c>
      <c r="J8" t="s">
        <v>52</v>
      </c>
      <c r="K8" t="s">
        <v>29</v>
      </c>
      <c r="L8">
        <v>8</v>
      </c>
      <c r="M8" t="s">
        <v>30</v>
      </c>
      <c r="P8" t="s">
        <v>53</v>
      </c>
      <c r="Q8" t="s">
        <v>88</v>
      </c>
      <c r="R8" s="1">
        <v>45365</v>
      </c>
      <c r="S8" t="s">
        <v>33</v>
      </c>
    </row>
    <row r="9" spans="1:19" x14ac:dyDescent="0.3">
      <c r="A9" t="s">
        <v>89</v>
      </c>
      <c r="B9" t="s">
        <v>20</v>
      </c>
      <c r="C9" t="s">
        <v>81</v>
      </c>
      <c r="D9" t="s">
        <v>82</v>
      </c>
      <c r="E9" t="s">
        <v>47</v>
      </c>
      <c r="F9" t="s">
        <v>48</v>
      </c>
      <c r="G9" t="s">
        <v>76</v>
      </c>
      <c r="H9" t="s">
        <v>9</v>
      </c>
      <c r="I9" t="s">
        <v>90</v>
      </c>
      <c r="J9" t="s">
        <v>62</v>
      </c>
      <c r="K9" t="s">
        <v>91</v>
      </c>
      <c r="L9">
        <v>2</v>
      </c>
      <c r="M9" t="s">
        <v>30</v>
      </c>
      <c r="P9" t="s">
        <v>31</v>
      </c>
      <c r="Q9" t="s">
        <v>32</v>
      </c>
      <c r="R9" s="1">
        <v>45862</v>
      </c>
      <c r="S9" t="s">
        <v>33</v>
      </c>
    </row>
    <row r="10" spans="1:19" x14ac:dyDescent="0.3">
      <c r="A10" t="s">
        <v>92</v>
      </c>
      <c r="B10" t="s">
        <v>20</v>
      </c>
      <c r="C10" t="s">
        <v>56</v>
      </c>
      <c r="D10" t="s">
        <v>57</v>
      </c>
      <c r="E10" t="s">
        <v>74</v>
      </c>
      <c r="F10" t="s">
        <v>75</v>
      </c>
      <c r="G10" t="s">
        <v>76</v>
      </c>
      <c r="H10" t="s">
        <v>86</v>
      </c>
      <c r="I10" t="s">
        <v>93</v>
      </c>
      <c r="J10" t="s">
        <v>94</v>
      </c>
      <c r="K10" t="s">
        <v>69</v>
      </c>
      <c r="L10">
        <v>0</v>
      </c>
      <c r="M10" t="s">
        <v>70</v>
      </c>
      <c r="N10">
        <v>399867</v>
      </c>
      <c r="O10">
        <v>33322</v>
      </c>
      <c r="P10" t="s">
        <v>31</v>
      </c>
      <c r="Q10" t="s">
        <v>71</v>
      </c>
      <c r="R10" s="1">
        <v>45566</v>
      </c>
      <c r="S10" t="s">
        <v>72</v>
      </c>
    </row>
    <row r="11" spans="1:19" x14ac:dyDescent="0.3">
      <c r="A11" t="s">
        <v>95</v>
      </c>
      <c r="B11" t="s">
        <v>20</v>
      </c>
      <c r="C11" t="s">
        <v>81</v>
      </c>
      <c r="D11" t="s">
        <v>82</v>
      </c>
      <c r="E11" t="s">
        <v>96</v>
      </c>
      <c r="F11" t="s">
        <v>97</v>
      </c>
      <c r="G11" t="s">
        <v>98</v>
      </c>
      <c r="H11" t="s">
        <v>50</v>
      </c>
      <c r="I11" t="s">
        <v>99</v>
      </c>
      <c r="J11" t="s">
        <v>52</v>
      </c>
      <c r="K11" t="s">
        <v>91</v>
      </c>
      <c r="L11">
        <v>3</v>
      </c>
      <c r="M11" t="s">
        <v>30</v>
      </c>
      <c r="P11" t="s">
        <v>63</v>
      </c>
      <c r="Q11" t="s">
        <v>32</v>
      </c>
      <c r="R11" s="1">
        <v>45438</v>
      </c>
      <c r="S11" t="s">
        <v>33</v>
      </c>
    </row>
    <row r="12" spans="1:19" x14ac:dyDescent="0.3">
      <c r="A12" t="s">
        <v>100</v>
      </c>
      <c r="B12" t="s">
        <v>35</v>
      </c>
      <c r="C12" t="s">
        <v>81</v>
      </c>
      <c r="D12" t="s">
        <v>82</v>
      </c>
      <c r="E12" t="s">
        <v>101</v>
      </c>
      <c r="F12" t="s">
        <v>102</v>
      </c>
      <c r="G12" t="s">
        <v>25</v>
      </c>
      <c r="H12" t="s">
        <v>86</v>
      </c>
      <c r="I12" t="s">
        <v>103</v>
      </c>
      <c r="J12" t="s">
        <v>104</v>
      </c>
      <c r="K12" t="s">
        <v>105</v>
      </c>
      <c r="L12">
        <v>0</v>
      </c>
      <c r="M12" t="s">
        <v>70</v>
      </c>
      <c r="N12">
        <v>1134547</v>
      </c>
      <c r="O12">
        <v>94546</v>
      </c>
      <c r="P12" t="s">
        <v>31</v>
      </c>
      <c r="Q12" t="s">
        <v>106</v>
      </c>
      <c r="R12" s="1">
        <v>45797</v>
      </c>
      <c r="S12" t="s">
        <v>72</v>
      </c>
    </row>
    <row r="13" spans="1:19" x14ac:dyDescent="0.3">
      <c r="A13" t="s">
        <v>107</v>
      </c>
      <c r="B13" t="s">
        <v>35</v>
      </c>
      <c r="C13" t="s">
        <v>21</v>
      </c>
      <c r="D13" t="s">
        <v>22</v>
      </c>
      <c r="E13" t="s">
        <v>108</v>
      </c>
      <c r="F13" t="s">
        <v>109</v>
      </c>
      <c r="G13" t="s">
        <v>110</v>
      </c>
      <c r="H13" t="s">
        <v>111</v>
      </c>
      <c r="I13" t="s">
        <v>112</v>
      </c>
      <c r="J13" t="s">
        <v>94</v>
      </c>
      <c r="K13" t="s">
        <v>29</v>
      </c>
      <c r="L13">
        <v>5</v>
      </c>
      <c r="M13" t="s">
        <v>70</v>
      </c>
      <c r="N13">
        <v>1098068</v>
      </c>
      <c r="O13">
        <v>91506</v>
      </c>
      <c r="P13" t="s">
        <v>31</v>
      </c>
      <c r="Q13" t="s">
        <v>113</v>
      </c>
      <c r="R13" s="1">
        <v>45357</v>
      </c>
      <c r="S13" t="s">
        <v>72</v>
      </c>
    </row>
    <row r="14" spans="1:19" x14ac:dyDescent="0.3">
      <c r="A14" t="s">
        <v>114</v>
      </c>
      <c r="B14" t="s">
        <v>35</v>
      </c>
      <c r="C14" t="s">
        <v>65</v>
      </c>
      <c r="D14" t="s">
        <v>66</v>
      </c>
      <c r="E14" t="s">
        <v>115</v>
      </c>
      <c r="F14" t="s">
        <v>116</v>
      </c>
      <c r="G14" t="s">
        <v>117</v>
      </c>
      <c r="H14" t="s">
        <v>9</v>
      </c>
      <c r="I14" t="s">
        <v>118</v>
      </c>
      <c r="J14" t="s">
        <v>52</v>
      </c>
      <c r="K14" t="s">
        <v>69</v>
      </c>
      <c r="L14">
        <v>3</v>
      </c>
      <c r="M14" t="s">
        <v>30</v>
      </c>
      <c r="P14" t="s">
        <v>63</v>
      </c>
      <c r="Q14" t="s">
        <v>44</v>
      </c>
      <c r="R14" s="1">
        <v>45841</v>
      </c>
      <c r="S14" t="s">
        <v>33</v>
      </c>
    </row>
    <row r="15" spans="1:19" x14ac:dyDescent="0.3">
      <c r="A15" t="s">
        <v>119</v>
      </c>
      <c r="B15" t="s">
        <v>35</v>
      </c>
      <c r="C15" t="s">
        <v>56</v>
      </c>
      <c r="D15" t="s">
        <v>57</v>
      </c>
      <c r="E15" t="s">
        <v>108</v>
      </c>
      <c r="F15" t="s">
        <v>109</v>
      </c>
      <c r="G15" t="s">
        <v>120</v>
      </c>
      <c r="H15" t="s">
        <v>9</v>
      </c>
      <c r="I15" t="s">
        <v>121</v>
      </c>
      <c r="J15" t="s">
        <v>104</v>
      </c>
      <c r="K15" t="s">
        <v>29</v>
      </c>
      <c r="L15">
        <v>7</v>
      </c>
      <c r="M15" t="s">
        <v>30</v>
      </c>
      <c r="P15" t="s">
        <v>53</v>
      </c>
      <c r="Q15" t="s">
        <v>122</v>
      </c>
      <c r="R15" s="1">
        <v>45474</v>
      </c>
      <c r="S15" t="s">
        <v>33</v>
      </c>
    </row>
    <row r="16" spans="1:19" x14ac:dyDescent="0.3">
      <c r="A16" t="s">
        <v>123</v>
      </c>
      <c r="B16" t="s">
        <v>80</v>
      </c>
      <c r="C16" t="s">
        <v>21</v>
      </c>
      <c r="D16" t="s">
        <v>22</v>
      </c>
      <c r="E16" t="s">
        <v>124</v>
      </c>
      <c r="F16" t="s">
        <v>125</v>
      </c>
      <c r="G16" t="s">
        <v>49</v>
      </c>
      <c r="H16" t="s">
        <v>86</v>
      </c>
      <c r="I16" t="s">
        <v>126</v>
      </c>
      <c r="J16" t="s">
        <v>104</v>
      </c>
      <c r="K16" t="s">
        <v>105</v>
      </c>
      <c r="L16">
        <v>0</v>
      </c>
      <c r="M16" t="s">
        <v>30</v>
      </c>
      <c r="P16" t="s">
        <v>31</v>
      </c>
      <c r="Q16" t="s">
        <v>88</v>
      </c>
      <c r="R16" s="1">
        <v>45835</v>
      </c>
      <c r="S16" t="s">
        <v>33</v>
      </c>
    </row>
    <row r="17" spans="1:19" x14ac:dyDescent="0.3">
      <c r="A17" t="s">
        <v>127</v>
      </c>
      <c r="B17" t="s">
        <v>80</v>
      </c>
      <c r="C17" t="s">
        <v>36</v>
      </c>
      <c r="D17" t="s">
        <v>37</v>
      </c>
      <c r="E17" t="s">
        <v>128</v>
      </c>
      <c r="F17" t="s">
        <v>129</v>
      </c>
      <c r="G17" t="s">
        <v>130</v>
      </c>
      <c r="H17" t="s">
        <v>50</v>
      </c>
      <c r="I17" t="s">
        <v>131</v>
      </c>
      <c r="J17" t="s">
        <v>52</v>
      </c>
      <c r="K17" t="s">
        <v>105</v>
      </c>
      <c r="L17">
        <v>2</v>
      </c>
      <c r="M17" t="s">
        <v>30</v>
      </c>
      <c r="P17" t="s">
        <v>53</v>
      </c>
      <c r="Q17" t="s">
        <v>71</v>
      </c>
      <c r="R17" s="1">
        <v>45606</v>
      </c>
      <c r="S17" t="s">
        <v>33</v>
      </c>
    </row>
    <row r="18" spans="1:19" x14ac:dyDescent="0.3">
      <c r="A18" t="s">
        <v>132</v>
      </c>
      <c r="B18" t="s">
        <v>46</v>
      </c>
      <c r="C18" t="s">
        <v>21</v>
      </c>
      <c r="D18" t="s">
        <v>22</v>
      </c>
      <c r="E18" t="s">
        <v>101</v>
      </c>
      <c r="F18" t="s">
        <v>102</v>
      </c>
      <c r="G18" t="s">
        <v>133</v>
      </c>
      <c r="H18" t="s">
        <v>77</v>
      </c>
      <c r="I18" t="s">
        <v>134</v>
      </c>
      <c r="J18" t="s">
        <v>52</v>
      </c>
      <c r="K18" t="s">
        <v>29</v>
      </c>
      <c r="L18">
        <v>7</v>
      </c>
      <c r="M18" t="s">
        <v>70</v>
      </c>
      <c r="N18">
        <v>722479</v>
      </c>
      <c r="O18">
        <v>60207</v>
      </c>
      <c r="P18" t="s">
        <v>63</v>
      </c>
      <c r="Q18" t="s">
        <v>88</v>
      </c>
      <c r="R18" s="1">
        <v>45362</v>
      </c>
      <c r="S18" t="s">
        <v>72</v>
      </c>
    </row>
    <row r="19" spans="1:19" x14ac:dyDescent="0.3">
      <c r="A19" t="s">
        <v>135</v>
      </c>
      <c r="B19" t="s">
        <v>46</v>
      </c>
      <c r="C19" t="s">
        <v>81</v>
      </c>
      <c r="D19" t="s">
        <v>82</v>
      </c>
      <c r="E19" t="s">
        <v>58</v>
      </c>
      <c r="F19" t="s">
        <v>59</v>
      </c>
      <c r="G19" t="s">
        <v>130</v>
      </c>
      <c r="H19" t="s">
        <v>9</v>
      </c>
      <c r="I19" t="s">
        <v>136</v>
      </c>
      <c r="J19" t="s">
        <v>52</v>
      </c>
      <c r="K19" t="s">
        <v>69</v>
      </c>
      <c r="L19">
        <v>7</v>
      </c>
      <c r="M19" t="s">
        <v>30</v>
      </c>
      <c r="P19" t="s">
        <v>63</v>
      </c>
      <c r="Q19" t="s">
        <v>54</v>
      </c>
      <c r="R19" s="1">
        <v>45508</v>
      </c>
      <c r="S19" t="s">
        <v>33</v>
      </c>
    </row>
    <row r="20" spans="1:19" x14ac:dyDescent="0.3">
      <c r="A20" t="s">
        <v>137</v>
      </c>
      <c r="B20" t="s">
        <v>20</v>
      </c>
      <c r="C20" t="s">
        <v>81</v>
      </c>
      <c r="D20" t="s">
        <v>82</v>
      </c>
      <c r="E20" t="s">
        <v>124</v>
      </c>
      <c r="F20" t="s">
        <v>125</v>
      </c>
      <c r="G20" t="s">
        <v>138</v>
      </c>
      <c r="H20" t="s">
        <v>41</v>
      </c>
      <c r="I20" t="s">
        <v>139</v>
      </c>
      <c r="J20" t="s">
        <v>104</v>
      </c>
      <c r="K20" t="s">
        <v>29</v>
      </c>
      <c r="L20">
        <v>0</v>
      </c>
      <c r="M20" t="s">
        <v>30</v>
      </c>
      <c r="P20" t="s">
        <v>53</v>
      </c>
      <c r="Q20" t="s">
        <v>71</v>
      </c>
      <c r="R20" s="1">
        <v>45638</v>
      </c>
      <c r="S20" t="s">
        <v>33</v>
      </c>
    </row>
    <row r="21" spans="1:19" x14ac:dyDescent="0.3">
      <c r="A21" t="s">
        <v>140</v>
      </c>
      <c r="B21" t="s">
        <v>35</v>
      </c>
      <c r="C21" t="s">
        <v>36</v>
      </c>
      <c r="D21" t="s">
        <v>37</v>
      </c>
      <c r="E21" t="s">
        <v>47</v>
      </c>
      <c r="F21" t="s">
        <v>48</v>
      </c>
      <c r="G21" t="s">
        <v>76</v>
      </c>
      <c r="H21" t="s">
        <v>50</v>
      </c>
      <c r="I21" t="s">
        <v>141</v>
      </c>
      <c r="J21" t="s">
        <v>28</v>
      </c>
      <c r="K21" t="s">
        <v>91</v>
      </c>
      <c r="L21">
        <v>2</v>
      </c>
      <c r="M21" t="s">
        <v>30</v>
      </c>
      <c r="P21" t="s">
        <v>31</v>
      </c>
      <c r="Q21" t="s">
        <v>44</v>
      </c>
      <c r="R21" s="1">
        <v>45352</v>
      </c>
      <c r="S21" t="s">
        <v>33</v>
      </c>
    </row>
    <row r="22" spans="1:19" x14ac:dyDescent="0.3">
      <c r="A22" t="s">
        <v>142</v>
      </c>
      <c r="B22" t="s">
        <v>80</v>
      </c>
      <c r="C22" t="s">
        <v>21</v>
      </c>
      <c r="D22" t="s">
        <v>22</v>
      </c>
      <c r="E22" t="s">
        <v>74</v>
      </c>
      <c r="F22" t="s">
        <v>75</v>
      </c>
      <c r="G22" t="s">
        <v>98</v>
      </c>
      <c r="H22" t="s">
        <v>86</v>
      </c>
      <c r="I22" t="s">
        <v>143</v>
      </c>
      <c r="J22" t="s">
        <v>52</v>
      </c>
      <c r="K22" t="s">
        <v>91</v>
      </c>
      <c r="L22">
        <v>2</v>
      </c>
      <c r="M22" t="s">
        <v>70</v>
      </c>
      <c r="N22">
        <v>509136</v>
      </c>
      <c r="O22">
        <v>42428</v>
      </c>
      <c r="P22" t="s">
        <v>31</v>
      </c>
      <c r="Q22" t="s">
        <v>32</v>
      </c>
      <c r="R22" s="1">
        <v>45789</v>
      </c>
      <c r="S22" t="s">
        <v>72</v>
      </c>
    </row>
    <row r="23" spans="1:19" x14ac:dyDescent="0.3">
      <c r="A23" t="s">
        <v>144</v>
      </c>
      <c r="B23" t="s">
        <v>46</v>
      </c>
      <c r="C23" t="s">
        <v>36</v>
      </c>
      <c r="D23" t="s">
        <v>37</v>
      </c>
      <c r="E23" t="s">
        <v>58</v>
      </c>
      <c r="F23" t="s">
        <v>59</v>
      </c>
      <c r="G23" t="s">
        <v>130</v>
      </c>
      <c r="H23" t="s">
        <v>9</v>
      </c>
      <c r="I23" t="s">
        <v>145</v>
      </c>
      <c r="J23" t="s">
        <v>52</v>
      </c>
      <c r="K23" t="s">
        <v>91</v>
      </c>
      <c r="L23">
        <v>0</v>
      </c>
      <c r="M23" t="s">
        <v>30</v>
      </c>
      <c r="P23" t="s">
        <v>63</v>
      </c>
      <c r="Q23" t="s">
        <v>32</v>
      </c>
      <c r="R23" s="1">
        <v>45388</v>
      </c>
      <c r="S23" t="s">
        <v>33</v>
      </c>
    </row>
    <row r="24" spans="1:19" x14ac:dyDescent="0.3">
      <c r="A24" t="s">
        <v>146</v>
      </c>
      <c r="B24" t="s">
        <v>20</v>
      </c>
      <c r="C24" t="s">
        <v>65</v>
      </c>
      <c r="D24" t="s">
        <v>66</v>
      </c>
      <c r="E24" t="s">
        <v>83</v>
      </c>
      <c r="F24" t="s">
        <v>84</v>
      </c>
      <c r="G24" t="s">
        <v>147</v>
      </c>
      <c r="H24" t="s">
        <v>26</v>
      </c>
      <c r="I24" t="s">
        <v>148</v>
      </c>
      <c r="J24" t="s">
        <v>94</v>
      </c>
      <c r="K24" t="s">
        <v>91</v>
      </c>
      <c r="L24">
        <v>0</v>
      </c>
      <c r="M24" t="s">
        <v>70</v>
      </c>
      <c r="N24">
        <v>578537</v>
      </c>
      <c r="O24">
        <v>48211</v>
      </c>
      <c r="P24" t="s">
        <v>63</v>
      </c>
      <c r="Q24" t="s">
        <v>54</v>
      </c>
      <c r="R24" s="1">
        <v>45392</v>
      </c>
      <c r="S24" t="s">
        <v>72</v>
      </c>
    </row>
    <row r="25" spans="1:19" x14ac:dyDescent="0.3">
      <c r="A25" t="s">
        <v>149</v>
      </c>
      <c r="B25" t="s">
        <v>20</v>
      </c>
      <c r="C25" t="s">
        <v>65</v>
      </c>
      <c r="D25" t="s">
        <v>66</v>
      </c>
      <c r="E25" t="s">
        <v>128</v>
      </c>
      <c r="F25" t="s">
        <v>129</v>
      </c>
      <c r="G25" t="s">
        <v>67</v>
      </c>
      <c r="H25" t="s">
        <v>41</v>
      </c>
      <c r="I25" t="s">
        <v>150</v>
      </c>
      <c r="J25" t="s">
        <v>52</v>
      </c>
      <c r="K25" t="s">
        <v>91</v>
      </c>
      <c r="L25">
        <v>1</v>
      </c>
      <c r="M25" t="s">
        <v>70</v>
      </c>
      <c r="N25">
        <v>577245</v>
      </c>
      <c r="O25">
        <v>48104</v>
      </c>
      <c r="P25" t="s">
        <v>31</v>
      </c>
      <c r="Q25" t="s">
        <v>106</v>
      </c>
      <c r="R25" s="1">
        <v>45724</v>
      </c>
      <c r="S25" t="s">
        <v>72</v>
      </c>
    </row>
    <row r="26" spans="1:19" x14ac:dyDescent="0.3">
      <c r="A26" t="s">
        <v>151</v>
      </c>
      <c r="B26" t="s">
        <v>35</v>
      </c>
      <c r="C26" t="s">
        <v>56</v>
      </c>
      <c r="D26" t="s">
        <v>57</v>
      </c>
      <c r="E26" t="s">
        <v>152</v>
      </c>
      <c r="F26" t="s">
        <v>153</v>
      </c>
      <c r="G26" t="s">
        <v>76</v>
      </c>
      <c r="H26" t="s">
        <v>60</v>
      </c>
      <c r="I26" t="s">
        <v>154</v>
      </c>
      <c r="J26" t="s">
        <v>94</v>
      </c>
      <c r="K26" t="s">
        <v>105</v>
      </c>
      <c r="L26">
        <v>0</v>
      </c>
      <c r="M26" t="s">
        <v>30</v>
      </c>
      <c r="P26" t="s">
        <v>53</v>
      </c>
      <c r="Q26" t="s">
        <v>88</v>
      </c>
      <c r="R26" s="1">
        <v>45392</v>
      </c>
      <c r="S26" t="s">
        <v>33</v>
      </c>
    </row>
    <row r="27" spans="1:19" x14ac:dyDescent="0.3">
      <c r="A27" t="s">
        <v>155</v>
      </c>
      <c r="B27" t="s">
        <v>35</v>
      </c>
      <c r="C27" t="s">
        <v>36</v>
      </c>
      <c r="D27" t="s">
        <v>37</v>
      </c>
      <c r="E27" t="s">
        <v>23</v>
      </c>
      <c r="F27" t="s">
        <v>24</v>
      </c>
      <c r="G27" t="s">
        <v>133</v>
      </c>
      <c r="H27" t="s">
        <v>26</v>
      </c>
      <c r="I27" t="s">
        <v>156</v>
      </c>
      <c r="J27" t="s">
        <v>94</v>
      </c>
      <c r="K27" t="s">
        <v>69</v>
      </c>
      <c r="L27">
        <v>0</v>
      </c>
      <c r="M27" t="s">
        <v>30</v>
      </c>
      <c r="P27" t="s">
        <v>63</v>
      </c>
      <c r="Q27" t="s">
        <v>106</v>
      </c>
      <c r="R27" s="1">
        <v>45702</v>
      </c>
      <c r="S27" t="s">
        <v>33</v>
      </c>
    </row>
    <row r="28" spans="1:19" x14ac:dyDescent="0.3">
      <c r="A28" t="s">
        <v>157</v>
      </c>
      <c r="B28" t="s">
        <v>20</v>
      </c>
      <c r="C28" t="s">
        <v>81</v>
      </c>
      <c r="D28" t="s">
        <v>82</v>
      </c>
      <c r="E28" t="s">
        <v>158</v>
      </c>
      <c r="F28" t="s">
        <v>159</v>
      </c>
      <c r="G28" t="s">
        <v>160</v>
      </c>
      <c r="H28" t="s">
        <v>9</v>
      </c>
      <c r="I28" t="s">
        <v>161</v>
      </c>
      <c r="J28" t="s">
        <v>28</v>
      </c>
      <c r="K28" t="s">
        <v>69</v>
      </c>
      <c r="L28">
        <v>1</v>
      </c>
      <c r="M28" t="s">
        <v>30</v>
      </c>
      <c r="P28" t="s">
        <v>31</v>
      </c>
      <c r="Q28" t="s">
        <v>162</v>
      </c>
      <c r="R28" s="1">
        <v>45790</v>
      </c>
      <c r="S28" t="s">
        <v>33</v>
      </c>
    </row>
    <row r="29" spans="1:19" x14ac:dyDescent="0.3">
      <c r="A29" t="s">
        <v>163</v>
      </c>
      <c r="B29" t="s">
        <v>35</v>
      </c>
      <c r="C29" t="s">
        <v>81</v>
      </c>
      <c r="D29" t="s">
        <v>82</v>
      </c>
      <c r="E29" t="s">
        <v>124</v>
      </c>
      <c r="F29" t="s">
        <v>125</v>
      </c>
      <c r="G29" t="s">
        <v>49</v>
      </c>
      <c r="H29" t="s">
        <v>50</v>
      </c>
      <c r="I29" t="s">
        <v>164</v>
      </c>
      <c r="J29" t="s">
        <v>52</v>
      </c>
      <c r="K29" t="s">
        <v>43</v>
      </c>
      <c r="L29">
        <v>4</v>
      </c>
      <c r="M29" t="s">
        <v>30</v>
      </c>
      <c r="P29" t="s">
        <v>31</v>
      </c>
      <c r="Q29" t="s">
        <v>71</v>
      </c>
      <c r="R29" s="1">
        <v>45354</v>
      </c>
      <c r="S29" t="s">
        <v>33</v>
      </c>
    </row>
    <row r="30" spans="1:19" x14ac:dyDescent="0.3">
      <c r="A30" t="s">
        <v>165</v>
      </c>
      <c r="B30" t="s">
        <v>35</v>
      </c>
      <c r="C30" t="s">
        <v>21</v>
      </c>
      <c r="D30" t="s">
        <v>22</v>
      </c>
      <c r="E30" t="s">
        <v>74</v>
      </c>
      <c r="F30" t="s">
        <v>75</v>
      </c>
      <c r="G30" t="s">
        <v>130</v>
      </c>
      <c r="H30" t="s">
        <v>26</v>
      </c>
      <c r="I30" t="s">
        <v>166</v>
      </c>
      <c r="J30" t="s">
        <v>28</v>
      </c>
      <c r="K30" t="s">
        <v>29</v>
      </c>
      <c r="L30">
        <v>8</v>
      </c>
      <c r="M30" t="s">
        <v>70</v>
      </c>
      <c r="N30">
        <v>749740</v>
      </c>
      <c r="O30">
        <v>62478</v>
      </c>
      <c r="P30" t="s">
        <v>31</v>
      </c>
      <c r="Q30" t="s">
        <v>162</v>
      </c>
      <c r="R30" s="1">
        <v>45362</v>
      </c>
      <c r="S30" t="s">
        <v>72</v>
      </c>
    </row>
    <row r="31" spans="1:19" x14ac:dyDescent="0.3">
      <c r="A31" t="s">
        <v>167</v>
      </c>
      <c r="B31" t="s">
        <v>46</v>
      </c>
      <c r="C31" t="s">
        <v>21</v>
      </c>
      <c r="D31" t="s">
        <v>22</v>
      </c>
      <c r="E31" t="s">
        <v>101</v>
      </c>
      <c r="F31" t="s">
        <v>102</v>
      </c>
      <c r="G31" t="s">
        <v>138</v>
      </c>
      <c r="H31" t="s">
        <v>50</v>
      </c>
      <c r="I31" t="s">
        <v>168</v>
      </c>
      <c r="J31" t="s">
        <v>104</v>
      </c>
      <c r="K31" t="s">
        <v>105</v>
      </c>
      <c r="L31">
        <v>8</v>
      </c>
      <c r="M31" t="s">
        <v>30</v>
      </c>
      <c r="P31" t="s">
        <v>53</v>
      </c>
      <c r="Q31" t="s">
        <v>88</v>
      </c>
      <c r="R31" s="1">
        <v>45332</v>
      </c>
      <c r="S31" t="s">
        <v>33</v>
      </c>
    </row>
    <row r="32" spans="1:19" x14ac:dyDescent="0.3">
      <c r="A32" t="s">
        <v>169</v>
      </c>
      <c r="B32" t="s">
        <v>46</v>
      </c>
      <c r="C32" t="s">
        <v>21</v>
      </c>
      <c r="D32" t="s">
        <v>22</v>
      </c>
      <c r="E32" t="s">
        <v>38</v>
      </c>
      <c r="F32" t="s">
        <v>39</v>
      </c>
      <c r="G32" t="s">
        <v>98</v>
      </c>
      <c r="H32" t="s">
        <v>50</v>
      </c>
      <c r="I32" t="s">
        <v>170</v>
      </c>
      <c r="J32" t="s">
        <v>28</v>
      </c>
      <c r="K32" t="s">
        <v>105</v>
      </c>
      <c r="L32">
        <v>5</v>
      </c>
      <c r="M32" t="s">
        <v>70</v>
      </c>
      <c r="N32">
        <v>575884</v>
      </c>
      <c r="O32">
        <v>47990</v>
      </c>
      <c r="P32" t="s">
        <v>31</v>
      </c>
      <c r="Q32" t="s">
        <v>54</v>
      </c>
      <c r="R32" s="1">
        <v>45563</v>
      </c>
      <c r="S32" t="s">
        <v>72</v>
      </c>
    </row>
    <row r="33" spans="1:19" x14ac:dyDescent="0.3">
      <c r="A33" t="s">
        <v>171</v>
      </c>
      <c r="B33" t="s">
        <v>46</v>
      </c>
      <c r="C33" t="s">
        <v>81</v>
      </c>
      <c r="D33" t="s">
        <v>82</v>
      </c>
      <c r="E33" t="s">
        <v>124</v>
      </c>
      <c r="F33" t="s">
        <v>125</v>
      </c>
      <c r="G33" t="s">
        <v>117</v>
      </c>
      <c r="H33" t="s">
        <v>60</v>
      </c>
      <c r="I33" t="s">
        <v>172</v>
      </c>
      <c r="J33" t="s">
        <v>62</v>
      </c>
      <c r="K33" t="s">
        <v>29</v>
      </c>
      <c r="L33">
        <v>0</v>
      </c>
      <c r="M33" t="s">
        <v>70</v>
      </c>
      <c r="N33">
        <v>789131</v>
      </c>
      <c r="O33">
        <v>65761</v>
      </c>
      <c r="P33" t="s">
        <v>63</v>
      </c>
      <c r="Q33" t="s">
        <v>113</v>
      </c>
      <c r="R33" s="1">
        <v>45868</v>
      </c>
      <c r="S33" t="s">
        <v>72</v>
      </c>
    </row>
    <row r="34" spans="1:19" x14ac:dyDescent="0.3">
      <c r="A34" t="s">
        <v>173</v>
      </c>
      <c r="B34" t="s">
        <v>80</v>
      </c>
      <c r="C34" t="s">
        <v>21</v>
      </c>
      <c r="D34" t="s">
        <v>22</v>
      </c>
      <c r="E34" t="s">
        <v>47</v>
      </c>
      <c r="F34" t="s">
        <v>48</v>
      </c>
      <c r="G34" t="s">
        <v>49</v>
      </c>
      <c r="H34" t="s">
        <v>50</v>
      </c>
      <c r="I34" t="s">
        <v>174</v>
      </c>
      <c r="J34" t="s">
        <v>62</v>
      </c>
      <c r="K34" t="s">
        <v>29</v>
      </c>
      <c r="L34">
        <v>6</v>
      </c>
      <c r="M34" t="s">
        <v>30</v>
      </c>
      <c r="P34" t="s">
        <v>53</v>
      </c>
      <c r="Q34" t="s">
        <v>88</v>
      </c>
      <c r="R34" s="1">
        <v>45453</v>
      </c>
      <c r="S34" t="s">
        <v>33</v>
      </c>
    </row>
    <row r="35" spans="1:19" x14ac:dyDescent="0.3">
      <c r="A35" t="s">
        <v>175</v>
      </c>
      <c r="B35" t="s">
        <v>35</v>
      </c>
      <c r="C35" t="s">
        <v>36</v>
      </c>
      <c r="D35" t="s">
        <v>37</v>
      </c>
      <c r="E35" t="s">
        <v>124</v>
      </c>
      <c r="F35" t="s">
        <v>125</v>
      </c>
      <c r="G35" t="s">
        <v>160</v>
      </c>
      <c r="H35" t="s">
        <v>9</v>
      </c>
      <c r="I35" t="s">
        <v>176</v>
      </c>
      <c r="J35" t="s">
        <v>62</v>
      </c>
      <c r="K35" t="s">
        <v>91</v>
      </c>
      <c r="L35">
        <v>1</v>
      </c>
      <c r="M35" t="s">
        <v>30</v>
      </c>
      <c r="P35" t="s">
        <v>63</v>
      </c>
      <c r="Q35" t="s">
        <v>44</v>
      </c>
      <c r="R35" s="1">
        <v>45858</v>
      </c>
      <c r="S35" t="s">
        <v>33</v>
      </c>
    </row>
    <row r="36" spans="1:19" x14ac:dyDescent="0.3">
      <c r="A36" t="s">
        <v>177</v>
      </c>
      <c r="B36" t="s">
        <v>46</v>
      </c>
      <c r="C36" t="s">
        <v>56</v>
      </c>
      <c r="D36" t="s">
        <v>57</v>
      </c>
      <c r="E36" t="s">
        <v>124</v>
      </c>
      <c r="F36" t="s">
        <v>125</v>
      </c>
      <c r="G36" t="s">
        <v>49</v>
      </c>
      <c r="H36" t="s">
        <v>86</v>
      </c>
      <c r="I36" t="s">
        <v>178</v>
      </c>
      <c r="J36" t="s">
        <v>94</v>
      </c>
      <c r="K36" t="s">
        <v>105</v>
      </c>
      <c r="L36">
        <v>3</v>
      </c>
      <c r="M36" t="s">
        <v>30</v>
      </c>
      <c r="P36" t="s">
        <v>53</v>
      </c>
      <c r="Q36" t="s">
        <v>71</v>
      </c>
      <c r="R36" s="1">
        <v>45792</v>
      </c>
      <c r="S36" t="s">
        <v>33</v>
      </c>
    </row>
    <row r="37" spans="1:19" x14ac:dyDescent="0.3">
      <c r="A37" t="s">
        <v>179</v>
      </c>
      <c r="B37" t="s">
        <v>46</v>
      </c>
      <c r="C37" t="s">
        <v>21</v>
      </c>
      <c r="D37" t="s">
        <v>22</v>
      </c>
      <c r="E37" t="s">
        <v>180</v>
      </c>
      <c r="F37" t="s">
        <v>181</v>
      </c>
      <c r="G37" t="s">
        <v>147</v>
      </c>
      <c r="H37" t="s">
        <v>111</v>
      </c>
      <c r="I37" t="s">
        <v>182</v>
      </c>
      <c r="J37" t="s">
        <v>62</v>
      </c>
      <c r="K37" t="s">
        <v>105</v>
      </c>
      <c r="L37">
        <v>3</v>
      </c>
      <c r="M37" t="s">
        <v>30</v>
      </c>
      <c r="P37" t="s">
        <v>31</v>
      </c>
      <c r="Q37" t="s">
        <v>32</v>
      </c>
      <c r="R37" s="1">
        <v>45944</v>
      </c>
      <c r="S37" t="s">
        <v>33</v>
      </c>
    </row>
    <row r="38" spans="1:19" x14ac:dyDescent="0.3">
      <c r="A38" t="s">
        <v>183</v>
      </c>
      <c r="B38" t="s">
        <v>20</v>
      </c>
      <c r="C38" t="s">
        <v>81</v>
      </c>
      <c r="D38" t="s">
        <v>82</v>
      </c>
      <c r="E38" t="s">
        <v>152</v>
      </c>
      <c r="F38" t="s">
        <v>153</v>
      </c>
      <c r="G38" t="s">
        <v>147</v>
      </c>
      <c r="H38" t="s">
        <v>111</v>
      </c>
      <c r="I38" t="s">
        <v>184</v>
      </c>
      <c r="J38" t="s">
        <v>28</v>
      </c>
      <c r="K38" t="s">
        <v>29</v>
      </c>
      <c r="L38">
        <v>7</v>
      </c>
      <c r="M38" t="s">
        <v>30</v>
      </c>
      <c r="P38" t="s">
        <v>31</v>
      </c>
      <c r="Q38" t="s">
        <v>113</v>
      </c>
      <c r="R38" s="1">
        <v>45444</v>
      </c>
      <c r="S38" t="s">
        <v>33</v>
      </c>
    </row>
    <row r="39" spans="1:19" x14ac:dyDescent="0.3">
      <c r="A39" t="s">
        <v>185</v>
      </c>
      <c r="B39" t="s">
        <v>46</v>
      </c>
      <c r="C39" t="s">
        <v>21</v>
      </c>
      <c r="D39" t="s">
        <v>22</v>
      </c>
      <c r="E39" t="s">
        <v>83</v>
      </c>
      <c r="F39" t="s">
        <v>84</v>
      </c>
      <c r="G39" t="s">
        <v>110</v>
      </c>
      <c r="H39" t="s">
        <v>26</v>
      </c>
      <c r="I39" t="s">
        <v>186</v>
      </c>
      <c r="J39" t="s">
        <v>52</v>
      </c>
      <c r="K39" t="s">
        <v>29</v>
      </c>
      <c r="L39">
        <v>2</v>
      </c>
      <c r="M39" t="s">
        <v>70</v>
      </c>
      <c r="N39">
        <v>1130972</v>
      </c>
      <c r="O39">
        <v>94248</v>
      </c>
      <c r="P39" t="s">
        <v>53</v>
      </c>
      <c r="Q39" t="s">
        <v>106</v>
      </c>
      <c r="R39" s="1">
        <v>45507</v>
      </c>
      <c r="S39" t="s">
        <v>72</v>
      </c>
    </row>
    <row r="40" spans="1:19" x14ac:dyDescent="0.3">
      <c r="A40" t="s">
        <v>187</v>
      </c>
      <c r="B40" t="s">
        <v>20</v>
      </c>
      <c r="C40" t="s">
        <v>21</v>
      </c>
      <c r="D40" t="s">
        <v>22</v>
      </c>
      <c r="E40" t="s">
        <v>83</v>
      </c>
      <c r="F40" t="s">
        <v>84</v>
      </c>
      <c r="G40" t="s">
        <v>147</v>
      </c>
      <c r="H40" t="s">
        <v>77</v>
      </c>
      <c r="I40" t="s">
        <v>188</v>
      </c>
      <c r="J40" t="s">
        <v>94</v>
      </c>
      <c r="K40" t="s">
        <v>69</v>
      </c>
      <c r="L40">
        <v>1</v>
      </c>
      <c r="M40" t="s">
        <v>30</v>
      </c>
      <c r="P40" t="s">
        <v>31</v>
      </c>
      <c r="Q40" t="s">
        <v>44</v>
      </c>
      <c r="R40" s="1">
        <v>45317</v>
      </c>
      <c r="S40" t="s">
        <v>33</v>
      </c>
    </row>
    <row r="41" spans="1:19" x14ac:dyDescent="0.3">
      <c r="A41" t="s">
        <v>189</v>
      </c>
      <c r="B41" t="s">
        <v>35</v>
      </c>
      <c r="C41" t="s">
        <v>56</v>
      </c>
      <c r="D41" t="s">
        <v>57</v>
      </c>
      <c r="E41" t="s">
        <v>38</v>
      </c>
      <c r="F41" t="s">
        <v>39</v>
      </c>
      <c r="G41" t="s">
        <v>76</v>
      </c>
      <c r="H41" t="s">
        <v>26</v>
      </c>
      <c r="I41" t="s">
        <v>190</v>
      </c>
      <c r="J41" t="s">
        <v>94</v>
      </c>
      <c r="K41" t="s">
        <v>91</v>
      </c>
      <c r="L41">
        <v>6</v>
      </c>
      <c r="M41" t="s">
        <v>30</v>
      </c>
      <c r="P41" t="s">
        <v>63</v>
      </c>
      <c r="Q41" t="s">
        <v>122</v>
      </c>
      <c r="R41" s="1">
        <v>45331</v>
      </c>
      <c r="S41" t="s">
        <v>33</v>
      </c>
    </row>
    <row r="42" spans="1:19" x14ac:dyDescent="0.3">
      <c r="A42" t="s">
        <v>191</v>
      </c>
      <c r="B42" t="s">
        <v>20</v>
      </c>
      <c r="C42" t="s">
        <v>81</v>
      </c>
      <c r="D42" t="s">
        <v>82</v>
      </c>
      <c r="E42" t="s">
        <v>192</v>
      </c>
      <c r="F42" t="s">
        <v>193</v>
      </c>
      <c r="G42" t="s">
        <v>117</v>
      </c>
      <c r="H42" t="s">
        <v>41</v>
      </c>
      <c r="I42" t="s">
        <v>194</v>
      </c>
      <c r="J42" t="s">
        <v>62</v>
      </c>
      <c r="K42" t="s">
        <v>43</v>
      </c>
      <c r="L42">
        <v>5</v>
      </c>
      <c r="M42" t="s">
        <v>30</v>
      </c>
      <c r="P42" t="s">
        <v>31</v>
      </c>
      <c r="Q42" t="s">
        <v>162</v>
      </c>
      <c r="R42" s="1">
        <v>45489</v>
      </c>
      <c r="S42" t="s">
        <v>33</v>
      </c>
    </row>
    <row r="43" spans="1:19" x14ac:dyDescent="0.3">
      <c r="A43" t="s">
        <v>195</v>
      </c>
      <c r="B43" t="s">
        <v>46</v>
      </c>
      <c r="C43" t="s">
        <v>56</v>
      </c>
      <c r="D43" t="s">
        <v>57</v>
      </c>
      <c r="E43" t="s">
        <v>196</v>
      </c>
      <c r="F43" t="s">
        <v>197</v>
      </c>
      <c r="G43" t="s">
        <v>133</v>
      </c>
      <c r="H43" t="s">
        <v>41</v>
      </c>
      <c r="I43" t="s">
        <v>198</v>
      </c>
      <c r="J43" t="s">
        <v>104</v>
      </c>
      <c r="K43" t="s">
        <v>91</v>
      </c>
      <c r="L43">
        <v>4</v>
      </c>
      <c r="M43" t="s">
        <v>30</v>
      </c>
      <c r="P43" t="s">
        <v>53</v>
      </c>
      <c r="Q43" t="s">
        <v>199</v>
      </c>
      <c r="R43" s="1">
        <v>45841</v>
      </c>
      <c r="S43" t="s">
        <v>33</v>
      </c>
    </row>
    <row r="44" spans="1:19" x14ac:dyDescent="0.3">
      <c r="A44" t="s">
        <v>200</v>
      </c>
      <c r="B44" t="s">
        <v>80</v>
      </c>
      <c r="C44" t="s">
        <v>21</v>
      </c>
      <c r="D44" t="s">
        <v>22</v>
      </c>
      <c r="E44" t="s">
        <v>108</v>
      </c>
      <c r="F44" t="s">
        <v>109</v>
      </c>
      <c r="G44" t="s">
        <v>25</v>
      </c>
      <c r="H44" t="s">
        <v>60</v>
      </c>
      <c r="I44" t="s">
        <v>201</v>
      </c>
      <c r="J44" t="s">
        <v>104</v>
      </c>
      <c r="K44" t="s">
        <v>105</v>
      </c>
      <c r="L44">
        <v>5</v>
      </c>
      <c r="M44" t="s">
        <v>30</v>
      </c>
      <c r="P44" t="s">
        <v>63</v>
      </c>
      <c r="Q44" t="s">
        <v>88</v>
      </c>
      <c r="R44" s="1">
        <v>45902</v>
      </c>
      <c r="S44" t="s">
        <v>33</v>
      </c>
    </row>
    <row r="45" spans="1:19" x14ac:dyDescent="0.3">
      <c r="A45" t="s">
        <v>202</v>
      </c>
      <c r="B45" t="s">
        <v>80</v>
      </c>
      <c r="C45" t="s">
        <v>56</v>
      </c>
      <c r="D45" t="s">
        <v>57</v>
      </c>
      <c r="E45" t="s">
        <v>128</v>
      </c>
      <c r="F45" t="s">
        <v>129</v>
      </c>
      <c r="G45" t="s">
        <v>147</v>
      </c>
      <c r="H45" t="s">
        <v>41</v>
      </c>
      <c r="I45" t="s">
        <v>203</v>
      </c>
      <c r="J45" t="s">
        <v>52</v>
      </c>
      <c r="K45" t="s">
        <v>69</v>
      </c>
      <c r="L45">
        <v>0</v>
      </c>
      <c r="M45" t="s">
        <v>70</v>
      </c>
      <c r="N45">
        <v>521947</v>
      </c>
      <c r="O45">
        <v>43496</v>
      </c>
      <c r="P45" t="s">
        <v>63</v>
      </c>
      <c r="Q45" t="s">
        <v>54</v>
      </c>
      <c r="R45" s="1">
        <v>45552</v>
      </c>
      <c r="S45" t="s">
        <v>72</v>
      </c>
    </row>
    <row r="46" spans="1:19" x14ac:dyDescent="0.3">
      <c r="A46" t="s">
        <v>204</v>
      </c>
      <c r="B46" t="s">
        <v>35</v>
      </c>
      <c r="C46" t="s">
        <v>65</v>
      </c>
      <c r="D46" t="s">
        <v>66</v>
      </c>
      <c r="E46" t="s">
        <v>23</v>
      </c>
      <c r="F46" t="s">
        <v>24</v>
      </c>
      <c r="G46" t="s">
        <v>49</v>
      </c>
      <c r="H46" t="s">
        <v>9</v>
      </c>
      <c r="I46" t="s">
        <v>205</v>
      </c>
      <c r="J46" t="s">
        <v>28</v>
      </c>
      <c r="K46" t="s">
        <v>29</v>
      </c>
      <c r="L46">
        <v>0</v>
      </c>
      <c r="M46" t="s">
        <v>70</v>
      </c>
      <c r="N46">
        <v>294399</v>
      </c>
      <c r="O46">
        <v>24533</v>
      </c>
      <c r="P46" t="s">
        <v>53</v>
      </c>
      <c r="Q46" t="s">
        <v>113</v>
      </c>
      <c r="R46" s="1">
        <v>45613</v>
      </c>
      <c r="S46" t="s">
        <v>72</v>
      </c>
    </row>
    <row r="47" spans="1:19" x14ac:dyDescent="0.3">
      <c r="A47" t="s">
        <v>206</v>
      </c>
      <c r="B47" t="s">
        <v>46</v>
      </c>
      <c r="C47" t="s">
        <v>56</v>
      </c>
      <c r="D47" t="s">
        <v>57</v>
      </c>
      <c r="E47" t="s">
        <v>207</v>
      </c>
      <c r="F47" t="s">
        <v>208</v>
      </c>
      <c r="G47" t="s">
        <v>120</v>
      </c>
      <c r="H47" t="s">
        <v>60</v>
      </c>
      <c r="I47" t="s">
        <v>209</v>
      </c>
      <c r="J47" t="s">
        <v>62</v>
      </c>
      <c r="K47" t="s">
        <v>43</v>
      </c>
      <c r="L47">
        <v>5</v>
      </c>
      <c r="M47" t="s">
        <v>30</v>
      </c>
      <c r="P47" t="s">
        <v>63</v>
      </c>
      <c r="Q47" t="s">
        <v>54</v>
      </c>
      <c r="R47" s="1">
        <v>45488</v>
      </c>
      <c r="S47" t="s">
        <v>33</v>
      </c>
    </row>
    <row r="48" spans="1:19" x14ac:dyDescent="0.3">
      <c r="A48" t="s">
        <v>210</v>
      </c>
      <c r="B48" t="s">
        <v>35</v>
      </c>
      <c r="C48" t="s">
        <v>65</v>
      </c>
      <c r="D48" t="s">
        <v>66</v>
      </c>
      <c r="E48" t="s">
        <v>211</v>
      </c>
      <c r="F48" t="s">
        <v>212</v>
      </c>
      <c r="G48" t="s">
        <v>120</v>
      </c>
      <c r="H48" t="s">
        <v>60</v>
      </c>
      <c r="I48" t="s">
        <v>213</v>
      </c>
      <c r="J48" t="s">
        <v>28</v>
      </c>
      <c r="K48" t="s">
        <v>105</v>
      </c>
      <c r="L48">
        <v>8</v>
      </c>
      <c r="M48" t="s">
        <v>30</v>
      </c>
      <c r="P48" t="s">
        <v>63</v>
      </c>
      <c r="Q48" t="s">
        <v>44</v>
      </c>
      <c r="R48" s="1">
        <v>45885</v>
      </c>
      <c r="S48" t="s">
        <v>33</v>
      </c>
    </row>
    <row r="49" spans="1:19" x14ac:dyDescent="0.3">
      <c r="A49" t="s">
        <v>214</v>
      </c>
      <c r="B49" t="s">
        <v>20</v>
      </c>
      <c r="C49" t="s">
        <v>56</v>
      </c>
      <c r="D49" t="s">
        <v>57</v>
      </c>
      <c r="E49" t="s">
        <v>152</v>
      </c>
      <c r="F49" t="s">
        <v>153</v>
      </c>
      <c r="G49" t="s">
        <v>117</v>
      </c>
      <c r="H49" t="s">
        <v>86</v>
      </c>
      <c r="I49" t="s">
        <v>215</v>
      </c>
      <c r="J49" t="s">
        <v>104</v>
      </c>
      <c r="K49" t="s">
        <v>43</v>
      </c>
      <c r="L49">
        <v>3</v>
      </c>
      <c r="M49" t="s">
        <v>30</v>
      </c>
      <c r="P49" t="s">
        <v>53</v>
      </c>
      <c r="Q49" t="s">
        <v>162</v>
      </c>
      <c r="R49" s="1">
        <v>45378</v>
      </c>
      <c r="S49" t="s">
        <v>33</v>
      </c>
    </row>
    <row r="50" spans="1:19" x14ac:dyDescent="0.3">
      <c r="A50" t="s">
        <v>216</v>
      </c>
      <c r="B50" t="s">
        <v>35</v>
      </c>
      <c r="C50" t="s">
        <v>36</v>
      </c>
      <c r="D50" t="s">
        <v>37</v>
      </c>
      <c r="E50" t="s">
        <v>115</v>
      </c>
      <c r="F50" t="s">
        <v>116</v>
      </c>
      <c r="G50" t="s">
        <v>98</v>
      </c>
      <c r="H50" t="s">
        <v>26</v>
      </c>
      <c r="I50" t="s">
        <v>217</v>
      </c>
      <c r="J50" t="s">
        <v>104</v>
      </c>
      <c r="K50" t="s">
        <v>91</v>
      </c>
      <c r="L50">
        <v>2</v>
      </c>
      <c r="M50" t="s">
        <v>30</v>
      </c>
      <c r="P50" t="s">
        <v>63</v>
      </c>
      <c r="Q50" t="s">
        <v>199</v>
      </c>
      <c r="R50" s="1">
        <v>45609</v>
      </c>
      <c r="S50" t="s">
        <v>33</v>
      </c>
    </row>
    <row r="51" spans="1:19" x14ac:dyDescent="0.3">
      <c r="A51" t="s">
        <v>218</v>
      </c>
      <c r="B51" t="s">
        <v>80</v>
      </c>
      <c r="C51" t="s">
        <v>81</v>
      </c>
      <c r="D51" t="s">
        <v>82</v>
      </c>
      <c r="E51" t="s">
        <v>58</v>
      </c>
      <c r="F51" t="s">
        <v>59</v>
      </c>
      <c r="G51" t="s">
        <v>160</v>
      </c>
      <c r="H51" t="s">
        <v>111</v>
      </c>
      <c r="I51" t="s">
        <v>219</v>
      </c>
      <c r="J51" t="s">
        <v>62</v>
      </c>
      <c r="K51" t="s">
        <v>69</v>
      </c>
      <c r="L51">
        <v>6</v>
      </c>
      <c r="M51" t="s">
        <v>30</v>
      </c>
      <c r="P51" t="s">
        <v>31</v>
      </c>
      <c r="Q51" t="s">
        <v>162</v>
      </c>
      <c r="R51" s="1">
        <v>45366</v>
      </c>
      <c r="S51" t="s">
        <v>33</v>
      </c>
    </row>
    <row r="52" spans="1:19" x14ac:dyDescent="0.3">
      <c r="A52" t="s">
        <v>220</v>
      </c>
      <c r="B52" t="s">
        <v>35</v>
      </c>
      <c r="C52" t="s">
        <v>65</v>
      </c>
      <c r="D52" t="s">
        <v>66</v>
      </c>
      <c r="E52" t="s">
        <v>96</v>
      </c>
      <c r="F52" t="s">
        <v>97</v>
      </c>
      <c r="G52" t="s">
        <v>49</v>
      </c>
      <c r="H52" t="s">
        <v>50</v>
      </c>
      <c r="I52" t="s">
        <v>221</v>
      </c>
      <c r="J52" t="s">
        <v>104</v>
      </c>
      <c r="K52" t="s">
        <v>91</v>
      </c>
      <c r="L52">
        <v>5</v>
      </c>
      <c r="M52" t="s">
        <v>30</v>
      </c>
      <c r="P52" t="s">
        <v>31</v>
      </c>
      <c r="Q52" t="s">
        <v>32</v>
      </c>
      <c r="R52" s="1">
        <v>45401</v>
      </c>
      <c r="S52" t="s">
        <v>33</v>
      </c>
    </row>
    <row r="53" spans="1:19" x14ac:dyDescent="0.3">
      <c r="A53" t="s">
        <v>222</v>
      </c>
      <c r="B53" t="s">
        <v>20</v>
      </c>
      <c r="C53" t="s">
        <v>81</v>
      </c>
      <c r="D53" t="s">
        <v>82</v>
      </c>
      <c r="E53" t="s">
        <v>211</v>
      </c>
      <c r="F53" t="s">
        <v>212</v>
      </c>
      <c r="G53" t="s">
        <v>117</v>
      </c>
      <c r="H53" t="s">
        <v>50</v>
      </c>
      <c r="I53" t="s">
        <v>223</v>
      </c>
      <c r="J53" t="s">
        <v>104</v>
      </c>
      <c r="K53" t="s">
        <v>29</v>
      </c>
      <c r="L53">
        <v>1</v>
      </c>
      <c r="M53" t="s">
        <v>70</v>
      </c>
      <c r="N53">
        <v>808903</v>
      </c>
      <c r="O53">
        <v>67409</v>
      </c>
      <c r="P53" t="s">
        <v>53</v>
      </c>
      <c r="Q53" t="s">
        <v>199</v>
      </c>
      <c r="R53" s="1">
        <v>45759</v>
      </c>
      <c r="S53" t="s">
        <v>72</v>
      </c>
    </row>
    <row r="54" spans="1:19" x14ac:dyDescent="0.3">
      <c r="A54" t="s">
        <v>224</v>
      </c>
      <c r="B54" t="s">
        <v>46</v>
      </c>
      <c r="C54" t="s">
        <v>65</v>
      </c>
      <c r="D54" t="s">
        <v>66</v>
      </c>
      <c r="E54" t="s">
        <v>207</v>
      </c>
      <c r="F54" t="s">
        <v>208</v>
      </c>
      <c r="G54" t="s">
        <v>98</v>
      </c>
      <c r="H54" t="s">
        <v>111</v>
      </c>
      <c r="I54" t="s">
        <v>225</v>
      </c>
      <c r="J54" t="s">
        <v>52</v>
      </c>
      <c r="K54" t="s">
        <v>69</v>
      </c>
      <c r="L54">
        <v>6</v>
      </c>
      <c r="M54" t="s">
        <v>70</v>
      </c>
      <c r="N54">
        <v>670832</v>
      </c>
      <c r="O54">
        <v>55903</v>
      </c>
      <c r="P54" t="s">
        <v>63</v>
      </c>
      <c r="Q54" t="s">
        <v>106</v>
      </c>
      <c r="R54" s="1">
        <v>45454</v>
      </c>
      <c r="S54" t="s">
        <v>72</v>
      </c>
    </row>
    <row r="55" spans="1:19" x14ac:dyDescent="0.3">
      <c r="A55" t="s">
        <v>226</v>
      </c>
      <c r="B55" t="s">
        <v>35</v>
      </c>
      <c r="C55" t="s">
        <v>65</v>
      </c>
      <c r="D55" t="s">
        <v>66</v>
      </c>
      <c r="E55" t="s">
        <v>196</v>
      </c>
      <c r="F55" t="s">
        <v>197</v>
      </c>
      <c r="G55" t="s">
        <v>76</v>
      </c>
      <c r="H55" t="s">
        <v>41</v>
      </c>
      <c r="I55" t="s">
        <v>227</v>
      </c>
      <c r="J55" t="s">
        <v>52</v>
      </c>
      <c r="K55" t="s">
        <v>91</v>
      </c>
      <c r="L55">
        <v>6</v>
      </c>
      <c r="M55" t="s">
        <v>30</v>
      </c>
      <c r="P55" t="s">
        <v>63</v>
      </c>
      <c r="Q55" t="s">
        <v>199</v>
      </c>
      <c r="R55" s="1">
        <v>45573</v>
      </c>
      <c r="S55" t="s">
        <v>33</v>
      </c>
    </row>
    <row r="56" spans="1:19" x14ac:dyDescent="0.3">
      <c r="A56" t="s">
        <v>228</v>
      </c>
      <c r="B56" t="s">
        <v>20</v>
      </c>
      <c r="C56" t="s">
        <v>21</v>
      </c>
      <c r="D56" t="s">
        <v>22</v>
      </c>
      <c r="E56" t="s">
        <v>124</v>
      </c>
      <c r="F56" t="s">
        <v>125</v>
      </c>
      <c r="G56" t="s">
        <v>76</v>
      </c>
      <c r="H56" t="s">
        <v>41</v>
      </c>
      <c r="I56" t="s">
        <v>229</v>
      </c>
      <c r="J56" t="s">
        <v>104</v>
      </c>
      <c r="K56" t="s">
        <v>43</v>
      </c>
      <c r="L56">
        <v>1</v>
      </c>
      <c r="M56" t="s">
        <v>70</v>
      </c>
      <c r="N56">
        <v>331257</v>
      </c>
      <c r="O56">
        <v>27605</v>
      </c>
      <c r="P56" t="s">
        <v>31</v>
      </c>
      <c r="Q56" t="s">
        <v>44</v>
      </c>
      <c r="R56" s="1">
        <v>45684</v>
      </c>
      <c r="S56" t="s">
        <v>72</v>
      </c>
    </row>
    <row r="57" spans="1:19" x14ac:dyDescent="0.3">
      <c r="A57" t="s">
        <v>230</v>
      </c>
      <c r="B57" t="s">
        <v>80</v>
      </c>
      <c r="C57" t="s">
        <v>81</v>
      </c>
      <c r="D57" t="s">
        <v>82</v>
      </c>
      <c r="E57" t="s">
        <v>180</v>
      </c>
      <c r="F57" t="s">
        <v>181</v>
      </c>
      <c r="G57" t="s">
        <v>147</v>
      </c>
      <c r="H57" t="s">
        <v>60</v>
      </c>
      <c r="I57" t="s">
        <v>231</v>
      </c>
      <c r="J57" t="s">
        <v>62</v>
      </c>
      <c r="K57" t="s">
        <v>69</v>
      </c>
      <c r="L57">
        <v>5</v>
      </c>
      <c r="M57" t="s">
        <v>30</v>
      </c>
      <c r="P57" t="s">
        <v>31</v>
      </c>
      <c r="Q57" t="s">
        <v>113</v>
      </c>
      <c r="R57" s="1">
        <v>45722</v>
      </c>
      <c r="S57" t="s">
        <v>33</v>
      </c>
    </row>
    <row r="58" spans="1:19" x14ac:dyDescent="0.3">
      <c r="A58" t="s">
        <v>232</v>
      </c>
      <c r="B58" t="s">
        <v>46</v>
      </c>
      <c r="C58" t="s">
        <v>36</v>
      </c>
      <c r="D58" t="s">
        <v>37</v>
      </c>
      <c r="E58" t="s">
        <v>23</v>
      </c>
      <c r="F58" t="s">
        <v>24</v>
      </c>
      <c r="G58" t="s">
        <v>138</v>
      </c>
      <c r="H58" t="s">
        <v>41</v>
      </c>
      <c r="I58" t="s">
        <v>233</v>
      </c>
      <c r="J58" t="s">
        <v>62</v>
      </c>
      <c r="K58" t="s">
        <v>69</v>
      </c>
      <c r="L58">
        <v>8</v>
      </c>
      <c r="M58" t="s">
        <v>30</v>
      </c>
      <c r="P58" t="s">
        <v>53</v>
      </c>
      <c r="Q58" t="s">
        <v>32</v>
      </c>
      <c r="R58" s="1">
        <v>45851</v>
      </c>
      <c r="S58" t="s">
        <v>33</v>
      </c>
    </row>
    <row r="59" spans="1:19" x14ac:dyDescent="0.3">
      <c r="A59" t="s">
        <v>234</v>
      </c>
      <c r="B59" t="s">
        <v>35</v>
      </c>
      <c r="C59" t="s">
        <v>81</v>
      </c>
      <c r="D59" t="s">
        <v>82</v>
      </c>
      <c r="E59" t="s">
        <v>235</v>
      </c>
      <c r="F59" t="s">
        <v>236</v>
      </c>
      <c r="G59" t="s">
        <v>76</v>
      </c>
      <c r="H59" t="s">
        <v>111</v>
      </c>
      <c r="I59" t="s">
        <v>237</v>
      </c>
      <c r="J59" t="s">
        <v>104</v>
      </c>
      <c r="K59" t="s">
        <v>29</v>
      </c>
      <c r="L59">
        <v>1</v>
      </c>
      <c r="M59" t="s">
        <v>30</v>
      </c>
      <c r="P59" t="s">
        <v>31</v>
      </c>
      <c r="Q59" t="s">
        <v>88</v>
      </c>
      <c r="R59" s="1">
        <v>45706</v>
      </c>
      <c r="S59" t="s">
        <v>33</v>
      </c>
    </row>
    <row r="60" spans="1:19" x14ac:dyDescent="0.3">
      <c r="A60" t="s">
        <v>238</v>
      </c>
      <c r="B60" t="s">
        <v>35</v>
      </c>
      <c r="C60" t="s">
        <v>65</v>
      </c>
      <c r="D60" t="s">
        <v>66</v>
      </c>
      <c r="E60" t="s">
        <v>58</v>
      </c>
      <c r="F60" t="s">
        <v>59</v>
      </c>
      <c r="G60" t="s">
        <v>160</v>
      </c>
      <c r="H60" t="s">
        <v>60</v>
      </c>
      <c r="I60" t="s">
        <v>239</v>
      </c>
      <c r="J60" t="s">
        <v>104</v>
      </c>
      <c r="K60" t="s">
        <v>29</v>
      </c>
      <c r="L60">
        <v>1</v>
      </c>
      <c r="M60" t="s">
        <v>30</v>
      </c>
      <c r="P60" t="s">
        <v>53</v>
      </c>
      <c r="Q60" t="s">
        <v>113</v>
      </c>
      <c r="R60" s="1">
        <v>45730</v>
      </c>
      <c r="S60" t="s">
        <v>33</v>
      </c>
    </row>
    <row r="61" spans="1:19" x14ac:dyDescent="0.3">
      <c r="A61" t="s">
        <v>240</v>
      </c>
      <c r="B61" t="s">
        <v>80</v>
      </c>
      <c r="C61" t="s">
        <v>65</v>
      </c>
      <c r="D61" t="s">
        <v>66</v>
      </c>
      <c r="E61" t="s">
        <v>211</v>
      </c>
      <c r="F61" t="s">
        <v>212</v>
      </c>
      <c r="G61" t="s">
        <v>40</v>
      </c>
      <c r="H61" t="s">
        <v>60</v>
      </c>
      <c r="I61" t="s">
        <v>241</v>
      </c>
      <c r="J61" t="s">
        <v>94</v>
      </c>
      <c r="K61" t="s">
        <v>43</v>
      </c>
      <c r="L61">
        <v>3</v>
      </c>
      <c r="M61" t="s">
        <v>70</v>
      </c>
      <c r="N61">
        <v>682835</v>
      </c>
      <c r="O61">
        <v>56903</v>
      </c>
      <c r="P61" t="s">
        <v>63</v>
      </c>
      <c r="Q61" t="s">
        <v>32</v>
      </c>
      <c r="R61" s="1">
        <v>45680</v>
      </c>
      <c r="S61" t="s">
        <v>72</v>
      </c>
    </row>
    <row r="62" spans="1:19" x14ac:dyDescent="0.3">
      <c r="A62" t="s">
        <v>242</v>
      </c>
      <c r="B62" t="s">
        <v>35</v>
      </c>
      <c r="C62" t="s">
        <v>65</v>
      </c>
      <c r="D62" t="s">
        <v>66</v>
      </c>
      <c r="E62" t="s">
        <v>196</v>
      </c>
      <c r="F62" t="s">
        <v>197</v>
      </c>
      <c r="G62" t="s">
        <v>133</v>
      </c>
      <c r="H62" t="s">
        <v>60</v>
      </c>
      <c r="I62" t="s">
        <v>243</v>
      </c>
      <c r="J62" t="s">
        <v>52</v>
      </c>
      <c r="K62" t="s">
        <v>43</v>
      </c>
      <c r="L62">
        <v>0</v>
      </c>
      <c r="M62" t="s">
        <v>70</v>
      </c>
      <c r="N62">
        <v>613676</v>
      </c>
      <c r="O62">
        <v>51140</v>
      </c>
      <c r="P62" t="s">
        <v>31</v>
      </c>
      <c r="Q62" t="s">
        <v>122</v>
      </c>
      <c r="R62" s="1">
        <v>45362</v>
      </c>
      <c r="S62" t="s">
        <v>72</v>
      </c>
    </row>
    <row r="63" spans="1:19" x14ac:dyDescent="0.3">
      <c r="A63" t="s">
        <v>244</v>
      </c>
      <c r="B63" t="s">
        <v>80</v>
      </c>
      <c r="C63" t="s">
        <v>21</v>
      </c>
      <c r="D63" t="s">
        <v>22</v>
      </c>
      <c r="E63" t="s">
        <v>101</v>
      </c>
      <c r="F63" t="s">
        <v>102</v>
      </c>
      <c r="G63" t="s">
        <v>49</v>
      </c>
      <c r="H63" t="s">
        <v>77</v>
      </c>
      <c r="I63" t="s">
        <v>245</v>
      </c>
      <c r="J63" t="s">
        <v>52</v>
      </c>
      <c r="K63" t="s">
        <v>69</v>
      </c>
      <c r="L63">
        <v>6</v>
      </c>
      <c r="M63" t="s">
        <v>30</v>
      </c>
      <c r="P63" t="s">
        <v>63</v>
      </c>
      <c r="Q63" t="s">
        <v>199</v>
      </c>
      <c r="R63" s="1">
        <v>45421</v>
      </c>
      <c r="S63" t="s">
        <v>33</v>
      </c>
    </row>
    <row r="64" spans="1:19" x14ac:dyDescent="0.3">
      <c r="A64" t="s">
        <v>246</v>
      </c>
      <c r="B64" t="s">
        <v>80</v>
      </c>
      <c r="C64" t="s">
        <v>21</v>
      </c>
      <c r="D64" t="s">
        <v>22</v>
      </c>
      <c r="E64" t="s">
        <v>96</v>
      </c>
      <c r="F64" t="s">
        <v>97</v>
      </c>
      <c r="G64" t="s">
        <v>49</v>
      </c>
      <c r="H64" t="s">
        <v>9</v>
      </c>
      <c r="I64" t="s">
        <v>247</v>
      </c>
      <c r="J64" t="s">
        <v>62</v>
      </c>
      <c r="K64" t="s">
        <v>105</v>
      </c>
      <c r="L64">
        <v>0</v>
      </c>
      <c r="M64" t="s">
        <v>30</v>
      </c>
      <c r="P64" t="s">
        <v>31</v>
      </c>
      <c r="Q64" t="s">
        <v>88</v>
      </c>
      <c r="R64" s="1">
        <v>45913</v>
      </c>
      <c r="S64" t="s">
        <v>33</v>
      </c>
    </row>
    <row r="65" spans="1:19" x14ac:dyDescent="0.3">
      <c r="A65" t="s">
        <v>248</v>
      </c>
      <c r="B65" t="s">
        <v>46</v>
      </c>
      <c r="C65" t="s">
        <v>81</v>
      </c>
      <c r="D65" t="s">
        <v>82</v>
      </c>
      <c r="E65" t="s">
        <v>124</v>
      </c>
      <c r="F65" t="s">
        <v>125</v>
      </c>
      <c r="G65" t="s">
        <v>67</v>
      </c>
      <c r="H65" t="s">
        <v>77</v>
      </c>
      <c r="I65" t="s">
        <v>249</v>
      </c>
      <c r="J65" t="s">
        <v>28</v>
      </c>
      <c r="K65" t="s">
        <v>91</v>
      </c>
      <c r="L65">
        <v>5</v>
      </c>
      <c r="M65" t="s">
        <v>70</v>
      </c>
      <c r="N65">
        <v>733309</v>
      </c>
      <c r="O65">
        <v>61109</v>
      </c>
      <c r="P65" t="s">
        <v>31</v>
      </c>
      <c r="Q65" t="s">
        <v>54</v>
      </c>
      <c r="R65" s="1">
        <v>45676</v>
      </c>
      <c r="S65" t="s">
        <v>72</v>
      </c>
    </row>
    <row r="66" spans="1:19" x14ac:dyDescent="0.3">
      <c r="A66" t="s">
        <v>250</v>
      </c>
      <c r="B66" t="s">
        <v>80</v>
      </c>
      <c r="C66" t="s">
        <v>81</v>
      </c>
      <c r="D66" t="s">
        <v>82</v>
      </c>
      <c r="E66" t="s">
        <v>180</v>
      </c>
      <c r="F66" t="s">
        <v>181</v>
      </c>
      <c r="G66" t="s">
        <v>76</v>
      </c>
      <c r="H66" t="s">
        <v>60</v>
      </c>
      <c r="I66" t="s">
        <v>251</v>
      </c>
      <c r="J66" t="s">
        <v>28</v>
      </c>
      <c r="K66" t="s">
        <v>69</v>
      </c>
      <c r="L66">
        <v>0</v>
      </c>
      <c r="M66" t="s">
        <v>30</v>
      </c>
      <c r="P66" t="s">
        <v>63</v>
      </c>
      <c r="Q66" t="s">
        <v>162</v>
      </c>
      <c r="R66" s="1">
        <v>45906</v>
      </c>
      <c r="S66" t="s">
        <v>33</v>
      </c>
    </row>
    <row r="67" spans="1:19" x14ac:dyDescent="0.3">
      <c r="A67" t="s">
        <v>252</v>
      </c>
      <c r="B67" t="s">
        <v>80</v>
      </c>
      <c r="C67" t="s">
        <v>36</v>
      </c>
      <c r="D67" t="s">
        <v>37</v>
      </c>
      <c r="E67" t="s">
        <v>74</v>
      </c>
      <c r="F67" t="s">
        <v>75</v>
      </c>
      <c r="G67" t="s">
        <v>85</v>
      </c>
      <c r="H67" t="s">
        <v>77</v>
      </c>
      <c r="I67" t="s">
        <v>253</v>
      </c>
      <c r="J67" t="s">
        <v>104</v>
      </c>
      <c r="K67" t="s">
        <v>43</v>
      </c>
      <c r="L67">
        <v>5</v>
      </c>
      <c r="M67" t="s">
        <v>30</v>
      </c>
      <c r="P67" t="s">
        <v>63</v>
      </c>
      <c r="Q67" t="s">
        <v>162</v>
      </c>
      <c r="R67" s="1">
        <v>45304</v>
      </c>
      <c r="S67" t="s">
        <v>33</v>
      </c>
    </row>
    <row r="68" spans="1:19" x14ac:dyDescent="0.3">
      <c r="A68" t="s">
        <v>254</v>
      </c>
      <c r="B68" t="s">
        <v>80</v>
      </c>
      <c r="C68" t="s">
        <v>65</v>
      </c>
      <c r="D68" t="s">
        <v>66</v>
      </c>
      <c r="E68" t="s">
        <v>108</v>
      </c>
      <c r="F68" t="s">
        <v>109</v>
      </c>
      <c r="G68" t="s">
        <v>147</v>
      </c>
      <c r="H68" t="s">
        <v>50</v>
      </c>
      <c r="I68" t="s">
        <v>255</v>
      </c>
      <c r="J68" t="s">
        <v>104</v>
      </c>
      <c r="K68" t="s">
        <v>69</v>
      </c>
      <c r="L68">
        <v>1</v>
      </c>
      <c r="M68" t="s">
        <v>30</v>
      </c>
      <c r="P68" t="s">
        <v>31</v>
      </c>
      <c r="Q68" t="s">
        <v>32</v>
      </c>
      <c r="R68" s="1">
        <v>45737</v>
      </c>
      <c r="S68" t="s">
        <v>33</v>
      </c>
    </row>
    <row r="69" spans="1:19" x14ac:dyDescent="0.3">
      <c r="A69" t="s">
        <v>256</v>
      </c>
      <c r="B69" t="s">
        <v>35</v>
      </c>
      <c r="C69" t="s">
        <v>36</v>
      </c>
      <c r="D69" t="s">
        <v>37</v>
      </c>
      <c r="E69" t="s">
        <v>196</v>
      </c>
      <c r="F69" t="s">
        <v>197</v>
      </c>
      <c r="G69" t="s">
        <v>130</v>
      </c>
      <c r="H69" t="s">
        <v>50</v>
      </c>
      <c r="I69" t="s">
        <v>257</v>
      </c>
      <c r="J69" t="s">
        <v>94</v>
      </c>
      <c r="K69" t="s">
        <v>29</v>
      </c>
      <c r="L69">
        <v>3</v>
      </c>
      <c r="M69" t="s">
        <v>30</v>
      </c>
      <c r="P69" t="s">
        <v>53</v>
      </c>
      <c r="Q69" t="s">
        <v>44</v>
      </c>
      <c r="R69" s="1">
        <v>45380</v>
      </c>
      <c r="S69" t="s">
        <v>33</v>
      </c>
    </row>
    <row r="70" spans="1:19" x14ac:dyDescent="0.3">
      <c r="A70" t="s">
        <v>258</v>
      </c>
      <c r="B70" t="s">
        <v>80</v>
      </c>
      <c r="C70" t="s">
        <v>65</v>
      </c>
      <c r="D70" t="s">
        <v>66</v>
      </c>
      <c r="E70" t="s">
        <v>101</v>
      </c>
      <c r="F70" t="s">
        <v>102</v>
      </c>
      <c r="G70" t="s">
        <v>117</v>
      </c>
      <c r="H70" t="s">
        <v>86</v>
      </c>
      <c r="I70" t="s">
        <v>259</v>
      </c>
      <c r="J70" t="s">
        <v>94</v>
      </c>
      <c r="K70" t="s">
        <v>91</v>
      </c>
      <c r="L70">
        <v>4</v>
      </c>
      <c r="M70" t="s">
        <v>30</v>
      </c>
      <c r="P70" t="s">
        <v>31</v>
      </c>
      <c r="Q70" t="s">
        <v>54</v>
      </c>
      <c r="R70" s="1">
        <v>45509</v>
      </c>
      <c r="S70" t="s">
        <v>33</v>
      </c>
    </row>
    <row r="71" spans="1:19" x14ac:dyDescent="0.3">
      <c r="A71" t="s">
        <v>260</v>
      </c>
      <c r="B71" t="s">
        <v>80</v>
      </c>
      <c r="C71" t="s">
        <v>56</v>
      </c>
      <c r="D71" t="s">
        <v>57</v>
      </c>
      <c r="E71" t="s">
        <v>128</v>
      </c>
      <c r="F71" t="s">
        <v>129</v>
      </c>
      <c r="G71" t="s">
        <v>25</v>
      </c>
      <c r="H71" t="s">
        <v>60</v>
      </c>
      <c r="I71" t="s">
        <v>261</v>
      </c>
      <c r="J71" t="s">
        <v>62</v>
      </c>
      <c r="K71" t="s">
        <v>69</v>
      </c>
      <c r="L71">
        <v>5</v>
      </c>
      <c r="M71" t="s">
        <v>70</v>
      </c>
      <c r="N71">
        <v>1617466</v>
      </c>
      <c r="O71">
        <v>134789</v>
      </c>
      <c r="P71" t="s">
        <v>31</v>
      </c>
      <c r="Q71" t="s">
        <v>122</v>
      </c>
      <c r="R71" s="1">
        <v>45539</v>
      </c>
      <c r="S71" t="s">
        <v>72</v>
      </c>
    </row>
    <row r="72" spans="1:19" x14ac:dyDescent="0.3">
      <c r="A72" t="s">
        <v>262</v>
      </c>
      <c r="B72" t="s">
        <v>80</v>
      </c>
      <c r="C72" t="s">
        <v>65</v>
      </c>
      <c r="D72" t="s">
        <v>66</v>
      </c>
      <c r="E72" t="s">
        <v>47</v>
      </c>
      <c r="F72" t="s">
        <v>48</v>
      </c>
      <c r="G72" t="s">
        <v>76</v>
      </c>
      <c r="H72" t="s">
        <v>86</v>
      </c>
      <c r="I72" t="s">
        <v>263</v>
      </c>
      <c r="J72" t="s">
        <v>28</v>
      </c>
      <c r="K72" t="s">
        <v>29</v>
      </c>
      <c r="L72">
        <v>2</v>
      </c>
      <c r="M72" t="s">
        <v>30</v>
      </c>
      <c r="P72" t="s">
        <v>31</v>
      </c>
      <c r="Q72" t="s">
        <v>71</v>
      </c>
      <c r="R72" s="1">
        <v>45593</v>
      </c>
      <c r="S72" t="s">
        <v>33</v>
      </c>
    </row>
    <row r="73" spans="1:19" x14ac:dyDescent="0.3">
      <c r="A73" t="s">
        <v>264</v>
      </c>
      <c r="B73" t="s">
        <v>80</v>
      </c>
      <c r="C73" t="s">
        <v>65</v>
      </c>
      <c r="D73" t="s">
        <v>66</v>
      </c>
      <c r="E73" t="s">
        <v>101</v>
      </c>
      <c r="F73" t="s">
        <v>102</v>
      </c>
      <c r="G73" t="s">
        <v>120</v>
      </c>
      <c r="H73" t="s">
        <v>50</v>
      </c>
      <c r="I73" t="s">
        <v>265</v>
      </c>
      <c r="J73" t="s">
        <v>94</v>
      </c>
      <c r="K73" t="s">
        <v>91</v>
      </c>
      <c r="L73">
        <v>4</v>
      </c>
      <c r="M73" t="s">
        <v>30</v>
      </c>
      <c r="P73" t="s">
        <v>63</v>
      </c>
      <c r="Q73" t="s">
        <v>122</v>
      </c>
      <c r="R73" s="1">
        <v>45855</v>
      </c>
      <c r="S73" t="s">
        <v>33</v>
      </c>
    </row>
    <row r="74" spans="1:19" x14ac:dyDescent="0.3">
      <c r="A74" t="s">
        <v>266</v>
      </c>
      <c r="B74" t="s">
        <v>35</v>
      </c>
      <c r="C74" t="s">
        <v>56</v>
      </c>
      <c r="D74" t="s">
        <v>57</v>
      </c>
      <c r="E74" t="s">
        <v>152</v>
      </c>
      <c r="F74" t="s">
        <v>153</v>
      </c>
      <c r="G74" t="s">
        <v>25</v>
      </c>
      <c r="H74" t="s">
        <v>9</v>
      </c>
      <c r="I74" t="s">
        <v>267</v>
      </c>
      <c r="J74" t="s">
        <v>28</v>
      </c>
      <c r="K74" t="s">
        <v>91</v>
      </c>
      <c r="L74">
        <v>0</v>
      </c>
      <c r="M74" t="s">
        <v>30</v>
      </c>
      <c r="P74" t="s">
        <v>63</v>
      </c>
      <c r="Q74" t="s">
        <v>54</v>
      </c>
      <c r="R74" s="1">
        <v>45615</v>
      </c>
      <c r="S74" t="s">
        <v>33</v>
      </c>
    </row>
    <row r="75" spans="1:19" x14ac:dyDescent="0.3">
      <c r="A75" t="s">
        <v>268</v>
      </c>
      <c r="B75" t="s">
        <v>80</v>
      </c>
      <c r="C75" t="s">
        <v>36</v>
      </c>
      <c r="D75" t="s">
        <v>37</v>
      </c>
      <c r="E75" t="s">
        <v>211</v>
      </c>
      <c r="F75" t="s">
        <v>212</v>
      </c>
      <c r="G75" t="s">
        <v>49</v>
      </c>
      <c r="H75" t="s">
        <v>26</v>
      </c>
      <c r="I75" t="s">
        <v>269</v>
      </c>
      <c r="J75" t="s">
        <v>94</v>
      </c>
      <c r="K75" t="s">
        <v>105</v>
      </c>
      <c r="L75">
        <v>8</v>
      </c>
      <c r="M75" t="s">
        <v>30</v>
      </c>
      <c r="P75" t="s">
        <v>31</v>
      </c>
      <c r="Q75" t="s">
        <v>122</v>
      </c>
      <c r="R75" s="1">
        <v>45829</v>
      </c>
      <c r="S75" t="s">
        <v>33</v>
      </c>
    </row>
    <row r="76" spans="1:19" x14ac:dyDescent="0.3">
      <c r="A76" t="s">
        <v>270</v>
      </c>
      <c r="B76" t="s">
        <v>20</v>
      </c>
      <c r="C76" t="s">
        <v>56</v>
      </c>
      <c r="D76" t="s">
        <v>57</v>
      </c>
      <c r="E76" t="s">
        <v>108</v>
      </c>
      <c r="F76" t="s">
        <v>109</v>
      </c>
      <c r="G76" t="s">
        <v>49</v>
      </c>
      <c r="H76" t="s">
        <v>50</v>
      </c>
      <c r="I76" t="s">
        <v>271</v>
      </c>
      <c r="J76" t="s">
        <v>52</v>
      </c>
      <c r="K76" t="s">
        <v>29</v>
      </c>
      <c r="L76">
        <v>1</v>
      </c>
      <c r="M76" t="s">
        <v>30</v>
      </c>
      <c r="P76" t="s">
        <v>63</v>
      </c>
      <c r="Q76" t="s">
        <v>54</v>
      </c>
      <c r="R76" s="1">
        <v>45838</v>
      </c>
      <c r="S76" t="s">
        <v>33</v>
      </c>
    </row>
    <row r="77" spans="1:19" x14ac:dyDescent="0.3">
      <c r="A77" t="s">
        <v>272</v>
      </c>
      <c r="B77" t="s">
        <v>20</v>
      </c>
      <c r="C77" t="s">
        <v>56</v>
      </c>
      <c r="D77" t="s">
        <v>57</v>
      </c>
      <c r="E77" t="s">
        <v>74</v>
      </c>
      <c r="F77" t="s">
        <v>75</v>
      </c>
      <c r="G77" t="s">
        <v>40</v>
      </c>
      <c r="H77" t="s">
        <v>77</v>
      </c>
      <c r="I77" t="s">
        <v>273</v>
      </c>
      <c r="J77" t="s">
        <v>104</v>
      </c>
      <c r="K77" t="s">
        <v>91</v>
      </c>
      <c r="L77">
        <v>0</v>
      </c>
      <c r="M77" t="s">
        <v>30</v>
      </c>
      <c r="P77" t="s">
        <v>63</v>
      </c>
      <c r="Q77" t="s">
        <v>44</v>
      </c>
      <c r="R77" s="1">
        <v>45397</v>
      </c>
      <c r="S77" t="s">
        <v>33</v>
      </c>
    </row>
    <row r="78" spans="1:19" x14ac:dyDescent="0.3">
      <c r="A78" t="s">
        <v>274</v>
      </c>
      <c r="B78" t="s">
        <v>20</v>
      </c>
      <c r="C78" t="s">
        <v>36</v>
      </c>
      <c r="D78" t="s">
        <v>37</v>
      </c>
      <c r="E78" t="s">
        <v>124</v>
      </c>
      <c r="F78" t="s">
        <v>125</v>
      </c>
      <c r="G78" t="s">
        <v>130</v>
      </c>
      <c r="H78" t="s">
        <v>60</v>
      </c>
      <c r="I78" t="s">
        <v>275</v>
      </c>
      <c r="J78" t="s">
        <v>94</v>
      </c>
      <c r="K78" t="s">
        <v>105</v>
      </c>
      <c r="L78">
        <v>0</v>
      </c>
      <c r="M78" t="s">
        <v>70</v>
      </c>
      <c r="N78">
        <v>463486</v>
      </c>
      <c r="O78">
        <v>38624</v>
      </c>
      <c r="P78" t="s">
        <v>53</v>
      </c>
      <c r="Q78" t="s">
        <v>106</v>
      </c>
      <c r="R78" s="1">
        <v>45408</v>
      </c>
      <c r="S78" t="s">
        <v>72</v>
      </c>
    </row>
    <row r="79" spans="1:19" x14ac:dyDescent="0.3">
      <c r="A79" t="s">
        <v>276</v>
      </c>
      <c r="B79" t="s">
        <v>46</v>
      </c>
      <c r="C79" t="s">
        <v>65</v>
      </c>
      <c r="D79" t="s">
        <v>66</v>
      </c>
      <c r="E79" t="s">
        <v>235</v>
      </c>
      <c r="F79" t="s">
        <v>236</v>
      </c>
      <c r="G79" t="s">
        <v>133</v>
      </c>
      <c r="H79" t="s">
        <v>50</v>
      </c>
      <c r="I79" t="s">
        <v>277</v>
      </c>
      <c r="J79" t="s">
        <v>94</v>
      </c>
      <c r="K79" t="s">
        <v>105</v>
      </c>
      <c r="L79">
        <v>0</v>
      </c>
      <c r="M79" t="s">
        <v>70</v>
      </c>
      <c r="N79">
        <v>582506</v>
      </c>
      <c r="O79">
        <v>48542</v>
      </c>
      <c r="P79" t="s">
        <v>53</v>
      </c>
      <c r="Q79" t="s">
        <v>54</v>
      </c>
      <c r="R79" s="1">
        <v>45603</v>
      </c>
      <c r="S79" t="s">
        <v>72</v>
      </c>
    </row>
    <row r="80" spans="1:19" x14ac:dyDescent="0.3">
      <c r="A80" t="s">
        <v>278</v>
      </c>
      <c r="B80" t="s">
        <v>20</v>
      </c>
      <c r="C80" t="s">
        <v>81</v>
      </c>
      <c r="D80" t="s">
        <v>82</v>
      </c>
      <c r="E80" t="s">
        <v>108</v>
      </c>
      <c r="F80" t="s">
        <v>109</v>
      </c>
      <c r="G80" t="s">
        <v>147</v>
      </c>
      <c r="H80" t="s">
        <v>41</v>
      </c>
      <c r="I80" t="s">
        <v>279</v>
      </c>
      <c r="J80" t="s">
        <v>62</v>
      </c>
      <c r="K80" t="s">
        <v>69</v>
      </c>
      <c r="L80">
        <v>3</v>
      </c>
      <c r="M80" t="s">
        <v>30</v>
      </c>
      <c r="P80" t="s">
        <v>63</v>
      </c>
      <c r="Q80" t="s">
        <v>54</v>
      </c>
      <c r="R80" s="1">
        <v>45745</v>
      </c>
      <c r="S80" t="s">
        <v>33</v>
      </c>
    </row>
    <row r="81" spans="1:19" x14ac:dyDescent="0.3">
      <c r="A81" t="s">
        <v>280</v>
      </c>
      <c r="B81" t="s">
        <v>20</v>
      </c>
      <c r="C81" t="s">
        <v>36</v>
      </c>
      <c r="D81" t="s">
        <v>37</v>
      </c>
      <c r="E81" t="s">
        <v>38</v>
      </c>
      <c r="F81" t="s">
        <v>39</v>
      </c>
      <c r="G81" t="s">
        <v>120</v>
      </c>
      <c r="H81" t="s">
        <v>9</v>
      </c>
      <c r="I81" t="s">
        <v>281</v>
      </c>
      <c r="J81" t="s">
        <v>52</v>
      </c>
      <c r="K81" t="s">
        <v>43</v>
      </c>
      <c r="L81">
        <v>2</v>
      </c>
      <c r="M81" t="s">
        <v>30</v>
      </c>
      <c r="P81" t="s">
        <v>63</v>
      </c>
      <c r="Q81" t="s">
        <v>106</v>
      </c>
      <c r="R81" s="1">
        <v>45504</v>
      </c>
      <c r="S81" t="s">
        <v>33</v>
      </c>
    </row>
    <row r="82" spans="1:19" x14ac:dyDescent="0.3">
      <c r="A82" t="s">
        <v>282</v>
      </c>
      <c r="B82" t="s">
        <v>46</v>
      </c>
      <c r="C82" t="s">
        <v>56</v>
      </c>
      <c r="D82" t="s">
        <v>57</v>
      </c>
      <c r="E82" t="s">
        <v>180</v>
      </c>
      <c r="F82" t="s">
        <v>181</v>
      </c>
      <c r="G82" t="s">
        <v>283</v>
      </c>
      <c r="H82" t="s">
        <v>9</v>
      </c>
      <c r="I82" t="s">
        <v>284</v>
      </c>
      <c r="J82" t="s">
        <v>104</v>
      </c>
      <c r="K82" t="s">
        <v>43</v>
      </c>
      <c r="L82">
        <v>6</v>
      </c>
      <c r="M82" t="s">
        <v>30</v>
      </c>
      <c r="P82" t="s">
        <v>63</v>
      </c>
      <c r="Q82" t="s">
        <v>88</v>
      </c>
      <c r="R82" s="1">
        <v>45710</v>
      </c>
      <c r="S82" t="s">
        <v>33</v>
      </c>
    </row>
    <row r="83" spans="1:19" x14ac:dyDescent="0.3">
      <c r="A83" t="s">
        <v>285</v>
      </c>
      <c r="B83" t="s">
        <v>35</v>
      </c>
      <c r="C83" t="s">
        <v>36</v>
      </c>
      <c r="D83" t="s">
        <v>37</v>
      </c>
      <c r="E83" t="s">
        <v>235</v>
      </c>
      <c r="F83" t="s">
        <v>236</v>
      </c>
      <c r="G83" t="s">
        <v>120</v>
      </c>
      <c r="H83" t="s">
        <v>26</v>
      </c>
      <c r="I83" t="s">
        <v>286</v>
      </c>
      <c r="J83" t="s">
        <v>52</v>
      </c>
      <c r="K83" t="s">
        <v>91</v>
      </c>
      <c r="L83">
        <v>6</v>
      </c>
      <c r="M83" t="s">
        <v>70</v>
      </c>
      <c r="N83">
        <v>1107868</v>
      </c>
      <c r="O83">
        <v>92322</v>
      </c>
      <c r="P83" t="s">
        <v>53</v>
      </c>
      <c r="Q83" t="s">
        <v>32</v>
      </c>
      <c r="R83" s="1">
        <v>45581</v>
      </c>
      <c r="S83" t="s">
        <v>72</v>
      </c>
    </row>
    <row r="84" spans="1:19" x14ac:dyDescent="0.3">
      <c r="A84" t="s">
        <v>287</v>
      </c>
      <c r="B84" t="s">
        <v>35</v>
      </c>
      <c r="C84" t="s">
        <v>21</v>
      </c>
      <c r="D84" t="s">
        <v>22</v>
      </c>
      <c r="E84" t="s">
        <v>101</v>
      </c>
      <c r="F84" t="s">
        <v>102</v>
      </c>
      <c r="G84" t="s">
        <v>25</v>
      </c>
      <c r="H84" t="s">
        <v>41</v>
      </c>
      <c r="I84" t="s">
        <v>288</v>
      </c>
      <c r="J84" t="s">
        <v>104</v>
      </c>
      <c r="K84" t="s">
        <v>91</v>
      </c>
      <c r="L84">
        <v>3</v>
      </c>
      <c r="M84" t="s">
        <v>30</v>
      </c>
      <c r="P84" t="s">
        <v>63</v>
      </c>
      <c r="Q84" t="s">
        <v>113</v>
      </c>
      <c r="R84" s="1">
        <v>45444</v>
      </c>
      <c r="S84" t="s">
        <v>33</v>
      </c>
    </row>
    <row r="85" spans="1:19" x14ac:dyDescent="0.3">
      <c r="A85" t="s">
        <v>289</v>
      </c>
      <c r="B85" t="s">
        <v>46</v>
      </c>
      <c r="C85" t="s">
        <v>81</v>
      </c>
      <c r="D85" t="s">
        <v>82</v>
      </c>
      <c r="E85" t="s">
        <v>180</v>
      </c>
      <c r="F85" t="s">
        <v>181</v>
      </c>
      <c r="G85" t="s">
        <v>40</v>
      </c>
      <c r="H85" t="s">
        <v>50</v>
      </c>
      <c r="I85" t="s">
        <v>290</v>
      </c>
      <c r="J85" t="s">
        <v>52</v>
      </c>
      <c r="K85" t="s">
        <v>91</v>
      </c>
      <c r="L85">
        <v>3</v>
      </c>
      <c r="M85" t="s">
        <v>70</v>
      </c>
      <c r="N85">
        <v>634279</v>
      </c>
      <c r="O85">
        <v>52857</v>
      </c>
      <c r="P85" t="s">
        <v>31</v>
      </c>
      <c r="Q85" t="s">
        <v>199</v>
      </c>
      <c r="R85" s="1">
        <v>45874</v>
      </c>
      <c r="S85" t="s">
        <v>72</v>
      </c>
    </row>
    <row r="86" spans="1:19" x14ac:dyDescent="0.3">
      <c r="A86" t="s">
        <v>291</v>
      </c>
      <c r="B86" t="s">
        <v>35</v>
      </c>
      <c r="C86" t="s">
        <v>65</v>
      </c>
      <c r="D86" t="s">
        <v>66</v>
      </c>
      <c r="E86" t="s">
        <v>108</v>
      </c>
      <c r="F86" t="s">
        <v>109</v>
      </c>
      <c r="G86" t="s">
        <v>117</v>
      </c>
      <c r="H86" t="s">
        <v>50</v>
      </c>
      <c r="I86" t="s">
        <v>292</v>
      </c>
      <c r="J86" t="s">
        <v>52</v>
      </c>
      <c r="K86" t="s">
        <v>69</v>
      </c>
      <c r="L86">
        <v>6</v>
      </c>
      <c r="M86" t="s">
        <v>30</v>
      </c>
      <c r="P86" t="s">
        <v>53</v>
      </c>
      <c r="Q86" t="s">
        <v>88</v>
      </c>
      <c r="R86" s="1">
        <v>45797</v>
      </c>
      <c r="S86" t="s">
        <v>33</v>
      </c>
    </row>
    <row r="87" spans="1:19" x14ac:dyDescent="0.3">
      <c r="A87" t="s">
        <v>293</v>
      </c>
      <c r="B87" t="s">
        <v>46</v>
      </c>
      <c r="C87" t="s">
        <v>21</v>
      </c>
      <c r="D87" t="s">
        <v>22</v>
      </c>
      <c r="E87" t="s">
        <v>115</v>
      </c>
      <c r="F87" t="s">
        <v>116</v>
      </c>
      <c r="G87" t="s">
        <v>40</v>
      </c>
      <c r="H87" t="s">
        <v>77</v>
      </c>
      <c r="I87" t="s">
        <v>294</v>
      </c>
      <c r="J87" t="s">
        <v>62</v>
      </c>
      <c r="K87" t="s">
        <v>105</v>
      </c>
      <c r="L87">
        <v>8</v>
      </c>
      <c r="M87" t="s">
        <v>70</v>
      </c>
      <c r="N87">
        <v>951236</v>
      </c>
      <c r="O87">
        <v>79270</v>
      </c>
      <c r="P87" t="s">
        <v>63</v>
      </c>
      <c r="Q87" t="s">
        <v>122</v>
      </c>
      <c r="R87" s="1">
        <v>45526</v>
      </c>
      <c r="S87" t="s">
        <v>72</v>
      </c>
    </row>
    <row r="88" spans="1:19" x14ac:dyDescent="0.3">
      <c r="A88" t="s">
        <v>295</v>
      </c>
      <c r="B88" t="s">
        <v>80</v>
      </c>
      <c r="C88" t="s">
        <v>36</v>
      </c>
      <c r="D88" t="s">
        <v>37</v>
      </c>
      <c r="E88" t="s">
        <v>23</v>
      </c>
      <c r="F88" t="s">
        <v>24</v>
      </c>
      <c r="G88" t="s">
        <v>25</v>
      </c>
      <c r="H88" t="s">
        <v>86</v>
      </c>
      <c r="I88" t="s">
        <v>296</v>
      </c>
      <c r="J88" t="s">
        <v>28</v>
      </c>
      <c r="K88" t="s">
        <v>43</v>
      </c>
      <c r="L88">
        <v>6</v>
      </c>
      <c r="M88" t="s">
        <v>30</v>
      </c>
      <c r="P88" t="s">
        <v>63</v>
      </c>
      <c r="Q88" t="s">
        <v>88</v>
      </c>
      <c r="R88" s="1">
        <v>45823</v>
      </c>
      <c r="S88" t="s">
        <v>33</v>
      </c>
    </row>
    <row r="89" spans="1:19" x14ac:dyDescent="0.3">
      <c r="A89" t="s">
        <v>297</v>
      </c>
      <c r="B89" t="s">
        <v>35</v>
      </c>
      <c r="C89" t="s">
        <v>56</v>
      </c>
      <c r="D89" t="s">
        <v>57</v>
      </c>
      <c r="E89" t="s">
        <v>211</v>
      </c>
      <c r="F89" t="s">
        <v>212</v>
      </c>
      <c r="G89" t="s">
        <v>147</v>
      </c>
      <c r="H89" t="s">
        <v>60</v>
      </c>
      <c r="I89" t="s">
        <v>298</v>
      </c>
      <c r="J89" t="s">
        <v>52</v>
      </c>
      <c r="K89" t="s">
        <v>29</v>
      </c>
      <c r="L89">
        <v>1</v>
      </c>
      <c r="M89" t="s">
        <v>30</v>
      </c>
      <c r="P89" t="s">
        <v>31</v>
      </c>
      <c r="Q89" t="s">
        <v>106</v>
      </c>
      <c r="R89" s="1">
        <v>45399</v>
      </c>
      <c r="S89" t="s">
        <v>33</v>
      </c>
    </row>
    <row r="90" spans="1:19" x14ac:dyDescent="0.3">
      <c r="A90" t="s">
        <v>299</v>
      </c>
      <c r="B90" t="s">
        <v>46</v>
      </c>
      <c r="C90" t="s">
        <v>56</v>
      </c>
      <c r="D90" t="s">
        <v>57</v>
      </c>
      <c r="E90" t="s">
        <v>38</v>
      </c>
      <c r="F90" t="s">
        <v>39</v>
      </c>
      <c r="G90" t="s">
        <v>130</v>
      </c>
      <c r="H90" t="s">
        <v>86</v>
      </c>
      <c r="I90" t="s">
        <v>300</v>
      </c>
      <c r="J90" t="s">
        <v>104</v>
      </c>
      <c r="K90" t="s">
        <v>43</v>
      </c>
      <c r="L90">
        <v>6</v>
      </c>
      <c r="M90" t="s">
        <v>30</v>
      </c>
      <c r="P90" t="s">
        <v>31</v>
      </c>
      <c r="Q90" t="s">
        <v>71</v>
      </c>
      <c r="R90" s="1">
        <v>45329</v>
      </c>
      <c r="S90" t="s">
        <v>33</v>
      </c>
    </row>
    <row r="91" spans="1:19" x14ac:dyDescent="0.3">
      <c r="A91" t="s">
        <v>301</v>
      </c>
      <c r="B91" t="s">
        <v>80</v>
      </c>
      <c r="C91" t="s">
        <v>21</v>
      </c>
      <c r="D91" t="s">
        <v>22</v>
      </c>
      <c r="E91" t="s">
        <v>128</v>
      </c>
      <c r="F91" t="s">
        <v>129</v>
      </c>
      <c r="G91" t="s">
        <v>25</v>
      </c>
      <c r="H91" t="s">
        <v>111</v>
      </c>
      <c r="I91" t="s">
        <v>302</v>
      </c>
      <c r="J91" t="s">
        <v>104</v>
      </c>
      <c r="K91" t="s">
        <v>105</v>
      </c>
      <c r="L91">
        <v>7</v>
      </c>
      <c r="M91" t="s">
        <v>30</v>
      </c>
      <c r="P91" t="s">
        <v>63</v>
      </c>
      <c r="Q91" t="s">
        <v>122</v>
      </c>
      <c r="R91" s="1">
        <v>45293</v>
      </c>
      <c r="S91" t="s">
        <v>33</v>
      </c>
    </row>
    <row r="92" spans="1:19" x14ac:dyDescent="0.3">
      <c r="A92" t="s">
        <v>303</v>
      </c>
      <c r="B92" t="s">
        <v>80</v>
      </c>
      <c r="C92" t="s">
        <v>65</v>
      </c>
      <c r="D92" t="s">
        <v>66</v>
      </c>
      <c r="E92" t="s">
        <v>38</v>
      </c>
      <c r="F92" t="s">
        <v>39</v>
      </c>
      <c r="G92" t="s">
        <v>40</v>
      </c>
      <c r="H92" t="s">
        <v>9</v>
      </c>
      <c r="I92" t="s">
        <v>304</v>
      </c>
      <c r="J92" t="s">
        <v>62</v>
      </c>
      <c r="K92" t="s">
        <v>105</v>
      </c>
      <c r="L92">
        <v>6</v>
      </c>
      <c r="M92" t="s">
        <v>70</v>
      </c>
      <c r="N92">
        <v>876049</v>
      </c>
      <c r="O92">
        <v>73004</v>
      </c>
      <c r="P92" t="s">
        <v>63</v>
      </c>
      <c r="Q92" t="s">
        <v>122</v>
      </c>
      <c r="R92" s="1">
        <v>45802</v>
      </c>
      <c r="S92" t="s">
        <v>72</v>
      </c>
    </row>
    <row r="93" spans="1:19" x14ac:dyDescent="0.3">
      <c r="A93" t="s">
        <v>305</v>
      </c>
      <c r="B93" t="s">
        <v>20</v>
      </c>
      <c r="C93" t="s">
        <v>21</v>
      </c>
      <c r="D93" t="s">
        <v>22</v>
      </c>
      <c r="E93" t="s">
        <v>192</v>
      </c>
      <c r="F93" t="s">
        <v>193</v>
      </c>
      <c r="G93" t="s">
        <v>25</v>
      </c>
      <c r="H93" t="s">
        <v>77</v>
      </c>
      <c r="I93" t="s">
        <v>306</v>
      </c>
      <c r="J93" t="s">
        <v>28</v>
      </c>
      <c r="K93" t="s">
        <v>29</v>
      </c>
      <c r="L93">
        <v>0</v>
      </c>
      <c r="M93" t="s">
        <v>30</v>
      </c>
      <c r="P93" t="s">
        <v>63</v>
      </c>
      <c r="Q93" t="s">
        <v>71</v>
      </c>
      <c r="R93" s="1">
        <v>45416</v>
      </c>
      <c r="S93" t="s">
        <v>33</v>
      </c>
    </row>
    <row r="94" spans="1:19" x14ac:dyDescent="0.3">
      <c r="A94" t="s">
        <v>307</v>
      </c>
      <c r="B94" t="s">
        <v>46</v>
      </c>
      <c r="C94" t="s">
        <v>36</v>
      </c>
      <c r="D94" t="s">
        <v>37</v>
      </c>
      <c r="E94" t="s">
        <v>101</v>
      </c>
      <c r="F94" t="s">
        <v>102</v>
      </c>
      <c r="G94" t="s">
        <v>283</v>
      </c>
      <c r="H94" t="s">
        <v>86</v>
      </c>
      <c r="I94" t="s">
        <v>308</v>
      </c>
      <c r="J94" t="s">
        <v>104</v>
      </c>
      <c r="K94" t="s">
        <v>69</v>
      </c>
      <c r="L94">
        <v>6</v>
      </c>
      <c r="M94" t="s">
        <v>30</v>
      </c>
      <c r="P94" t="s">
        <v>31</v>
      </c>
      <c r="Q94" t="s">
        <v>162</v>
      </c>
      <c r="R94" s="1">
        <v>45408</v>
      </c>
      <c r="S94" t="s">
        <v>33</v>
      </c>
    </row>
    <row r="95" spans="1:19" x14ac:dyDescent="0.3">
      <c r="A95" t="s">
        <v>309</v>
      </c>
      <c r="B95" t="s">
        <v>46</v>
      </c>
      <c r="C95" t="s">
        <v>21</v>
      </c>
      <c r="D95" t="s">
        <v>22</v>
      </c>
      <c r="E95" t="s">
        <v>58</v>
      </c>
      <c r="F95" t="s">
        <v>59</v>
      </c>
      <c r="G95" t="s">
        <v>130</v>
      </c>
      <c r="H95" t="s">
        <v>60</v>
      </c>
      <c r="I95" t="s">
        <v>310</v>
      </c>
      <c r="J95" t="s">
        <v>62</v>
      </c>
      <c r="K95" t="s">
        <v>43</v>
      </c>
      <c r="L95">
        <v>6</v>
      </c>
      <c r="M95" t="s">
        <v>30</v>
      </c>
      <c r="P95" t="s">
        <v>63</v>
      </c>
      <c r="Q95" t="s">
        <v>162</v>
      </c>
      <c r="R95" s="1">
        <v>45786</v>
      </c>
      <c r="S95" t="s">
        <v>33</v>
      </c>
    </row>
    <row r="96" spans="1:19" x14ac:dyDescent="0.3">
      <c r="A96" t="s">
        <v>311</v>
      </c>
      <c r="B96" t="s">
        <v>20</v>
      </c>
      <c r="C96" t="s">
        <v>81</v>
      </c>
      <c r="D96" t="s">
        <v>82</v>
      </c>
      <c r="E96" t="s">
        <v>152</v>
      </c>
      <c r="F96" t="s">
        <v>153</v>
      </c>
      <c r="G96" t="s">
        <v>110</v>
      </c>
      <c r="H96" t="s">
        <v>77</v>
      </c>
      <c r="I96" t="s">
        <v>312</v>
      </c>
      <c r="J96" t="s">
        <v>104</v>
      </c>
      <c r="K96" t="s">
        <v>91</v>
      </c>
      <c r="L96">
        <v>5</v>
      </c>
      <c r="M96" t="s">
        <v>30</v>
      </c>
      <c r="P96" t="s">
        <v>63</v>
      </c>
      <c r="Q96" t="s">
        <v>113</v>
      </c>
      <c r="R96" s="1">
        <v>45574</v>
      </c>
      <c r="S96" t="s">
        <v>33</v>
      </c>
    </row>
    <row r="97" spans="1:19" x14ac:dyDescent="0.3">
      <c r="A97" t="s">
        <v>313</v>
      </c>
      <c r="B97" t="s">
        <v>35</v>
      </c>
      <c r="C97" t="s">
        <v>56</v>
      </c>
      <c r="D97" t="s">
        <v>57</v>
      </c>
      <c r="E97" t="s">
        <v>207</v>
      </c>
      <c r="F97" t="s">
        <v>208</v>
      </c>
      <c r="G97" t="s">
        <v>25</v>
      </c>
      <c r="H97" t="s">
        <v>9</v>
      </c>
      <c r="I97" t="s">
        <v>314</v>
      </c>
      <c r="J97" t="s">
        <v>94</v>
      </c>
      <c r="K97" t="s">
        <v>69</v>
      </c>
      <c r="L97">
        <v>8</v>
      </c>
      <c r="M97" t="s">
        <v>70</v>
      </c>
      <c r="N97">
        <v>1607732</v>
      </c>
      <c r="O97">
        <v>133978</v>
      </c>
      <c r="P97" t="s">
        <v>63</v>
      </c>
      <c r="Q97" t="s">
        <v>71</v>
      </c>
      <c r="R97" s="1">
        <v>45893</v>
      </c>
      <c r="S97" t="s">
        <v>72</v>
      </c>
    </row>
    <row r="98" spans="1:19" x14ac:dyDescent="0.3">
      <c r="A98" t="s">
        <v>315</v>
      </c>
      <c r="B98" t="s">
        <v>46</v>
      </c>
      <c r="C98" t="s">
        <v>65</v>
      </c>
      <c r="D98" t="s">
        <v>66</v>
      </c>
      <c r="E98" t="s">
        <v>58</v>
      </c>
      <c r="F98" t="s">
        <v>59</v>
      </c>
      <c r="G98" t="s">
        <v>117</v>
      </c>
      <c r="H98" t="s">
        <v>111</v>
      </c>
      <c r="I98" t="s">
        <v>316</v>
      </c>
      <c r="J98" t="s">
        <v>52</v>
      </c>
      <c r="K98" t="s">
        <v>91</v>
      </c>
      <c r="L98">
        <v>2</v>
      </c>
      <c r="M98" t="s">
        <v>30</v>
      </c>
      <c r="P98" t="s">
        <v>53</v>
      </c>
      <c r="Q98" t="s">
        <v>199</v>
      </c>
      <c r="R98" s="1">
        <v>45621</v>
      </c>
      <c r="S98" t="s">
        <v>33</v>
      </c>
    </row>
    <row r="99" spans="1:19" x14ac:dyDescent="0.3">
      <c r="A99" t="s">
        <v>317</v>
      </c>
      <c r="B99" t="s">
        <v>80</v>
      </c>
      <c r="C99" t="s">
        <v>81</v>
      </c>
      <c r="D99" t="s">
        <v>82</v>
      </c>
      <c r="E99" t="s">
        <v>96</v>
      </c>
      <c r="F99" t="s">
        <v>97</v>
      </c>
      <c r="G99" t="s">
        <v>138</v>
      </c>
      <c r="H99" t="s">
        <v>60</v>
      </c>
      <c r="I99" t="s">
        <v>318</v>
      </c>
      <c r="J99" t="s">
        <v>28</v>
      </c>
      <c r="K99" t="s">
        <v>43</v>
      </c>
      <c r="L99">
        <v>5</v>
      </c>
      <c r="M99" t="s">
        <v>30</v>
      </c>
      <c r="P99" t="s">
        <v>63</v>
      </c>
      <c r="Q99" t="s">
        <v>106</v>
      </c>
      <c r="R99" s="1">
        <v>45776</v>
      </c>
      <c r="S99" t="s">
        <v>33</v>
      </c>
    </row>
    <row r="100" spans="1:19" x14ac:dyDescent="0.3">
      <c r="A100" t="s">
        <v>319</v>
      </c>
      <c r="B100" t="s">
        <v>46</v>
      </c>
      <c r="C100" t="s">
        <v>65</v>
      </c>
      <c r="D100" t="s">
        <v>66</v>
      </c>
      <c r="E100" t="s">
        <v>58</v>
      </c>
      <c r="F100" t="s">
        <v>59</v>
      </c>
      <c r="G100" t="s">
        <v>130</v>
      </c>
      <c r="H100" t="s">
        <v>86</v>
      </c>
      <c r="I100" t="s">
        <v>320</v>
      </c>
      <c r="J100" t="s">
        <v>52</v>
      </c>
      <c r="K100" t="s">
        <v>29</v>
      </c>
      <c r="L100">
        <v>0</v>
      </c>
      <c r="M100" t="s">
        <v>30</v>
      </c>
      <c r="P100" t="s">
        <v>53</v>
      </c>
      <c r="Q100" t="s">
        <v>88</v>
      </c>
      <c r="R100" s="1">
        <v>45631</v>
      </c>
      <c r="S100" t="s">
        <v>33</v>
      </c>
    </row>
    <row r="101" spans="1:19" x14ac:dyDescent="0.3">
      <c r="A101" t="s">
        <v>321</v>
      </c>
      <c r="B101" t="s">
        <v>20</v>
      </c>
      <c r="C101" t="s">
        <v>65</v>
      </c>
      <c r="D101" t="s">
        <v>66</v>
      </c>
      <c r="E101" t="s">
        <v>108</v>
      </c>
      <c r="F101" t="s">
        <v>109</v>
      </c>
      <c r="G101" t="s">
        <v>117</v>
      </c>
      <c r="H101" t="s">
        <v>50</v>
      </c>
      <c r="I101" t="s">
        <v>322</v>
      </c>
      <c r="J101" t="s">
        <v>52</v>
      </c>
      <c r="K101" t="s">
        <v>69</v>
      </c>
      <c r="L101">
        <v>0</v>
      </c>
      <c r="M101" t="s">
        <v>70</v>
      </c>
      <c r="N101">
        <v>719380</v>
      </c>
      <c r="O101">
        <v>59948</v>
      </c>
      <c r="P101" t="s">
        <v>31</v>
      </c>
      <c r="Q101" t="s">
        <v>32</v>
      </c>
      <c r="R101" s="1">
        <v>45450</v>
      </c>
      <c r="S101" t="s">
        <v>72</v>
      </c>
    </row>
    <row r="102" spans="1:19" x14ac:dyDescent="0.3">
      <c r="A102" t="s">
        <v>323</v>
      </c>
      <c r="B102" t="s">
        <v>46</v>
      </c>
      <c r="C102" t="s">
        <v>65</v>
      </c>
      <c r="D102" t="s">
        <v>66</v>
      </c>
      <c r="E102" t="s">
        <v>196</v>
      </c>
      <c r="F102" t="s">
        <v>197</v>
      </c>
      <c r="G102" t="s">
        <v>98</v>
      </c>
      <c r="H102" t="s">
        <v>60</v>
      </c>
      <c r="I102" t="s">
        <v>324</v>
      </c>
      <c r="J102" t="s">
        <v>94</v>
      </c>
      <c r="K102" t="s">
        <v>43</v>
      </c>
      <c r="L102">
        <v>6</v>
      </c>
      <c r="M102" t="s">
        <v>30</v>
      </c>
      <c r="P102" t="s">
        <v>31</v>
      </c>
      <c r="Q102" t="s">
        <v>54</v>
      </c>
      <c r="R102" s="1">
        <v>45616</v>
      </c>
      <c r="S102" t="s">
        <v>33</v>
      </c>
    </row>
    <row r="103" spans="1:19" x14ac:dyDescent="0.3">
      <c r="A103" t="s">
        <v>325</v>
      </c>
      <c r="B103" t="s">
        <v>35</v>
      </c>
      <c r="C103" t="s">
        <v>36</v>
      </c>
      <c r="D103" t="s">
        <v>37</v>
      </c>
      <c r="E103" t="s">
        <v>74</v>
      </c>
      <c r="F103" t="s">
        <v>75</v>
      </c>
      <c r="G103" t="s">
        <v>133</v>
      </c>
      <c r="H103" t="s">
        <v>41</v>
      </c>
      <c r="I103" t="s">
        <v>326</v>
      </c>
      <c r="J103" t="s">
        <v>28</v>
      </c>
      <c r="K103" t="s">
        <v>91</v>
      </c>
      <c r="L103">
        <v>5</v>
      </c>
      <c r="M103" t="s">
        <v>70</v>
      </c>
      <c r="N103">
        <v>639351</v>
      </c>
      <c r="O103">
        <v>53279</v>
      </c>
      <c r="P103" t="s">
        <v>53</v>
      </c>
      <c r="Q103" t="s">
        <v>113</v>
      </c>
      <c r="R103" s="1">
        <v>45384</v>
      </c>
      <c r="S103" t="s">
        <v>72</v>
      </c>
    </row>
    <row r="104" spans="1:19" x14ac:dyDescent="0.3">
      <c r="A104" t="s">
        <v>327</v>
      </c>
      <c r="B104" t="s">
        <v>20</v>
      </c>
      <c r="C104" t="s">
        <v>21</v>
      </c>
      <c r="D104" t="s">
        <v>22</v>
      </c>
      <c r="E104" t="s">
        <v>108</v>
      </c>
      <c r="F104" t="s">
        <v>109</v>
      </c>
      <c r="G104" t="s">
        <v>117</v>
      </c>
      <c r="H104" t="s">
        <v>60</v>
      </c>
      <c r="I104" t="s">
        <v>328</v>
      </c>
      <c r="J104" t="s">
        <v>52</v>
      </c>
      <c r="K104" t="s">
        <v>43</v>
      </c>
      <c r="L104">
        <v>0</v>
      </c>
      <c r="M104" t="s">
        <v>30</v>
      </c>
      <c r="P104" t="s">
        <v>53</v>
      </c>
      <c r="Q104" t="s">
        <v>162</v>
      </c>
      <c r="R104" s="1">
        <v>45624</v>
      </c>
      <c r="S104" t="s">
        <v>33</v>
      </c>
    </row>
    <row r="105" spans="1:19" x14ac:dyDescent="0.3">
      <c r="A105" t="s">
        <v>329</v>
      </c>
      <c r="B105" t="s">
        <v>20</v>
      </c>
      <c r="C105" t="s">
        <v>56</v>
      </c>
      <c r="D105" t="s">
        <v>57</v>
      </c>
      <c r="E105" t="s">
        <v>83</v>
      </c>
      <c r="F105" t="s">
        <v>84</v>
      </c>
      <c r="G105" t="s">
        <v>85</v>
      </c>
      <c r="H105" t="s">
        <v>60</v>
      </c>
      <c r="I105" t="s">
        <v>330</v>
      </c>
      <c r="J105" t="s">
        <v>62</v>
      </c>
      <c r="K105" t="s">
        <v>105</v>
      </c>
      <c r="L105">
        <v>1</v>
      </c>
      <c r="M105" t="s">
        <v>30</v>
      </c>
      <c r="P105" t="s">
        <v>53</v>
      </c>
      <c r="Q105" t="s">
        <v>122</v>
      </c>
      <c r="R105" s="1">
        <v>45476</v>
      </c>
      <c r="S105" t="s">
        <v>33</v>
      </c>
    </row>
    <row r="106" spans="1:19" x14ac:dyDescent="0.3">
      <c r="A106" t="s">
        <v>331</v>
      </c>
      <c r="B106" t="s">
        <v>80</v>
      </c>
      <c r="C106" t="s">
        <v>81</v>
      </c>
      <c r="D106" t="s">
        <v>82</v>
      </c>
      <c r="E106" t="s">
        <v>180</v>
      </c>
      <c r="F106" t="s">
        <v>181</v>
      </c>
      <c r="G106" t="s">
        <v>138</v>
      </c>
      <c r="H106" t="s">
        <v>50</v>
      </c>
      <c r="I106" t="s">
        <v>332</v>
      </c>
      <c r="J106" t="s">
        <v>104</v>
      </c>
      <c r="K106" t="s">
        <v>105</v>
      </c>
      <c r="L106">
        <v>3</v>
      </c>
      <c r="M106" t="s">
        <v>30</v>
      </c>
      <c r="P106" t="s">
        <v>63</v>
      </c>
      <c r="Q106" t="s">
        <v>113</v>
      </c>
      <c r="R106" s="1">
        <v>45764</v>
      </c>
      <c r="S106" t="s">
        <v>33</v>
      </c>
    </row>
    <row r="107" spans="1:19" x14ac:dyDescent="0.3">
      <c r="A107" t="s">
        <v>333</v>
      </c>
      <c r="B107" t="s">
        <v>46</v>
      </c>
      <c r="C107" t="s">
        <v>65</v>
      </c>
      <c r="D107" t="s">
        <v>66</v>
      </c>
      <c r="E107" t="s">
        <v>196</v>
      </c>
      <c r="F107" t="s">
        <v>197</v>
      </c>
      <c r="G107" t="s">
        <v>160</v>
      </c>
      <c r="H107" t="s">
        <v>86</v>
      </c>
      <c r="I107" t="s">
        <v>334</v>
      </c>
      <c r="J107" t="s">
        <v>104</v>
      </c>
      <c r="K107" t="s">
        <v>43</v>
      </c>
      <c r="L107">
        <v>8</v>
      </c>
      <c r="M107" t="s">
        <v>30</v>
      </c>
      <c r="P107" t="s">
        <v>63</v>
      </c>
      <c r="Q107" t="s">
        <v>44</v>
      </c>
      <c r="R107" s="1">
        <v>45645</v>
      </c>
      <c r="S107" t="s">
        <v>33</v>
      </c>
    </row>
    <row r="108" spans="1:19" x14ac:dyDescent="0.3">
      <c r="A108" t="s">
        <v>335</v>
      </c>
      <c r="B108" t="s">
        <v>20</v>
      </c>
      <c r="C108" t="s">
        <v>56</v>
      </c>
      <c r="D108" t="s">
        <v>57</v>
      </c>
      <c r="E108" t="s">
        <v>38</v>
      </c>
      <c r="F108" t="s">
        <v>39</v>
      </c>
      <c r="G108" t="s">
        <v>25</v>
      </c>
      <c r="H108" t="s">
        <v>41</v>
      </c>
      <c r="I108" t="s">
        <v>336</v>
      </c>
      <c r="J108" t="s">
        <v>62</v>
      </c>
      <c r="K108" t="s">
        <v>91</v>
      </c>
      <c r="L108">
        <v>8</v>
      </c>
      <c r="M108" t="s">
        <v>30</v>
      </c>
      <c r="P108" t="s">
        <v>31</v>
      </c>
      <c r="Q108" t="s">
        <v>122</v>
      </c>
      <c r="R108" s="1">
        <v>45682</v>
      </c>
      <c r="S108" t="s">
        <v>33</v>
      </c>
    </row>
    <row r="109" spans="1:19" x14ac:dyDescent="0.3">
      <c r="A109" t="s">
        <v>337</v>
      </c>
      <c r="B109" t="s">
        <v>35</v>
      </c>
      <c r="C109" t="s">
        <v>56</v>
      </c>
      <c r="D109" t="s">
        <v>57</v>
      </c>
      <c r="E109" t="s">
        <v>96</v>
      </c>
      <c r="F109" t="s">
        <v>97</v>
      </c>
      <c r="G109" t="s">
        <v>120</v>
      </c>
      <c r="H109" t="s">
        <v>86</v>
      </c>
      <c r="I109" t="s">
        <v>338</v>
      </c>
      <c r="J109" t="s">
        <v>104</v>
      </c>
      <c r="K109" t="s">
        <v>105</v>
      </c>
      <c r="L109">
        <v>8</v>
      </c>
      <c r="M109" t="s">
        <v>30</v>
      </c>
      <c r="P109" t="s">
        <v>31</v>
      </c>
      <c r="Q109" t="s">
        <v>106</v>
      </c>
      <c r="R109" s="1">
        <v>45300</v>
      </c>
      <c r="S109" t="s">
        <v>33</v>
      </c>
    </row>
    <row r="110" spans="1:19" x14ac:dyDescent="0.3">
      <c r="A110" t="s">
        <v>339</v>
      </c>
      <c r="B110" t="s">
        <v>35</v>
      </c>
      <c r="C110" t="s">
        <v>21</v>
      </c>
      <c r="D110" t="s">
        <v>22</v>
      </c>
      <c r="E110" t="s">
        <v>115</v>
      </c>
      <c r="F110" t="s">
        <v>116</v>
      </c>
      <c r="G110" t="s">
        <v>130</v>
      </c>
      <c r="H110" t="s">
        <v>77</v>
      </c>
      <c r="I110" t="s">
        <v>340</v>
      </c>
      <c r="J110" t="s">
        <v>94</v>
      </c>
      <c r="K110" t="s">
        <v>43</v>
      </c>
      <c r="L110">
        <v>2</v>
      </c>
      <c r="M110" t="s">
        <v>30</v>
      </c>
      <c r="P110" t="s">
        <v>31</v>
      </c>
      <c r="Q110" t="s">
        <v>122</v>
      </c>
      <c r="R110" s="1">
        <v>45516</v>
      </c>
      <c r="S110" t="s">
        <v>33</v>
      </c>
    </row>
    <row r="111" spans="1:19" x14ac:dyDescent="0.3">
      <c r="A111" t="s">
        <v>341</v>
      </c>
      <c r="B111" t="s">
        <v>35</v>
      </c>
      <c r="C111" t="s">
        <v>36</v>
      </c>
      <c r="D111" t="s">
        <v>37</v>
      </c>
      <c r="E111" t="s">
        <v>196</v>
      </c>
      <c r="F111" t="s">
        <v>197</v>
      </c>
      <c r="G111" t="s">
        <v>110</v>
      </c>
      <c r="H111" t="s">
        <v>41</v>
      </c>
      <c r="I111" t="s">
        <v>342</v>
      </c>
      <c r="J111" t="s">
        <v>62</v>
      </c>
      <c r="K111" t="s">
        <v>43</v>
      </c>
      <c r="L111">
        <v>0</v>
      </c>
      <c r="M111" t="s">
        <v>30</v>
      </c>
      <c r="P111" t="s">
        <v>31</v>
      </c>
      <c r="Q111" t="s">
        <v>71</v>
      </c>
      <c r="R111" s="1">
        <v>45743</v>
      </c>
      <c r="S111" t="s">
        <v>33</v>
      </c>
    </row>
    <row r="112" spans="1:19" x14ac:dyDescent="0.3">
      <c r="A112" t="s">
        <v>343</v>
      </c>
      <c r="B112" t="s">
        <v>80</v>
      </c>
      <c r="C112" t="s">
        <v>36</v>
      </c>
      <c r="D112" t="s">
        <v>37</v>
      </c>
      <c r="E112" t="s">
        <v>83</v>
      </c>
      <c r="F112" t="s">
        <v>84</v>
      </c>
      <c r="G112" t="s">
        <v>110</v>
      </c>
      <c r="H112" t="s">
        <v>41</v>
      </c>
      <c r="I112" t="s">
        <v>344</v>
      </c>
      <c r="J112" t="s">
        <v>94</v>
      </c>
      <c r="K112" t="s">
        <v>91</v>
      </c>
      <c r="L112">
        <v>1</v>
      </c>
      <c r="M112" t="s">
        <v>30</v>
      </c>
      <c r="P112" t="s">
        <v>53</v>
      </c>
      <c r="Q112" t="s">
        <v>32</v>
      </c>
      <c r="R112" s="1">
        <v>45717</v>
      </c>
      <c r="S112" t="s">
        <v>33</v>
      </c>
    </row>
    <row r="113" spans="1:19" x14ac:dyDescent="0.3">
      <c r="A113" t="s">
        <v>345</v>
      </c>
      <c r="B113" t="s">
        <v>35</v>
      </c>
      <c r="C113" t="s">
        <v>81</v>
      </c>
      <c r="D113" t="s">
        <v>82</v>
      </c>
      <c r="E113" t="s">
        <v>58</v>
      </c>
      <c r="F113" t="s">
        <v>59</v>
      </c>
      <c r="G113" t="s">
        <v>85</v>
      </c>
      <c r="H113" t="s">
        <v>9</v>
      </c>
      <c r="I113" t="s">
        <v>346</v>
      </c>
      <c r="J113" t="s">
        <v>28</v>
      </c>
      <c r="K113" t="s">
        <v>105</v>
      </c>
      <c r="L113">
        <v>4</v>
      </c>
      <c r="M113" t="s">
        <v>30</v>
      </c>
      <c r="P113" t="s">
        <v>63</v>
      </c>
      <c r="Q113" t="s">
        <v>88</v>
      </c>
      <c r="R113" s="1">
        <v>45594</v>
      </c>
      <c r="S113" t="s">
        <v>33</v>
      </c>
    </row>
    <row r="114" spans="1:19" x14ac:dyDescent="0.3">
      <c r="A114" t="s">
        <v>347</v>
      </c>
      <c r="B114" t="s">
        <v>80</v>
      </c>
      <c r="C114" t="s">
        <v>21</v>
      </c>
      <c r="D114" t="s">
        <v>22</v>
      </c>
      <c r="E114" t="s">
        <v>152</v>
      </c>
      <c r="F114" t="s">
        <v>153</v>
      </c>
      <c r="G114" t="s">
        <v>133</v>
      </c>
      <c r="H114" t="s">
        <v>50</v>
      </c>
      <c r="I114" t="s">
        <v>348</v>
      </c>
      <c r="J114" t="s">
        <v>104</v>
      </c>
      <c r="K114" t="s">
        <v>91</v>
      </c>
      <c r="L114">
        <v>7</v>
      </c>
      <c r="M114" t="s">
        <v>30</v>
      </c>
      <c r="P114" t="s">
        <v>53</v>
      </c>
      <c r="Q114" t="s">
        <v>162</v>
      </c>
      <c r="R114" s="1">
        <v>45698</v>
      </c>
      <c r="S114" t="s">
        <v>33</v>
      </c>
    </row>
    <row r="115" spans="1:19" x14ac:dyDescent="0.3">
      <c r="A115" t="s">
        <v>349</v>
      </c>
      <c r="B115" t="s">
        <v>35</v>
      </c>
      <c r="C115" t="s">
        <v>56</v>
      </c>
      <c r="D115" t="s">
        <v>57</v>
      </c>
      <c r="E115" t="s">
        <v>180</v>
      </c>
      <c r="F115" t="s">
        <v>181</v>
      </c>
      <c r="G115" t="s">
        <v>138</v>
      </c>
      <c r="H115" t="s">
        <v>77</v>
      </c>
      <c r="I115" t="s">
        <v>350</v>
      </c>
      <c r="J115" t="s">
        <v>94</v>
      </c>
      <c r="K115" t="s">
        <v>91</v>
      </c>
      <c r="L115">
        <v>4</v>
      </c>
      <c r="M115" t="s">
        <v>30</v>
      </c>
      <c r="P115" t="s">
        <v>31</v>
      </c>
      <c r="Q115" t="s">
        <v>71</v>
      </c>
      <c r="R115" s="1">
        <v>45757</v>
      </c>
      <c r="S115" t="s">
        <v>33</v>
      </c>
    </row>
    <row r="116" spans="1:19" x14ac:dyDescent="0.3">
      <c r="A116" t="s">
        <v>351</v>
      </c>
      <c r="B116" t="s">
        <v>46</v>
      </c>
      <c r="C116" t="s">
        <v>56</v>
      </c>
      <c r="D116" t="s">
        <v>57</v>
      </c>
      <c r="E116" t="s">
        <v>96</v>
      </c>
      <c r="F116" t="s">
        <v>97</v>
      </c>
      <c r="G116" t="s">
        <v>138</v>
      </c>
      <c r="H116" t="s">
        <v>26</v>
      </c>
      <c r="I116" t="s">
        <v>352</v>
      </c>
      <c r="J116" t="s">
        <v>104</v>
      </c>
      <c r="K116" t="s">
        <v>91</v>
      </c>
      <c r="L116">
        <v>7</v>
      </c>
      <c r="M116" t="s">
        <v>70</v>
      </c>
      <c r="N116">
        <v>1349691</v>
      </c>
      <c r="O116">
        <v>112474</v>
      </c>
      <c r="P116" t="s">
        <v>31</v>
      </c>
      <c r="Q116" t="s">
        <v>199</v>
      </c>
      <c r="R116" s="1">
        <v>45926</v>
      </c>
      <c r="S116" t="s">
        <v>72</v>
      </c>
    </row>
    <row r="117" spans="1:19" x14ac:dyDescent="0.3">
      <c r="A117" t="s">
        <v>353</v>
      </c>
      <c r="B117" t="s">
        <v>35</v>
      </c>
      <c r="C117" t="s">
        <v>56</v>
      </c>
      <c r="D117" t="s">
        <v>57</v>
      </c>
      <c r="E117" t="s">
        <v>115</v>
      </c>
      <c r="F117" t="s">
        <v>116</v>
      </c>
      <c r="G117" t="s">
        <v>76</v>
      </c>
      <c r="H117" t="s">
        <v>9</v>
      </c>
      <c r="I117" t="s">
        <v>354</v>
      </c>
      <c r="J117" t="s">
        <v>28</v>
      </c>
      <c r="K117" t="s">
        <v>105</v>
      </c>
      <c r="L117">
        <v>5</v>
      </c>
      <c r="M117" t="s">
        <v>30</v>
      </c>
      <c r="P117" t="s">
        <v>31</v>
      </c>
      <c r="Q117" t="s">
        <v>71</v>
      </c>
      <c r="R117" s="1">
        <v>45601</v>
      </c>
      <c r="S117" t="s">
        <v>33</v>
      </c>
    </row>
    <row r="118" spans="1:19" x14ac:dyDescent="0.3">
      <c r="A118" t="s">
        <v>355</v>
      </c>
      <c r="B118" t="s">
        <v>35</v>
      </c>
      <c r="C118" t="s">
        <v>21</v>
      </c>
      <c r="D118" t="s">
        <v>22</v>
      </c>
      <c r="E118" t="s">
        <v>58</v>
      </c>
      <c r="F118" t="s">
        <v>59</v>
      </c>
      <c r="G118" t="s">
        <v>40</v>
      </c>
      <c r="H118" t="s">
        <v>41</v>
      </c>
      <c r="I118" t="s">
        <v>356</v>
      </c>
      <c r="J118" t="s">
        <v>52</v>
      </c>
      <c r="K118" t="s">
        <v>105</v>
      </c>
      <c r="L118">
        <v>2</v>
      </c>
      <c r="M118" t="s">
        <v>70</v>
      </c>
      <c r="N118">
        <v>639976</v>
      </c>
      <c r="O118">
        <v>53331</v>
      </c>
      <c r="P118" t="s">
        <v>63</v>
      </c>
      <c r="Q118" t="s">
        <v>122</v>
      </c>
      <c r="R118" s="1">
        <v>45391</v>
      </c>
      <c r="S118" t="s">
        <v>72</v>
      </c>
    </row>
    <row r="119" spans="1:19" x14ac:dyDescent="0.3">
      <c r="A119" t="s">
        <v>357</v>
      </c>
      <c r="B119" t="s">
        <v>80</v>
      </c>
      <c r="C119" t="s">
        <v>36</v>
      </c>
      <c r="D119" t="s">
        <v>37</v>
      </c>
      <c r="E119" t="s">
        <v>58</v>
      </c>
      <c r="F119" t="s">
        <v>59</v>
      </c>
      <c r="G119" t="s">
        <v>138</v>
      </c>
      <c r="H119" t="s">
        <v>86</v>
      </c>
      <c r="I119" t="s">
        <v>358</v>
      </c>
      <c r="J119" t="s">
        <v>104</v>
      </c>
      <c r="K119" t="s">
        <v>69</v>
      </c>
      <c r="L119">
        <v>1</v>
      </c>
      <c r="M119" t="s">
        <v>30</v>
      </c>
      <c r="P119" t="s">
        <v>53</v>
      </c>
      <c r="Q119" t="s">
        <v>106</v>
      </c>
      <c r="R119" s="1">
        <v>45893</v>
      </c>
      <c r="S119" t="s">
        <v>33</v>
      </c>
    </row>
    <row r="120" spans="1:19" x14ac:dyDescent="0.3">
      <c r="A120" t="s">
        <v>359</v>
      </c>
      <c r="B120" t="s">
        <v>46</v>
      </c>
      <c r="C120" t="s">
        <v>65</v>
      </c>
      <c r="D120" t="s">
        <v>66</v>
      </c>
      <c r="E120" t="s">
        <v>108</v>
      </c>
      <c r="F120" t="s">
        <v>109</v>
      </c>
      <c r="G120" t="s">
        <v>130</v>
      </c>
      <c r="H120" t="s">
        <v>86</v>
      </c>
      <c r="I120" t="s">
        <v>360</v>
      </c>
      <c r="J120" t="s">
        <v>28</v>
      </c>
      <c r="K120" t="s">
        <v>29</v>
      </c>
      <c r="L120">
        <v>2</v>
      </c>
      <c r="M120" t="s">
        <v>70</v>
      </c>
      <c r="N120">
        <v>514923</v>
      </c>
      <c r="O120">
        <v>42910</v>
      </c>
      <c r="P120" t="s">
        <v>31</v>
      </c>
      <c r="Q120" t="s">
        <v>32</v>
      </c>
      <c r="R120" s="1">
        <v>45747</v>
      </c>
      <c r="S120" t="s">
        <v>72</v>
      </c>
    </row>
    <row r="121" spans="1:19" x14ac:dyDescent="0.3">
      <c r="A121" t="s">
        <v>361</v>
      </c>
      <c r="B121" t="s">
        <v>46</v>
      </c>
      <c r="C121" t="s">
        <v>56</v>
      </c>
      <c r="D121" t="s">
        <v>57</v>
      </c>
      <c r="E121" t="s">
        <v>108</v>
      </c>
      <c r="F121" t="s">
        <v>109</v>
      </c>
      <c r="G121" t="s">
        <v>85</v>
      </c>
      <c r="H121" t="s">
        <v>9</v>
      </c>
      <c r="I121" t="s">
        <v>362</v>
      </c>
      <c r="J121" t="s">
        <v>62</v>
      </c>
      <c r="K121" t="s">
        <v>43</v>
      </c>
      <c r="L121">
        <v>0</v>
      </c>
      <c r="M121" t="s">
        <v>30</v>
      </c>
      <c r="P121" t="s">
        <v>63</v>
      </c>
      <c r="Q121" t="s">
        <v>88</v>
      </c>
      <c r="R121" s="1">
        <v>45757</v>
      </c>
      <c r="S121" t="s">
        <v>33</v>
      </c>
    </row>
    <row r="122" spans="1:19" x14ac:dyDescent="0.3">
      <c r="A122" t="s">
        <v>363</v>
      </c>
      <c r="B122" t="s">
        <v>80</v>
      </c>
      <c r="C122" t="s">
        <v>81</v>
      </c>
      <c r="D122" t="s">
        <v>82</v>
      </c>
      <c r="E122" t="s">
        <v>115</v>
      </c>
      <c r="F122" t="s">
        <v>116</v>
      </c>
      <c r="G122" t="s">
        <v>160</v>
      </c>
      <c r="H122" t="s">
        <v>9</v>
      </c>
      <c r="I122" t="s">
        <v>364</v>
      </c>
      <c r="J122" t="s">
        <v>104</v>
      </c>
      <c r="K122" t="s">
        <v>29</v>
      </c>
      <c r="L122">
        <v>8</v>
      </c>
      <c r="M122" t="s">
        <v>30</v>
      </c>
      <c r="P122" t="s">
        <v>63</v>
      </c>
      <c r="Q122" t="s">
        <v>44</v>
      </c>
      <c r="R122" s="1">
        <v>45420</v>
      </c>
      <c r="S122" t="s">
        <v>33</v>
      </c>
    </row>
    <row r="123" spans="1:19" x14ac:dyDescent="0.3">
      <c r="A123" t="s">
        <v>365</v>
      </c>
      <c r="B123" t="s">
        <v>46</v>
      </c>
      <c r="C123" t="s">
        <v>81</v>
      </c>
      <c r="D123" t="s">
        <v>82</v>
      </c>
      <c r="E123" t="s">
        <v>180</v>
      </c>
      <c r="F123" t="s">
        <v>181</v>
      </c>
      <c r="G123" t="s">
        <v>49</v>
      </c>
      <c r="H123" t="s">
        <v>60</v>
      </c>
      <c r="I123" t="s">
        <v>366</v>
      </c>
      <c r="J123" t="s">
        <v>62</v>
      </c>
      <c r="K123" t="s">
        <v>91</v>
      </c>
      <c r="L123">
        <v>8</v>
      </c>
      <c r="M123" t="s">
        <v>70</v>
      </c>
      <c r="N123">
        <v>448574</v>
      </c>
      <c r="O123">
        <v>37381</v>
      </c>
      <c r="P123" t="s">
        <v>53</v>
      </c>
      <c r="Q123" t="s">
        <v>106</v>
      </c>
      <c r="R123" s="1">
        <v>45443</v>
      </c>
      <c r="S123" t="s">
        <v>72</v>
      </c>
    </row>
    <row r="124" spans="1:19" x14ac:dyDescent="0.3">
      <c r="A124" t="s">
        <v>367</v>
      </c>
      <c r="B124" t="s">
        <v>35</v>
      </c>
      <c r="C124" t="s">
        <v>21</v>
      </c>
      <c r="D124" t="s">
        <v>22</v>
      </c>
      <c r="E124" t="s">
        <v>196</v>
      </c>
      <c r="F124" t="s">
        <v>197</v>
      </c>
      <c r="G124" t="s">
        <v>110</v>
      </c>
      <c r="H124" t="s">
        <v>111</v>
      </c>
      <c r="I124" t="s">
        <v>368</v>
      </c>
      <c r="J124" t="s">
        <v>28</v>
      </c>
      <c r="K124" t="s">
        <v>69</v>
      </c>
      <c r="L124">
        <v>0</v>
      </c>
      <c r="M124" t="s">
        <v>30</v>
      </c>
      <c r="P124" t="s">
        <v>31</v>
      </c>
      <c r="Q124" t="s">
        <v>162</v>
      </c>
      <c r="R124" s="1">
        <v>45404</v>
      </c>
      <c r="S124" t="s">
        <v>33</v>
      </c>
    </row>
    <row r="125" spans="1:19" x14ac:dyDescent="0.3">
      <c r="A125" t="s">
        <v>369</v>
      </c>
      <c r="B125" t="s">
        <v>35</v>
      </c>
      <c r="C125" t="s">
        <v>81</v>
      </c>
      <c r="D125" t="s">
        <v>82</v>
      </c>
      <c r="E125" t="s">
        <v>23</v>
      </c>
      <c r="F125" t="s">
        <v>24</v>
      </c>
      <c r="G125" t="s">
        <v>85</v>
      </c>
      <c r="H125" t="s">
        <v>41</v>
      </c>
      <c r="I125" t="s">
        <v>370</v>
      </c>
      <c r="J125" t="s">
        <v>62</v>
      </c>
      <c r="K125" t="s">
        <v>69</v>
      </c>
      <c r="L125">
        <v>0</v>
      </c>
      <c r="M125" t="s">
        <v>70</v>
      </c>
      <c r="N125">
        <v>649232</v>
      </c>
      <c r="O125">
        <v>54103</v>
      </c>
      <c r="P125" t="s">
        <v>53</v>
      </c>
      <c r="Q125" t="s">
        <v>106</v>
      </c>
      <c r="R125" s="1">
        <v>45563</v>
      </c>
      <c r="S125" t="s">
        <v>72</v>
      </c>
    </row>
    <row r="126" spans="1:19" x14ac:dyDescent="0.3">
      <c r="A126" t="s">
        <v>371</v>
      </c>
      <c r="B126" t="s">
        <v>46</v>
      </c>
      <c r="C126" t="s">
        <v>81</v>
      </c>
      <c r="D126" t="s">
        <v>82</v>
      </c>
      <c r="E126" t="s">
        <v>38</v>
      </c>
      <c r="F126" t="s">
        <v>39</v>
      </c>
      <c r="G126" t="s">
        <v>67</v>
      </c>
      <c r="H126" t="s">
        <v>9</v>
      </c>
      <c r="I126" t="s">
        <v>372</v>
      </c>
      <c r="J126" t="s">
        <v>94</v>
      </c>
      <c r="K126" t="s">
        <v>43</v>
      </c>
      <c r="L126">
        <v>7</v>
      </c>
      <c r="M126" t="s">
        <v>30</v>
      </c>
      <c r="P126" t="s">
        <v>53</v>
      </c>
      <c r="Q126" t="s">
        <v>88</v>
      </c>
      <c r="R126" s="1">
        <v>45662</v>
      </c>
      <c r="S126" t="s">
        <v>33</v>
      </c>
    </row>
    <row r="127" spans="1:19" x14ac:dyDescent="0.3">
      <c r="A127" t="s">
        <v>373</v>
      </c>
      <c r="B127" t="s">
        <v>35</v>
      </c>
      <c r="C127" t="s">
        <v>36</v>
      </c>
      <c r="D127" t="s">
        <v>37</v>
      </c>
      <c r="E127" t="s">
        <v>108</v>
      </c>
      <c r="F127" t="s">
        <v>109</v>
      </c>
      <c r="G127" t="s">
        <v>117</v>
      </c>
      <c r="H127" t="s">
        <v>86</v>
      </c>
      <c r="I127" t="s">
        <v>374</v>
      </c>
      <c r="J127" t="s">
        <v>52</v>
      </c>
      <c r="K127" t="s">
        <v>43</v>
      </c>
      <c r="L127">
        <v>3</v>
      </c>
      <c r="M127" t="s">
        <v>30</v>
      </c>
      <c r="P127" t="s">
        <v>53</v>
      </c>
      <c r="Q127" t="s">
        <v>32</v>
      </c>
      <c r="R127" s="1">
        <v>45825</v>
      </c>
      <c r="S127" t="s">
        <v>33</v>
      </c>
    </row>
    <row r="128" spans="1:19" x14ac:dyDescent="0.3">
      <c r="A128" t="s">
        <v>375</v>
      </c>
      <c r="B128" t="s">
        <v>46</v>
      </c>
      <c r="C128" t="s">
        <v>65</v>
      </c>
      <c r="D128" t="s">
        <v>66</v>
      </c>
      <c r="E128" t="s">
        <v>23</v>
      </c>
      <c r="F128" t="s">
        <v>24</v>
      </c>
      <c r="G128" t="s">
        <v>40</v>
      </c>
      <c r="H128" t="s">
        <v>60</v>
      </c>
      <c r="I128" t="s">
        <v>376</v>
      </c>
      <c r="J128" t="s">
        <v>62</v>
      </c>
      <c r="K128" t="s">
        <v>29</v>
      </c>
      <c r="L128">
        <v>0</v>
      </c>
      <c r="M128" t="s">
        <v>30</v>
      </c>
      <c r="P128" t="s">
        <v>53</v>
      </c>
      <c r="Q128" t="s">
        <v>88</v>
      </c>
      <c r="R128" s="1">
        <v>45367</v>
      </c>
      <c r="S128" t="s">
        <v>33</v>
      </c>
    </row>
    <row r="129" spans="1:19" x14ac:dyDescent="0.3">
      <c r="A129" t="s">
        <v>377</v>
      </c>
      <c r="B129" t="s">
        <v>80</v>
      </c>
      <c r="C129" t="s">
        <v>56</v>
      </c>
      <c r="D129" t="s">
        <v>57</v>
      </c>
      <c r="E129" t="s">
        <v>115</v>
      </c>
      <c r="F129" t="s">
        <v>116</v>
      </c>
      <c r="G129" t="s">
        <v>110</v>
      </c>
      <c r="H129" t="s">
        <v>26</v>
      </c>
      <c r="I129" t="s">
        <v>378</v>
      </c>
      <c r="J129" t="s">
        <v>94</v>
      </c>
      <c r="K129" t="s">
        <v>29</v>
      </c>
      <c r="L129">
        <v>8</v>
      </c>
      <c r="M129" t="s">
        <v>30</v>
      </c>
      <c r="P129" t="s">
        <v>53</v>
      </c>
      <c r="Q129" t="s">
        <v>199</v>
      </c>
      <c r="R129" s="1">
        <v>45940</v>
      </c>
      <c r="S129" t="s">
        <v>33</v>
      </c>
    </row>
    <row r="130" spans="1:19" x14ac:dyDescent="0.3">
      <c r="A130" t="s">
        <v>379</v>
      </c>
      <c r="B130" t="s">
        <v>80</v>
      </c>
      <c r="C130" t="s">
        <v>36</v>
      </c>
      <c r="D130" t="s">
        <v>37</v>
      </c>
      <c r="E130" t="s">
        <v>128</v>
      </c>
      <c r="F130" t="s">
        <v>129</v>
      </c>
      <c r="G130" t="s">
        <v>138</v>
      </c>
      <c r="H130" t="s">
        <v>26</v>
      </c>
      <c r="I130" t="s">
        <v>380</v>
      </c>
      <c r="J130" t="s">
        <v>52</v>
      </c>
      <c r="K130" t="s">
        <v>105</v>
      </c>
      <c r="L130">
        <v>7</v>
      </c>
      <c r="M130" t="s">
        <v>70</v>
      </c>
      <c r="N130">
        <v>1422068</v>
      </c>
      <c r="O130">
        <v>118506</v>
      </c>
      <c r="P130" t="s">
        <v>53</v>
      </c>
      <c r="Q130" t="s">
        <v>44</v>
      </c>
      <c r="R130" s="1">
        <v>45409</v>
      </c>
      <c r="S130" t="s">
        <v>72</v>
      </c>
    </row>
    <row r="131" spans="1:19" x14ac:dyDescent="0.3">
      <c r="A131" t="s">
        <v>381</v>
      </c>
      <c r="B131" t="s">
        <v>80</v>
      </c>
      <c r="C131" t="s">
        <v>81</v>
      </c>
      <c r="D131" t="s">
        <v>82</v>
      </c>
      <c r="E131" t="s">
        <v>38</v>
      </c>
      <c r="F131" t="s">
        <v>39</v>
      </c>
      <c r="G131" t="s">
        <v>117</v>
      </c>
      <c r="H131" t="s">
        <v>50</v>
      </c>
      <c r="I131" t="s">
        <v>382</v>
      </c>
      <c r="J131" t="s">
        <v>28</v>
      </c>
      <c r="K131" t="s">
        <v>29</v>
      </c>
      <c r="L131">
        <v>5</v>
      </c>
      <c r="M131" t="s">
        <v>30</v>
      </c>
      <c r="P131" t="s">
        <v>31</v>
      </c>
      <c r="Q131" t="s">
        <v>44</v>
      </c>
      <c r="R131" s="1">
        <v>45700</v>
      </c>
      <c r="S131" t="s">
        <v>33</v>
      </c>
    </row>
    <row r="132" spans="1:19" x14ac:dyDescent="0.3">
      <c r="A132" t="s">
        <v>383</v>
      </c>
      <c r="B132" t="s">
        <v>20</v>
      </c>
      <c r="C132" t="s">
        <v>21</v>
      </c>
      <c r="D132" t="s">
        <v>22</v>
      </c>
      <c r="E132" t="s">
        <v>128</v>
      </c>
      <c r="F132" t="s">
        <v>129</v>
      </c>
      <c r="G132" t="s">
        <v>147</v>
      </c>
      <c r="H132" t="s">
        <v>9</v>
      </c>
      <c r="I132" t="s">
        <v>384</v>
      </c>
      <c r="J132" t="s">
        <v>28</v>
      </c>
      <c r="K132" t="s">
        <v>29</v>
      </c>
      <c r="L132">
        <v>0</v>
      </c>
      <c r="M132" t="s">
        <v>70</v>
      </c>
      <c r="N132">
        <v>500606</v>
      </c>
      <c r="O132">
        <v>41717</v>
      </c>
      <c r="P132" t="s">
        <v>31</v>
      </c>
      <c r="Q132" t="s">
        <v>71</v>
      </c>
      <c r="R132" s="1">
        <v>45360</v>
      </c>
      <c r="S132" t="s">
        <v>72</v>
      </c>
    </row>
    <row r="133" spans="1:19" x14ac:dyDescent="0.3">
      <c r="A133" t="s">
        <v>385</v>
      </c>
      <c r="B133" t="s">
        <v>35</v>
      </c>
      <c r="C133" t="s">
        <v>21</v>
      </c>
      <c r="D133" t="s">
        <v>22</v>
      </c>
      <c r="E133" t="s">
        <v>180</v>
      </c>
      <c r="F133" t="s">
        <v>181</v>
      </c>
      <c r="G133" t="s">
        <v>147</v>
      </c>
      <c r="H133" t="s">
        <v>41</v>
      </c>
      <c r="I133" t="s">
        <v>386</v>
      </c>
      <c r="J133" t="s">
        <v>104</v>
      </c>
      <c r="K133" t="s">
        <v>91</v>
      </c>
      <c r="L133">
        <v>7</v>
      </c>
      <c r="M133" t="s">
        <v>30</v>
      </c>
      <c r="P133" t="s">
        <v>31</v>
      </c>
      <c r="Q133" t="s">
        <v>106</v>
      </c>
      <c r="R133" s="1">
        <v>45425</v>
      </c>
      <c r="S133" t="s">
        <v>33</v>
      </c>
    </row>
    <row r="134" spans="1:19" x14ac:dyDescent="0.3">
      <c r="A134" t="s">
        <v>387</v>
      </c>
      <c r="B134" t="s">
        <v>80</v>
      </c>
      <c r="C134" t="s">
        <v>21</v>
      </c>
      <c r="D134" t="s">
        <v>22</v>
      </c>
      <c r="E134" t="s">
        <v>96</v>
      </c>
      <c r="F134" t="s">
        <v>97</v>
      </c>
      <c r="G134" t="s">
        <v>98</v>
      </c>
      <c r="H134" t="s">
        <v>60</v>
      </c>
      <c r="I134" t="s">
        <v>388</v>
      </c>
      <c r="J134" t="s">
        <v>94</v>
      </c>
      <c r="K134" t="s">
        <v>69</v>
      </c>
      <c r="L134">
        <v>0</v>
      </c>
      <c r="M134" t="s">
        <v>30</v>
      </c>
      <c r="P134" t="s">
        <v>63</v>
      </c>
      <c r="Q134" t="s">
        <v>106</v>
      </c>
      <c r="R134" s="1">
        <v>45725</v>
      </c>
      <c r="S134" t="s">
        <v>33</v>
      </c>
    </row>
    <row r="135" spans="1:19" x14ac:dyDescent="0.3">
      <c r="A135" t="s">
        <v>389</v>
      </c>
      <c r="B135" t="s">
        <v>46</v>
      </c>
      <c r="C135" t="s">
        <v>56</v>
      </c>
      <c r="D135" t="s">
        <v>57</v>
      </c>
      <c r="E135" t="s">
        <v>115</v>
      </c>
      <c r="F135" t="s">
        <v>116</v>
      </c>
      <c r="G135" t="s">
        <v>120</v>
      </c>
      <c r="H135" t="s">
        <v>26</v>
      </c>
      <c r="I135" t="s">
        <v>390</v>
      </c>
      <c r="J135" t="s">
        <v>52</v>
      </c>
      <c r="K135" t="s">
        <v>29</v>
      </c>
      <c r="L135">
        <v>2</v>
      </c>
      <c r="M135" t="s">
        <v>70</v>
      </c>
      <c r="N135">
        <v>961201</v>
      </c>
      <c r="O135">
        <v>80100</v>
      </c>
      <c r="P135" t="s">
        <v>31</v>
      </c>
      <c r="Q135" t="s">
        <v>88</v>
      </c>
      <c r="R135" s="1">
        <v>45785</v>
      </c>
      <c r="S135" t="s">
        <v>72</v>
      </c>
    </row>
    <row r="136" spans="1:19" x14ac:dyDescent="0.3">
      <c r="A136" t="s">
        <v>391</v>
      </c>
      <c r="B136" t="s">
        <v>46</v>
      </c>
      <c r="C136" t="s">
        <v>21</v>
      </c>
      <c r="D136" t="s">
        <v>22</v>
      </c>
      <c r="E136" t="s">
        <v>83</v>
      </c>
      <c r="F136" t="s">
        <v>84</v>
      </c>
      <c r="G136" t="s">
        <v>85</v>
      </c>
      <c r="H136" t="s">
        <v>26</v>
      </c>
      <c r="I136" t="s">
        <v>392</v>
      </c>
      <c r="J136" t="s">
        <v>104</v>
      </c>
      <c r="K136" t="s">
        <v>105</v>
      </c>
      <c r="L136">
        <v>5</v>
      </c>
      <c r="M136" t="s">
        <v>70</v>
      </c>
      <c r="N136">
        <v>795969</v>
      </c>
      <c r="O136">
        <v>66331</v>
      </c>
      <c r="P136" t="s">
        <v>31</v>
      </c>
      <c r="Q136" t="s">
        <v>113</v>
      </c>
      <c r="R136" s="1">
        <v>45523</v>
      </c>
      <c r="S136" t="s">
        <v>72</v>
      </c>
    </row>
    <row r="137" spans="1:19" x14ac:dyDescent="0.3">
      <c r="A137" t="s">
        <v>393</v>
      </c>
      <c r="B137" t="s">
        <v>80</v>
      </c>
      <c r="C137" t="s">
        <v>36</v>
      </c>
      <c r="D137" t="s">
        <v>37</v>
      </c>
      <c r="E137" t="s">
        <v>115</v>
      </c>
      <c r="F137" t="s">
        <v>116</v>
      </c>
      <c r="G137" t="s">
        <v>160</v>
      </c>
      <c r="H137" t="s">
        <v>60</v>
      </c>
      <c r="I137" t="s">
        <v>394</v>
      </c>
      <c r="J137" t="s">
        <v>104</v>
      </c>
      <c r="K137" t="s">
        <v>29</v>
      </c>
      <c r="L137">
        <v>4</v>
      </c>
      <c r="M137" t="s">
        <v>70</v>
      </c>
      <c r="N137">
        <v>514912</v>
      </c>
      <c r="O137">
        <v>42909</v>
      </c>
      <c r="P137" t="s">
        <v>63</v>
      </c>
      <c r="Q137" t="s">
        <v>106</v>
      </c>
      <c r="R137" s="1">
        <v>45608</v>
      </c>
      <c r="S137" t="s">
        <v>72</v>
      </c>
    </row>
    <row r="138" spans="1:19" x14ac:dyDescent="0.3">
      <c r="A138" t="s">
        <v>395</v>
      </c>
      <c r="B138" t="s">
        <v>80</v>
      </c>
      <c r="C138" t="s">
        <v>56</v>
      </c>
      <c r="D138" t="s">
        <v>57</v>
      </c>
      <c r="E138" t="s">
        <v>23</v>
      </c>
      <c r="F138" t="s">
        <v>24</v>
      </c>
      <c r="G138" t="s">
        <v>283</v>
      </c>
      <c r="H138" t="s">
        <v>86</v>
      </c>
      <c r="I138" t="s">
        <v>396</v>
      </c>
      <c r="J138" t="s">
        <v>28</v>
      </c>
      <c r="K138" t="s">
        <v>91</v>
      </c>
      <c r="L138">
        <v>0</v>
      </c>
      <c r="M138" t="s">
        <v>30</v>
      </c>
      <c r="P138" t="s">
        <v>53</v>
      </c>
      <c r="Q138" t="s">
        <v>122</v>
      </c>
      <c r="R138" s="1">
        <v>45437</v>
      </c>
      <c r="S138" t="s">
        <v>33</v>
      </c>
    </row>
    <row r="139" spans="1:19" x14ac:dyDescent="0.3">
      <c r="A139" t="s">
        <v>397</v>
      </c>
      <c r="B139" t="s">
        <v>80</v>
      </c>
      <c r="C139" t="s">
        <v>21</v>
      </c>
      <c r="D139" t="s">
        <v>22</v>
      </c>
      <c r="E139" t="s">
        <v>207</v>
      </c>
      <c r="F139" t="s">
        <v>208</v>
      </c>
      <c r="G139" t="s">
        <v>49</v>
      </c>
      <c r="H139" t="s">
        <v>50</v>
      </c>
      <c r="I139" t="s">
        <v>398</v>
      </c>
      <c r="J139" t="s">
        <v>62</v>
      </c>
      <c r="K139" t="s">
        <v>43</v>
      </c>
      <c r="L139">
        <v>8</v>
      </c>
      <c r="M139" t="s">
        <v>30</v>
      </c>
      <c r="P139" t="s">
        <v>53</v>
      </c>
      <c r="Q139" t="s">
        <v>71</v>
      </c>
      <c r="R139" s="1">
        <v>45624</v>
      </c>
      <c r="S139" t="s">
        <v>33</v>
      </c>
    </row>
    <row r="140" spans="1:19" x14ac:dyDescent="0.3">
      <c r="A140" t="s">
        <v>399</v>
      </c>
      <c r="B140" t="s">
        <v>46</v>
      </c>
      <c r="C140" t="s">
        <v>36</v>
      </c>
      <c r="D140" t="s">
        <v>37</v>
      </c>
      <c r="E140" t="s">
        <v>180</v>
      </c>
      <c r="F140" t="s">
        <v>181</v>
      </c>
      <c r="G140" t="s">
        <v>40</v>
      </c>
      <c r="H140" t="s">
        <v>111</v>
      </c>
      <c r="I140" t="s">
        <v>400</v>
      </c>
      <c r="J140" t="s">
        <v>52</v>
      </c>
      <c r="K140" t="s">
        <v>91</v>
      </c>
      <c r="L140">
        <v>3</v>
      </c>
      <c r="M140" t="s">
        <v>70</v>
      </c>
      <c r="N140">
        <v>679833</v>
      </c>
      <c r="O140">
        <v>56653</v>
      </c>
      <c r="P140" t="s">
        <v>53</v>
      </c>
      <c r="Q140" t="s">
        <v>88</v>
      </c>
      <c r="R140" s="1">
        <v>45375</v>
      </c>
      <c r="S140" t="s">
        <v>72</v>
      </c>
    </row>
    <row r="141" spans="1:19" x14ac:dyDescent="0.3">
      <c r="A141" t="s">
        <v>401</v>
      </c>
      <c r="B141" t="s">
        <v>20</v>
      </c>
      <c r="C141" t="s">
        <v>65</v>
      </c>
      <c r="D141" t="s">
        <v>66</v>
      </c>
      <c r="E141" t="s">
        <v>38</v>
      </c>
      <c r="F141" t="s">
        <v>39</v>
      </c>
      <c r="G141" t="s">
        <v>130</v>
      </c>
      <c r="H141" t="s">
        <v>77</v>
      </c>
      <c r="I141" t="s">
        <v>402</v>
      </c>
      <c r="J141" t="s">
        <v>28</v>
      </c>
      <c r="K141" t="s">
        <v>105</v>
      </c>
      <c r="L141">
        <v>0</v>
      </c>
      <c r="M141" t="s">
        <v>70</v>
      </c>
      <c r="N141">
        <v>565586</v>
      </c>
      <c r="O141">
        <v>47132</v>
      </c>
      <c r="P141" t="s">
        <v>31</v>
      </c>
      <c r="Q141" t="s">
        <v>199</v>
      </c>
      <c r="R141" s="1">
        <v>45732</v>
      </c>
      <c r="S141" t="s">
        <v>72</v>
      </c>
    </row>
    <row r="142" spans="1:19" x14ac:dyDescent="0.3">
      <c r="A142" t="s">
        <v>403</v>
      </c>
      <c r="B142" t="s">
        <v>80</v>
      </c>
      <c r="C142" t="s">
        <v>56</v>
      </c>
      <c r="D142" t="s">
        <v>57</v>
      </c>
      <c r="E142" t="s">
        <v>96</v>
      </c>
      <c r="F142" t="s">
        <v>97</v>
      </c>
      <c r="G142" t="s">
        <v>130</v>
      </c>
      <c r="H142" t="s">
        <v>41</v>
      </c>
      <c r="I142" t="s">
        <v>404</v>
      </c>
      <c r="J142" t="s">
        <v>28</v>
      </c>
      <c r="K142" t="s">
        <v>43</v>
      </c>
      <c r="L142">
        <v>3</v>
      </c>
      <c r="M142" t="s">
        <v>30</v>
      </c>
      <c r="P142" t="s">
        <v>53</v>
      </c>
      <c r="Q142" t="s">
        <v>44</v>
      </c>
      <c r="R142" s="1">
        <v>45501</v>
      </c>
      <c r="S142" t="s">
        <v>33</v>
      </c>
    </row>
    <row r="143" spans="1:19" x14ac:dyDescent="0.3">
      <c r="A143" t="s">
        <v>405</v>
      </c>
      <c r="B143" t="s">
        <v>46</v>
      </c>
      <c r="C143" t="s">
        <v>81</v>
      </c>
      <c r="D143" t="s">
        <v>82</v>
      </c>
      <c r="E143" t="s">
        <v>58</v>
      </c>
      <c r="F143" t="s">
        <v>59</v>
      </c>
      <c r="G143" t="s">
        <v>25</v>
      </c>
      <c r="H143" t="s">
        <v>9</v>
      </c>
      <c r="I143" t="s">
        <v>406</v>
      </c>
      <c r="J143" t="s">
        <v>62</v>
      </c>
      <c r="K143" t="s">
        <v>69</v>
      </c>
      <c r="L143">
        <v>1</v>
      </c>
      <c r="M143" t="s">
        <v>30</v>
      </c>
      <c r="P143" t="s">
        <v>53</v>
      </c>
      <c r="Q143" t="s">
        <v>113</v>
      </c>
      <c r="R143" s="1">
        <v>45732</v>
      </c>
      <c r="S143" t="s">
        <v>33</v>
      </c>
    </row>
    <row r="144" spans="1:19" x14ac:dyDescent="0.3">
      <c r="A144" t="s">
        <v>407</v>
      </c>
      <c r="B144" t="s">
        <v>46</v>
      </c>
      <c r="C144" t="s">
        <v>81</v>
      </c>
      <c r="D144" t="s">
        <v>82</v>
      </c>
      <c r="E144" t="s">
        <v>158</v>
      </c>
      <c r="F144" t="s">
        <v>159</v>
      </c>
      <c r="G144" t="s">
        <v>76</v>
      </c>
      <c r="H144" t="s">
        <v>111</v>
      </c>
      <c r="I144" t="s">
        <v>408</v>
      </c>
      <c r="J144" t="s">
        <v>94</v>
      </c>
      <c r="K144" t="s">
        <v>105</v>
      </c>
      <c r="L144">
        <v>6</v>
      </c>
      <c r="M144" t="s">
        <v>30</v>
      </c>
      <c r="P144" t="s">
        <v>31</v>
      </c>
      <c r="Q144" t="s">
        <v>106</v>
      </c>
      <c r="R144" s="1">
        <v>45311</v>
      </c>
      <c r="S144" t="s">
        <v>33</v>
      </c>
    </row>
    <row r="145" spans="1:19" x14ac:dyDescent="0.3">
      <c r="A145" t="s">
        <v>409</v>
      </c>
      <c r="B145" t="s">
        <v>80</v>
      </c>
      <c r="C145" t="s">
        <v>21</v>
      </c>
      <c r="D145" t="s">
        <v>22</v>
      </c>
      <c r="E145" t="s">
        <v>128</v>
      </c>
      <c r="F145" t="s">
        <v>129</v>
      </c>
      <c r="G145" t="s">
        <v>147</v>
      </c>
      <c r="H145" t="s">
        <v>50</v>
      </c>
      <c r="I145" t="s">
        <v>410</v>
      </c>
      <c r="J145" t="s">
        <v>94</v>
      </c>
      <c r="K145" t="s">
        <v>105</v>
      </c>
      <c r="L145">
        <v>4</v>
      </c>
      <c r="M145" t="s">
        <v>30</v>
      </c>
      <c r="P145" t="s">
        <v>31</v>
      </c>
      <c r="Q145" t="s">
        <v>88</v>
      </c>
      <c r="R145" s="1">
        <v>45313</v>
      </c>
      <c r="S145" t="s">
        <v>33</v>
      </c>
    </row>
    <row r="146" spans="1:19" x14ac:dyDescent="0.3">
      <c r="A146" t="s">
        <v>411</v>
      </c>
      <c r="B146" t="s">
        <v>35</v>
      </c>
      <c r="C146" t="s">
        <v>81</v>
      </c>
      <c r="D146" t="s">
        <v>82</v>
      </c>
      <c r="E146" t="s">
        <v>115</v>
      </c>
      <c r="F146" t="s">
        <v>116</v>
      </c>
      <c r="G146" t="s">
        <v>117</v>
      </c>
      <c r="H146" t="s">
        <v>9</v>
      </c>
      <c r="I146" t="s">
        <v>412</v>
      </c>
      <c r="J146" t="s">
        <v>52</v>
      </c>
      <c r="K146" t="s">
        <v>29</v>
      </c>
      <c r="L146">
        <v>7</v>
      </c>
      <c r="M146" t="s">
        <v>30</v>
      </c>
      <c r="P146" t="s">
        <v>63</v>
      </c>
      <c r="Q146" t="s">
        <v>113</v>
      </c>
      <c r="R146" s="1">
        <v>45702</v>
      </c>
      <c r="S146" t="s">
        <v>33</v>
      </c>
    </row>
    <row r="147" spans="1:19" x14ac:dyDescent="0.3">
      <c r="A147" t="s">
        <v>413</v>
      </c>
      <c r="B147" t="s">
        <v>46</v>
      </c>
      <c r="C147" t="s">
        <v>21</v>
      </c>
      <c r="D147" t="s">
        <v>22</v>
      </c>
      <c r="E147" t="s">
        <v>158</v>
      </c>
      <c r="F147" t="s">
        <v>159</v>
      </c>
      <c r="G147" t="s">
        <v>120</v>
      </c>
      <c r="H147" t="s">
        <v>60</v>
      </c>
      <c r="I147" t="s">
        <v>414</v>
      </c>
      <c r="J147" t="s">
        <v>62</v>
      </c>
      <c r="K147" t="s">
        <v>105</v>
      </c>
      <c r="L147">
        <v>0</v>
      </c>
      <c r="M147" t="s">
        <v>30</v>
      </c>
      <c r="P147" t="s">
        <v>63</v>
      </c>
      <c r="Q147" t="s">
        <v>162</v>
      </c>
      <c r="R147" s="1">
        <v>45814</v>
      </c>
      <c r="S147" t="s">
        <v>33</v>
      </c>
    </row>
    <row r="148" spans="1:19" x14ac:dyDescent="0.3">
      <c r="A148" t="s">
        <v>415</v>
      </c>
      <c r="B148" t="s">
        <v>35</v>
      </c>
      <c r="C148" t="s">
        <v>36</v>
      </c>
      <c r="D148" t="s">
        <v>37</v>
      </c>
      <c r="E148" t="s">
        <v>207</v>
      </c>
      <c r="F148" t="s">
        <v>208</v>
      </c>
      <c r="G148" t="s">
        <v>49</v>
      </c>
      <c r="H148" t="s">
        <v>26</v>
      </c>
      <c r="I148" t="s">
        <v>416</v>
      </c>
      <c r="J148" t="s">
        <v>62</v>
      </c>
      <c r="K148" t="s">
        <v>69</v>
      </c>
      <c r="L148">
        <v>0</v>
      </c>
      <c r="M148" t="s">
        <v>70</v>
      </c>
      <c r="N148">
        <v>276982</v>
      </c>
      <c r="O148">
        <v>23082</v>
      </c>
      <c r="P148" t="s">
        <v>53</v>
      </c>
      <c r="Q148" t="s">
        <v>54</v>
      </c>
      <c r="R148" s="1">
        <v>45533</v>
      </c>
      <c r="S148" t="s">
        <v>72</v>
      </c>
    </row>
    <row r="149" spans="1:19" x14ac:dyDescent="0.3">
      <c r="A149" t="s">
        <v>417</v>
      </c>
      <c r="B149" t="s">
        <v>35</v>
      </c>
      <c r="C149" t="s">
        <v>81</v>
      </c>
      <c r="D149" t="s">
        <v>82</v>
      </c>
      <c r="E149" t="s">
        <v>196</v>
      </c>
      <c r="F149" t="s">
        <v>197</v>
      </c>
      <c r="G149" t="s">
        <v>49</v>
      </c>
      <c r="H149" t="s">
        <v>86</v>
      </c>
      <c r="I149" t="s">
        <v>418</v>
      </c>
      <c r="J149" t="s">
        <v>104</v>
      </c>
      <c r="K149" t="s">
        <v>69</v>
      </c>
      <c r="L149">
        <v>1</v>
      </c>
      <c r="M149" t="s">
        <v>30</v>
      </c>
      <c r="P149" t="s">
        <v>63</v>
      </c>
      <c r="Q149" t="s">
        <v>162</v>
      </c>
      <c r="R149" s="1">
        <v>45369</v>
      </c>
      <c r="S149" t="s">
        <v>33</v>
      </c>
    </row>
    <row r="150" spans="1:19" x14ac:dyDescent="0.3">
      <c r="A150" t="s">
        <v>419</v>
      </c>
      <c r="B150" t="s">
        <v>20</v>
      </c>
      <c r="C150" t="s">
        <v>65</v>
      </c>
      <c r="D150" t="s">
        <v>66</v>
      </c>
      <c r="E150" t="s">
        <v>152</v>
      </c>
      <c r="F150" t="s">
        <v>153</v>
      </c>
      <c r="G150" t="s">
        <v>117</v>
      </c>
      <c r="H150" t="s">
        <v>60</v>
      </c>
      <c r="I150" t="s">
        <v>420</v>
      </c>
      <c r="J150" t="s">
        <v>62</v>
      </c>
      <c r="K150" t="s">
        <v>69</v>
      </c>
      <c r="L150">
        <v>6</v>
      </c>
      <c r="M150" t="s">
        <v>30</v>
      </c>
      <c r="P150" t="s">
        <v>53</v>
      </c>
      <c r="Q150" t="s">
        <v>88</v>
      </c>
      <c r="R150" s="1">
        <v>45772</v>
      </c>
      <c r="S150" t="s">
        <v>33</v>
      </c>
    </row>
    <row r="151" spans="1:19" x14ac:dyDescent="0.3">
      <c r="A151" t="s">
        <v>421</v>
      </c>
      <c r="B151" t="s">
        <v>46</v>
      </c>
      <c r="C151" t="s">
        <v>56</v>
      </c>
      <c r="D151" t="s">
        <v>57</v>
      </c>
      <c r="E151" t="s">
        <v>196</v>
      </c>
      <c r="F151" t="s">
        <v>197</v>
      </c>
      <c r="G151" t="s">
        <v>40</v>
      </c>
      <c r="H151" t="s">
        <v>86</v>
      </c>
      <c r="I151" t="s">
        <v>422</v>
      </c>
      <c r="J151" t="s">
        <v>52</v>
      </c>
      <c r="K151" t="s">
        <v>105</v>
      </c>
      <c r="L151">
        <v>4</v>
      </c>
      <c r="M151" t="s">
        <v>30</v>
      </c>
      <c r="P151" t="s">
        <v>63</v>
      </c>
      <c r="Q151" t="s">
        <v>162</v>
      </c>
      <c r="R151" s="1">
        <v>45350</v>
      </c>
      <c r="S151" t="s">
        <v>33</v>
      </c>
    </row>
    <row r="152" spans="1:19" x14ac:dyDescent="0.3">
      <c r="A152" t="s">
        <v>423</v>
      </c>
      <c r="B152" t="s">
        <v>20</v>
      </c>
      <c r="C152" t="s">
        <v>56</v>
      </c>
      <c r="D152" t="s">
        <v>57</v>
      </c>
      <c r="E152" t="s">
        <v>180</v>
      </c>
      <c r="F152" t="s">
        <v>181</v>
      </c>
      <c r="G152" t="s">
        <v>133</v>
      </c>
      <c r="H152" t="s">
        <v>111</v>
      </c>
      <c r="I152" t="s">
        <v>424</v>
      </c>
      <c r="J152" t="s">
        <v>62</v>
      </c>
      <c r="K152" t="s">
        <v>91</v>
      </c>
      <c r="L152">
        <v>2</v>
      </c>
      <c r="M152" t="s">
        <v>30</v>
      </c>
      <c r="P152" t="s">
        <v>31</v>
      </c>
      <c r="Q152" t="s">
        <v>122</v>
      </c>
      <c r="R152" s="1">
        <v>45877</v>
      </c>
      <c r="S152" t="s">
        <v>33</v>
      </c>
    </row>
    <row r="153" spans="1:19" x14ac:dyDescent="0.3">
      <c r="A153" t="s">
        <v>425</v>
      </c>
      <c r="B153" t="s">
        <v>80</v>
      </c>
      <c r="C153" t="s">
        <v>56</v>
      </c>
      <c r="D153" t="s">
        <v>57</v>
      </c>
      <c r="E153" t="s">
        <v>115</v>
      </c>
      <c r="F153" t="s">
        <v>116</v>
      </c>
      <c r="G153" t="s">
        <v>130</v>
      </c>
      <c r="H153" t="s">
        <v>77</v>
      </c>
      <c r="I153" t="s">
        <v>426</v>
      </c>
      <c r="J153" t="s">
        <v>104</v>
      </c>
      <c r="K153" t="s">
        <v>105</v>
      </c>
      <c r="L153">
        <v>0</v>
      </c>
      <c r="M153" t="s">
        <v>30</v>
      </c>
      <c r="P153" t="s">
        <v>53</v>
      </c>
      <c r="Q153" t="s">
        <v>106</v>
      </c>
      <c r="R153" s="1">
        <v>45643</v>
      </c>
      <c r="S153" t="s">
        <v>33</v>
      </c>
    </row>
    <row r="154" spans="1:19" x14ac:dyDescent="0.3">
      <c r="A154" t="s">
        <v>427</v>
      </c>
      <c r="B154" t="s">
        <v>20</v>
      </c>
      <c r="C154" t="s">
        <v>36</v>
      </c>
      <c r="D154" t="s">
        <v>37</v>
      </c>
      <c r="E154" t="s">
        <v>211</v>
      </c>
      <c r="F154" t="s">
        <v>212</v>
      </c>
      <c r="G154" t="s">
        <v>40</v>
      </c>
      <c r="H154" t="s">
        <v>41</v>
      </c>
      <c r="I154" t="s">
        <v>428</v>
      </c>
      <c r="J154" t="s">
        <v>94</v>
      </c>
      <c r="K154" t="s">
        <v>29</v>
      </c>
      <c r="L154">
        <v>4</v>
      </c>
      <c r="M154" t="s">
        <v>30</v>
      </c>
      <c r="P154" t="s">
        <v>53</v>
      </c>
      <c r="Q154" t="s">
        <v>88</v>
      </c>
      <c r="R154" s="1">
        <v>45454</v>
      </c>
      <c r="S154" t="s">
        <v>33</v>
      </c>
    </row>
    <row r="155" spans="1:19" x14ac:dyDescent="0.3">
      <c r="A155" t="s">
        <v>429</v>
      </c>
      <c r="B155" t="s">
        <v>80</v>
      </c>
      <c r="C155" t="s">
        <v>56</v>
      </c>
      <c r="D155" t="s">
        <v>57</v>
      </c>
      <c r="E155" t="s">
        <v>124</v>
      </c>
      <c r="F155" t="s">
        <v>125</v>
      </c>
      <c r="G155" t="s">
        <v>138</v>
      </c>
      <c r="H155" t="s">
        <v>111</v>
      </c>
      <c r="I155" t="s">
        <v>430</v>
      </c>
      <c r="J155" t="s">
        <v>62</v>
      </c>
      <c r="K155" t="s">
        <v>69</v>
      </c>
      <c r="L155">
        <v>0</v>
      </c>
      <c r="M155" t="s">
        <v>30</v>
      </c>
      <c r="P155" t="s">
        <v>53</v>
      </c>
      <c r="Q155" t="s">
        <v>113</v>
      </c>
      <c r="R155" s="1">
        <v>45634</v>
      </c>
      <c r="S155" t="s">
        <v>33</v>
      </c>
    </row>
    <row r="156" spans="1:19" x14ac:dyDescent="0.3">
      <c r="A156" t="s">
        <v>431</v>
      </c>
      <c r="B156" t="s">
        <v>35</v>
      </c>
      <c r="C156" t="s">
        <v>56</v>
      </c>
      <c r="D156" t="s">
        <v>57</v>
      </c>
      <c r="E156" t="s">
        <v>108</v>
      </c>
      <c r="F156" t="s">
        <v>109</v>
      </c>
      <c r="G156" t="s">
        <v>138</v>
      </c>
      <c r="H156" t="s">
        <v>41</v>
      </c>
      <c r="I156" t="s">
        <v>432</v>
      </c>
      <c r="J156" t="s">
        <v>62</v>
      </c>
      <c r="K156" t="s">
        <v>29</v>
      </c>
      <c r="L156">
        <v>0</v>
      </c>
      <c r="M156" t="s">
        <v>30</v>
      </c>
      <c r="P156" t="s">
        <v>31</v>
      </c>
      <c r="Q156" t="s">
        <v>54</v>
      </c>
      <c r="R156" s="1">
        <v>45633</v>
      </c>
      <c r="S156" t="s">
        <v>33</v>
      </c>
    </row>
    <row r="157" spans="1:19" x14ac:dyDescent="0.3">
      <c r="A157" t="s">
        <v>433</v>
      </c>
      <c r="B157" t="s">
        <v>46</v>
      </c>
      <c r="C157" t="s">
        <v>36</v>
      </c>
      <c r="D157" t="s">
        <v>37</v>
      </c>
      <c r="E157" t="s">
        <v>58</v>
      </c>
      <c r="F157" t="s">
        <v>59</v>
      </c>
      <c r="G157" t="s">
        <v>85</v>
      </c>
      <c r="H157" t="s">
        <v>111</v>
      </c>
      <c r="I157" t="s">
        <v>434</v>
      </c>
      <c r="J157" t="s">
        <v>52</v>
      </c>
      <c r="K157" t="s">
        <v>69</v>
      </c>
      <c r="L157">
        <v>0</v>
      </c>
      <c r="M157" t="s">
        <v>30</v>
      </c>
      <c r="P157" t="s">
        <v>63</v>
      </c>
      <c r="Q157" t="s">
        <v>32</v>
      </c>
      <c r="R157" s="1">
        <v>45901</v>
      </c>
      <c r="S157" t="s">
        <v>33</v>
      </c>
    </row>
    <row r="158" spans="1:19" x14ac:dyDescent="0.3">
      <c r="A158" t="s">
        <v>435</v>
      </c>
      <c r="B158" t="s">
        <v>20</v>
      </c>
      <c r="C158" t="s">
        <v>56</v>
      </c>
      <c r="D158" t="s">
        <v>57</v>
      </c>
      <c r="E158" t="s">
        <v>47</v>
      </c>
      <c r="F158" t="s">
        <v>48</v>
      </c>
      <c r="G158" t="s">
        <v>138</v>
      </c>
      <c r="H158" t="s">
        <v>86</v>
      </c>
      <c r="I158" t="s">
        <v>436</v>
      </c>
      <c r="J158" t="s">
        <v>104</v>
      </c>
      <c r="K158" t="s">
        <v>29</v>
      </c>
      <c r="L158">
        <v>0</v>
      </c>
      <c r="M158" t="s">
        <v>30</v>
      </c>
      <c r="P158" t="s">
        <v>31</v>
      </c>
      <c r="Q158" t="s">
        <v>162</v>
      </c>
      <c r="R158" s="1">
        <v>45831</v>
      </c>
      <c r="S158" t="s">
        <v>33</v>
      </c>
    </row>
    <row r="159" spans="1:19" x14ac:dyDescent="0.3">
      <c r="A159" t="s">
        <v>437</v>
      </c>
      <c r="B159" t="s">
        <v>46</v>
      </c>
      <c r="C159" t="s">
        <v>65</v>
      </c>
      <c r="D159" t="s">
        <v>66</v>
      </c>
      <c r="E159" t="s">
        <v>207</v>
      </c>
      <c r="F159" t="s">
        <v>208</v>
      </c>
      <c r="G159" t="s">
        <v>85</v>
      </c>
      <c r="H159" t="s">
        <v>9</v>
      </c>
      <c r="I159" t="s">
        <v>438</v>
      </c>
      <c r="J159" t="s">
        <v>62</v>
      </c>
      <c r="K159" t="s">
        <v>43</v>
      </c>
      <c r="L159">
        <v>4</v>
      </c>
      <c r="M159" t="s">
        <v>70</v>
      </c>
      <c r="N159">
        <v>677093</v>
      </c>
      <c r="O159">
        <v>56424</v>
      </c>
      <c r="P159" t="s">
        <v>53</v>
      </c>
      <c r="Q159" t="s">
        <v>44</v>
      </c>
      <c r="R159" s="1">
        <v>45511</v>
      </c>
      <c r="S159" t="s">
        <v>72</v>
      </c>
    </row>
    <row r="160" spans="1:19" x14ac:dyDescent="0.3">
      <c r="A160" t="s">
        <v>439</v>
      </c>
      <c r="B160" t="s">
        <v>35</v>
      </c>
      <c r="C160" t="s">
        <v>65</v>
      </c>
      <c r="D160" t="s">
        <v>66</v>
      </c>
      <c r="E160" t="s">
        <v>192</v>
      </c>
      <c r="F160" t="s">
        <v>193</v>
      </c>
      <c r="G160" t="s">
        <v>76</v>
      </c>
      <c r="H160" t="s">
        <v>60</v>
      </c>
      <c r="I160" t="s">
        <v>440</v>
      </c>
      <c r="J160" t="s">
        <v>52</v>
      </c>
      <c r="K160" t="s">
        <v>43</v>
      </c>
      <c r="L160">
        <v>7</v>
      </c>
      <c r="M160" t="s">
        <v>30</v>
      </c>
      <c r="P160" t="s">
        <v>31</v>
      </c>
      <c r="Q160" t="s">
        <v>106</v>
      </c>
      <c r="R160" s="1">
        <v>45395</v>
      </c>
      <c r="S160" t="s">
        <v>33</v>
      </c>
    </row>
    <row r="161" spans="1:19" x14ac:dyDescent="0.3">
      <c r="A161" t="s">
        <v>441</v>
      </c>
      <c r="B161" t="s">
        <v>35</v>
      </c>
      <c r="C161" t="s">
        <v>36</v>
      </c>
      <c r="D161" t="s">
        <v>37</v>
      </c>
      <c r="E161" t="s">
        <v>207</v>
      </c>
      <c r="F161" t="s">
        <v>208</v>
      </c>
      <c r="G161" t="s">
        <v>40</v>
      </c>
      <c r="H161" t="s">
        <v>50</v>
      </c>
      <c r="I161" t="s">
        <v>442</v>
      </c>
      <c r="J161" t="s">
        <v>104</v>
      </c>
      <c r="K161" t="s">
        <v>69</v>
      </c>
      <c r="L161">
        <v>8</v>
      </c>
      <c r="M161" t="s">
        <v>30</v>
      </c>
      <c r="P161" t="s">
        <v>31</v>
      </c>
      <c r="Q161" t="s">
        <v>71</v>
      </c>
      <c r="R161" s="1">
        <v>45477</v>
      </c>
      <c r="S161" t="s">
        <v>33</v>
      </c>
    </row>
    <row r="162" spans="1:19" x14ac:dyDescent="0.3">
      <c r="A162" t="s">
        <v>443</v>
      </c>
      <c r="B162" t="s">
        <v>35</v>
      </c>
      <c r="C162" t="s">
        <v>81</v>
      </c>
      <c r="D162" t="s">
        <v>82</v>
      </c>
      <c r="E162" t="s">
        <v>152</v>
      </c>
      <c r="F162" t="s">
        <v>153</v>
      </c>
      <c r="G162" t="s">
        <v>40</v>
      </c>
      <c r="H162" t="s">
        <v>86</v>
      </c>
      <c r="I162" t="s">
        <v>444</v>
      </c>
      <c r="J162" t="s">
        <v>28</v>
      </c>
      <c r="K162" t="s">
        <v>29</v>
      </c>
      <c r="L162">
        <v>6</v>
      </c>
      <c r="M162" t="s">
        <v>70</v>
      </c>
      <c r="N162">
        <v>721786</v>
      </c>
      <c r="O162">
        <v>60149</v>
      </c>
      <c r="P162" t="s">
        <v>63</v>
      </c>
      <c r="Q162" t="s">
        <v>162</v>
      </c>
      <c r="R162" s="1">
        <v>45583</v>
      </c>
      <c r="S162" t="s">
        <v>72</v>
      </c>
    </row>
    <row r="163" spans="1:19" x14ac:dyDescent="0.3">
      <c r="A163" t="s">
        <v>445</v>
      </c>
      <c r="B163" t="s">
        <v>35</v>
      </c>
      <c r="C163" t="s">
        <v>81</v>
      </c>
      <c r="D163" t="s">
        <v>82</v>
      </c>
      <c r="E163" t="s">
        <v>47</v>
      </c>
      <c r="F163" t="s">
        <v>48</v>
      </c>
      <c r="G163" t="s">
        <v>76</v>
      </c>
      <c r="H163" t="s">
        <v>86</v>
      </c>
      <c r="I163" t="s">
        <v>446</v>
      </c>
      <c r="J163" t="s">
        <v>104</v>
      </c>
      <c r="K163" t="s">
        <v>105</v>
      </c>
      <c r="L163">
        <v>6</v>
      </c>
      <c r="M163" t="s">
        <v>30</v>
      </c>
      <c r="P163" t="s">
        <v>63</v>
      </c>
      <c r="Q163" t="s">
        <v>44</v>
      </c>
      <c r="R163" s="1">
        <v>45876</v>
      </c>
      <c r="S163" t="s">
        <v>33</v>
      </c>
    </row>
    <row r="164" spans="1:19" x14ac:dyDescent="0.3">
      <c r="A164" t="s">
        <v>447</v>
      </c>
      <c r="B164" t="s">
        <v>35</v>
      </c>
      <c r="C164" t="s">
        <v>65</v>
      </c>
      <c r="D164" t="s">
        <v>66</v>
      </c>
      <c r="E164" t="s">
        <v>124</v>
      </c>
      <c r="F164" t="s">
        <v>125</v>
      </c>
      <c r="G164" t="s">
        <v>138</v>
      </c>
      <c r="H164" t="s">
        <v>41</v>
      </c>
      <c r="I164" t="s">
        <v>448</v>
      </c>
      <c r="J164" t="s">
        <v>28</v>
      </c>
      <c r="K164" t="s">
        <v>91</v>
      </c>
      <c r="L164">
        <v>4</v>
      </c>
      <c r="M164" t="s">
        <v>70</v>
      </c>
      <c r="N164">
        <v>1071830</v>
      </c>
      <c r="O164">
        <v>89319</v>
      </c>
      <c r="P164" t="s">
        <v>53</v>
      </c>
      <c r="Q164" t="s">
        <v>71</v>
      </c>
      <c r="R164" s="1">
        <v>45784</v>
      </c>
      <c r="S164" t="s">
        <v>72</v>
      </c>
    </row>
    <row r="165" spans="1:19" x14ac:dyDescent="0.3">
      <c r="A165" t="s">
        <v>449</v>
      </c>
      <c r="B165" t="s">
        <v>35</v>
      </c>
      <c r="C165" t="s">
        <v>36</v>
      </c>
      <c r="D165" t="s">
        <v>37</v>
      </c>
      <c r="E165" t="s">
        <v>108</v>
      </c>
      <c r="F165" t="s">
        <v>109</v>
      </c>
      <c r="G165" t="s">
        <v>67</v>
      </c>
      <c r="H165" t="s">
        <v>41</v>
      </c>
      <c r="I165" t="s">
        <v>450</v>
      </c>
      <c r="J165" t="s">
        <v>28</v>
      </c>
      <c r="K165" t="s">
        <v>105</v>
      </c>
      <c r="L165">
        <v>1</v>
      </c>
      <c r="M165" t="s">
        <v>30</v>
      </c>
      <c r="P165" t="s">
        <v>31</v>
      </c>
      <c r="Q165" t="s">
        <v>54</v>
      </c>
      <c r="R165" s="1">
        <v>45817</v>
      </c>
      <c r="S165" t="s">
        <v>33</v>
      </c>
    </row>
    <row r="166" spans="1:19" x14ac:dyDescent="0.3">
      <c r="A166" t="s">
        <v>451</v>
      </c>
      <c r="B166" t="s">
        <v>20</v>
      </c>
      <c r="C166" t="s">
        <v>65</v>
      </c>
      <c r="D166" t="s">
        <v>66</v>
      </c>
      <c r="E166" t="s">
        <v>180</v>
      </c>
      <c r="F166" t="s">
        <v>181</v>
      </c>
      <c r="G166" t="s">
        <v>76</v>
      </c>
      <c r="H166" t="s">
        <v>26</v>
      </c>
      <c r="I166" t="s">
        <v>452</v>
      </c>
      <c r="J166" t="s">
        <v>104</v>
      </c>
      <c r="K166" t="s">
        <v>105</v>
      </c>
      <c r="L166">
        <v>2</v>
      </c>
      <c r="M166" t="s">
        <v>30</v>
      </c>
      <c r="P166" t="s">
        <v>63</v>
      </c>
      <c r="Q166" t="s">
        <v>88</v>
      </c>
      <c r="R166" s="1">
        <v>45674</v>
      </c>
      <c r="S166" t="s">
        <v>33</v>
      </c>
    </row>
    <row r="167" spans="1:19" x14ac:dyDescent="0.3">
      <c r="A167" t="s">
        <v>453</v>
      </c>
      <c r="B167" t="s">
        <v>46</v>
      </c>
      <c r="C167" t="s">
        <v>65</v>
      </c>
      <c r="D167" t="s">
        <v>66</v>
      </c>
      <c r="E167" t="s">
        <v>180</v>
      </c>
      <c r="F167" t="s">
        <v>181</v>
      </c>
      <c r="G167" t="s">
        <v>85</v>
      </c>
      <c r="H167" t="s">
        <v>41</v>
      </c>
      <c r="I167" t="s">
        <v>454</v>
      </c>
      <c r="J167" t="s">
        <v>104</v>
      </c>
      <c r="K167" t="s">
        <v>91</v>
      </c>
      <c r="L167">
        <v>1</v>
      </c>
      <c r="M167" t="s">
        <v>30</v>
      </c>
      <c r="P167" t="s">
        <v>53</v>
      </c>
      <c r="Q167" t="s">
        <v>71</v>
      </c>
      <c r="R167" s="1">
        <v>45635</v>
      </c>
      <c r="S167" t="s">
        <v>33</v>
      </c>
    </row>
    <row r="168" spans="1:19" x14ac:dyDescent="0.3">
      <c r="A168" t="s">
        <v>455</v>
      </c>
      <c r="B168" t="s">
        <v>20</v>
      </c>
      <c r="C168" t="s">
        <v>81</v>
      </c>
      <c r="D168" t="s">
        <v>82</v>
      </c>
      <c r="E168" t="s">
        <v>74</v>
      </c>
      <c r="F168" t="s">
        <v>75</v>
      </c>
      <c r="G168" t="s">
        <v>120</v>
      </c>
      <c r="H168" t="s">
        <v>26</v>
      </c>
      <c r="I168" t="s">
        <v>456</v>
      </c>
      <c r="J168" t="s">
        <v>52</v>
      </c>
      <c r="K168" t="s">
        <v>91</v>
      </c>
      <c r="L168">
        <v>0</v>
      </c>
      <c r="M168" t="s">
        <v>70</v>
      </c>
      <c r="N168">
        <v>916338</v>
      </c>
      <c r="O168">
        <v>76362</v>
      </c>
      <c r="P168" t="s">
        <v>53</v>
      </c>
      <c r="Q168" t="s">
        <v>54</v>
      </c>
      <c r="R168" s="1">
        <v>45922</v>
      </c>
      <c r="S168" t="s">
        <v>72</v>
      </c>
    </row>
    <row r="169" spans="1:19" x14ac:dyDescent="0.3">
      <c r="A169" t="s">
        <v>457</v>
      </c>
      <c r="B169" t="s">
        <v>35</v>
      </c>
      <c r="C169" t="s">
        <v>21</v>
      </c>
      <c r="D169" t="s">
        <v>22</v>
      </c>
      <c r="E169" t="s">
        <v>23</v>
      </c>
      <c r="F169" t="s">
        <v>24</v>
      </c>
      <c r="G169" t="s">
        <v>25</v>
      </c>
      <c r="H169" t="s">
        <v>41</v>
      </c>
      <c r="I169" t="s">
        <v>458</v>
      </c>
      <c r="J169" t="s">
        <v>104</v>
      </c>
      <c r="K169" t="s">
        <v>29</v>
      </c>
      <c r="L169">
        <v>7</v>
      </c>
      <c r="M169" t="s">
        <v>70</v>
      </c>
      <c r="N169">
        <v>1589786</v>
      </c>
      <c r="O169">
        <v>132482</v>
      </c>
      <c r="P169" t="s">
        <v>53</v>
      </c>
      <c r="Q169" t="s">
        <v>71</v>
      </c>
      <c r="R169" s="1">
        <v>45915</v>
      </c>
      <c r="S169" t="s">
        <v>72</v>
      </c>
    </row>
    <row r="170" spans="1:19" x14ac:dyDescent="0.3">
      <c r="A170" t="s">
        <v>459</v>
      </c>
      <c r="B170" t="s">
        <v>80</v>
      </c>
      <c r="C170" t="s">
        <v>65</v>
      </c>
      <c r="D170" t="s">
        <v>66</v>
      </c>
      <c r="E170" t="s">
        <v>108</v>
      </c>
      <c r="F170" t="s">
        <v>109</v>
      </c>
      <c r="G170" t="s">
        <v>120</v>
      </c>
      <c r="H170" t="s">
        <v>9</v>
      </c>
      <c r="I170" t="s">
        <v>460</v>
      </c>
      <c r="J170" t="s">
        <v>94</v>
      </c>
      <c r="K170" t="s">
        <v>91</v>
      </c>
      <c r="L170">
        <v>8</v>
      </c>
      <c r="M170" t="s">
        <v>30</v>
      </c>
      <c r="P170" t="s">
        <v>63</v>
      </c>
      <c r="Q170" t="s">
        <v>44</v>
      </c>
      <c r="R170" s="1">
        <v>45721</v>
      </c>
      <c r="S170" t="s">
        <v>33</v>
      </c>
    </row>
    <row r="171" spans="1:19" x14ac:dyDescent="0.3">
      <c r="A171" t="s">
        <v>461</v>
      </c>
      <c r="B171" t="s">
        <v>80</v>
      </c>
      <c r="C171" t="s">
        <v>65</v>
      </c>
      <c r="D171" t="s">
        <v>66</v>
      </c>
      <c r="E171" t="s">
        <v>180</v>
      </c>
      <c r="F171" t="s">
        <v>181</v>
      </c>
      <c r="G171" t="s">
        <v>67</v>
      </c>
      <c r="H171" t="s">
        <v>60</v>
      </c>
      <c r="I171" t="s">
        <v>462</v>
      </c>
      <c r="J171" t="s">
        <v>62</v>
      </c>
      <c r="K171" t="s">
        <v>43</v>
      </c>
      <c r="L171">
        <v>1</v>
      </c>
      <c r="M171" t="s">
        <v>30</v>
      </c>
      <c r="P171" t="s">
        <v>63</v>
      </c>
      <c r="Q171" t="s">
        <v>106</v>
      </c>
      <c r="R171" s="1">
        <v>45539</v>
      </c>
      <c r="S171" t="s">
        <v>33</v>
      </c>
    </row>
    <row r="172" spans="1:19" x14ac:dyDescent="0.3">
      <c r="A172" t="s">
        <v>463</v>
      </c>
      <c r="B172" t="s">
        <v>35</v>
      </c>
      <c r="C172" t="s">
        <v>56</v>
      </c>
      <c r="D172" t="s">
        <v>57</v>
      </c>
      <c r="E172" t="s">
        <v>38</v>
      </c>
      <c r="F172" t="s">
        <v>39</v>
      </c>
      <c r="G172" t="s">
        <v>160</v>
      </c>
      <c r="H172" t="s">
        <v>111</v>
      </c>
      <c r="I172" t="s">
        <v>464</v>
      </c>
      <c r="J172" t="s">
        <v>104</v>
      </c>
      <c r="K172" t="s">
        <v>91</v>
      </c>
      <c r="L172">
        <v>7</v>
      </c>
      <c r="M172" t="s">
        <v>30</v>
      </c>
      <c r="P172" t="s">
        <v>63</v>
      </c>
      <c r="Q172" t="s">
        <v>54</v>
      </c>
      <c r="R172" s="1">
        <v>45379</v>
      </c>
      <c r="S172" t="s">
        <v>33</v>
      </c>
    </row>
    <row r="173" spans="1:19" x14ac:dyDescent="0.3">
      <c r="A173" t="s">
        <v>465</v>
      </c>
      <c r="B173" t="s">
        <v>35</v>
      </c>
      <c r="C173" t="s">
        <v>56</v>
      </c>
      <c r="D173" t="s">
        <v>57</v>
      </c>
      <c r="E173" t="s">
        <v>180</v>
      </c>
      <c r="F173" t="s">
        <v>181</v>
      </c>
      <c r="G173" t="s">
        <v>160</v>
      </c>
      <c r="H173" t="s">
        <v>86</v>
      </c>
      <c r="I173" t="s">
        <v>466</v>
      </c>
      <c r="J173" t="s">
        <v>28</v>
      </c>
      <c r="K173" t="s">
        <v>105</v>
      </c>
      <c r="L173">
        <v>4</v>
      </c>
      <c r="M173" t="s">
        <v>30</v>
      </c>
      <c r="P173" t="s">
        <v>53</v>
      </c>
      <c r="Q173" t="s">
        <v>122</v>
      </c>
      <c r="R173" s="1">
        <v>45308</v>
      </c>
      <c r="S173" t="s">
        <v>33</v>
      </c>
    </row>
    <row r="174" spans="1:19" x14ac:dyDescent="0.3">
      <c r="A174" t="s">
        <v>467</v>
      </c>
      <c r="B174" t="s">
        <v>35</v>
      </c>
      <c r="C174" t="s">
        <v>21</v>
      </c>
      <c r="D174" t="s">
        <v>22</v>
      </c>
      <c r="E174" t="s">
        <v>83</v>
      </c>
      <c r="F174" t="s">
        <v>84</v>
      </c>
      <c r="G174" t="s">
        <v>76</v>
      </c>
      <c r="H174" t="s">
        <v>77</v>
      </c>
      <c r="I174" t="s">
        <v>468</v>
      </c>
      <c r="J174" t="s">
        <v>28</v>
      </c>
      <c r="K174" t="s">
        <v>69</v>
      </c>
      <c r="L174">
        <v>1</v>
      </c>
      <c r="M174" t="s">
        <v>30</v>
      </c>
      <c r="P174" t="s">
        <v>63</v>
      </c>
      <c r="Q174" t="s">
        <v>54</v>
      </c>
      <c r="R174" s="1">
        <v>45632</v>
      </c>
      <c r="S174" t="s">
        <v>33</v>
      </c>
    </row>
    <row r="175" spans="1:19" x14ac:dyDescent="0.3">
      <c r="A175" t="s">
        <v>469</v>
      </c>
      <c r="B175" t="s">
        <v>46</v>
      </c>
      <c r="C175" t="s">
        <v>21</v>
      </c>
      <c r="D175" t="s">
        <v>22</v>
      </c>
      <c r="E175" t="s">
        <v>83</v>
      </c>
      <c r="F175" t="s">
        <v>84</v>
      </c>
      <c r="G175" t="s">
        <v>98</v>
      </c>
      <c r="H175" t="s">
        <v>111</v>
      </c>
      <c r="I175" t="s">
        <v>470</v>
      </c>
      <c r="J175" t="s">
        <v>104</v>
      </c>
      <c r="K175" t="s">
        <v>43</v>
      </c>
      <c r="L175">
        <v>1</v>
      </c>
      <c r="M175" t="s">
        <v>70</v>
      </c>
      <c r="N175">
        <v>468686</v>
      </c>
      <c r="O175">
        <v>39057</v>
      </c>
      <c r="P175" t="s">
        <v>63</v>
      </c>
      <c r="Q175" t="s">
        <v>44</v>
      </c>
      <c r="R175" s="1">
        <v>45782</v>
      </c>
      <c r="S175" t="s">
        <v>72</v>
      </c>
    </row>
    <row r="176" spans="1:19" x14ac:dyDescent="0.3">
      <c r="A176" t="s">
        <v>471</v>
      </c>
      <c r="B176" t="s">
        <v>46</v>
      </c>
      <c r="C176" t="s">
        <v>81</v>
      </c>
      <c r="D176" t="s">
        <v>82</v>
      </c>
      <c r="E176" t="s">
        <v>180</v>
      </c>
      <c r="F176" t="s">
        <v>181</v>
      </c>
      <c r="G176" t="s">
        <v>117</v>
      </c>
      <c r="H176" t="s">
        <v>60</v>
      </c>
      <c r="I176" t="s">
        <v>472</v>
      </c>
      <c r="J176" t="s">
        <v>62</v>
      </c>
      <c r="K176" t="s">
        <v>91</v>
      </c>
      <c r="L176">
        <v>0</v>
      </c>
      <c r="M176" t="s">
        <v>30</v>
      </c>
      <c r="P176" t="s">
        <v>63</v>
      </c>
      <c r="Q176" t="s">
        <v>106</v>
      </c>
      <c r="R176" s="1">
        <v>45496</v>
      </c>
      <c r="S176" t="s">
        <v>33</v>
      </c>
    </row>
    <row r="177" spans="1:19" x14ac:dyDescent="0.3">
      <c r="A177" t="s">
        <v>473</v>
      </c>
      <c r="B177" t="s">
        <v>20</v>
      </c>
      <c r="C177" t="s">
        <v>56</v>
      </c>
      <c r="D177" t="s">
        <v>57</v>
      </c>
      <c r="E177" t="s">
        <v>124</v>
      </c>
      <c r="F177" t="s">
        <v>125</v>
      </c>
      <c r="G177" t="s">
        <v>138</v>
      </c>
      <c r="H177" t="s">
        <v>41</v>
      </c>
      <c r="I177" t="s">
        <v>474</v>
      </c>
      <c r="J177" t="s">
        <v>62</v>
      </c>
      <c r="K177" t="s">
        <v>91</v>
      </c>
      <c r="L177">
        <v>0</v>
      </c>
      <c r="M177" t="s">
        <v>70</v>
      </c>
      <c r="N177">
        <v>1086090</v>
      </c>
      <c r="O177">
        <v>90508</v>
      </c>
      <c r="P177" t="s">
        <v>63</v>
      </c>
      <c r="Q177" t="s">
        <v>106</v>
      </c>
      <c r="R177" s="1">
        <v>45657</v>
      </c>
      <c r="S177" t="s">
        <v>72</v>
      </c>
    </row>
    <row r="178" spans="1:19" x14ac:dyDescent="0.3">
      <c r="A178" t="s">
        <v>475</v>
      </c>
      <c r="B178" t="s">
        <v>46</v>
      </c>
      <c r="C178" t="s">
        <v>56</v>
      </c>
      <c r="D178" t="s">
        <v>57</v>
      </c>
      <c r="E178" t="s">
        <v>196</v>
      </c>
      <c r="F178" t="s">
        <v>197</v>
      </c>
      <c r="G178" t="s">
        <v>67</v>
      </c>
      <c r="H178" t="s">
        <v>77</v>
      </c>
      <c r="I178" t="s">
        <v>476</v>
      </c>
      <c r="J178" t="s">
        <v>52</v>
      </c>
      <c r="K178" t="s">
        <v>69</v>
      </c>
      <c r="L178">
        <v>6</v>
      </c>
      <c r="M178" t="s">
        <v>30</v>
      </c>
      <c r="P178" t="s">
        <v>31</v>
      </c>
      <c r="Q178" t="s">
        <v>32</v>
      </c>
      <c r="R178" s="1">
        <v>45483</v>
      </c>
      <c r="S178" t="s">
        <v>33</v>
      </c>
    </row>
    <row r="179" spans="1:19" x14ac:dyDescent="0.3">
      <c r="A179" t="s">
        <v>477</v>
      </c>
      <c r="B179" t="s">
        <v>35</v>
      </c>
      <c r="C179" t="s">
        <v>65</v>
      </c>
      <c r="D179" t="s">
        <v>66</v>
      </c>
      <c r="E179" t="s">
        <v>83</v>
      </c>
      <c r="F179" t="s">
        <v>84</v>
      </c>
      <c r="G179" t="s">
        <v>25</v>
      </c>
      <c r="H179" t="s">
        <v>86</v>
      </c>
      <c r="I179" t="s">
        <v>478</v>
      </c>
      <c r="J179" t="s">
        <v>52</v>
      </c>
      <c r="K179" t="s">
        <v>29</v>
      </c>
      <c r="L179">
        <v>8</v>
      </c>
      <c r="M179" t="s">
        <v>30</v>
      </c>
      <c r="P179" t="s">
        <v>31</v>
      </c>
      <c r="Q179" t="s">
        <v>113</v>
      </c>
      <c r="R179" s="1">
        <v>45732</v>
      </c>
      <c r="S179" t="s">
        <v>33</v>
      </c>
    </row>
    <row r="180" spans="1:19" x14ac:dyDescent="0.3">
      <c r="A180" t="s">
        <v>479</v>
      </c>
      <c r="B180" t="s">
        <v>46</v>
      </c>
      <c r="C180" t="s">
        <v>81</v>
      </c>
      <c r="D180" t="s">
        <v>82</v>
      </c>
      <c r="E180" t="s">
        <v>47</v>
      </c>
      <c r="F180" t="s">
        <v>48</v>
      </c>
      <c r="G180" t="s">
        <v>120</v>
      </c>
      <c r="H180" t="s">
        <v>41</v>
      </c>
      <c r="I180" t="s">
        <v>480</v>
      </c>
      <c r="J180" t="s">
        <v>52</v>
      </c>
      <c r="K180" t="s">
        <v>105</v>
      </c>
      <c r="L180">
        <v>6</v>
      </c>
      <c r="M180" t="s">
        <v>30</v>
      </c>
      <c r="P180" t="s">
        <v>53</v>
      </c>
      <c r="Q180" t="s">
        <v>32</v>
      </c>
      <c r="R180" s="1">
        <v>45605</v>
      </c>
      <c r="S180" t="s">
        <v>33</v>
      </c>
    </row>
    <row r="181" spans="1:19" x14ac:dyDescent="0.3">
      <c r="A181" t="s">
        <v>481</v>
      </c>
      <c r="B181" t="s">
        <v>80</v>
      </c>
      <c r="C181" t="s">
        <v>36</v>
      </c>
      <c r="D181" t="s">
        <v>37</v>
      </c>
      <c r="E181" t="s">
        <v>38</v>
      </c>
      <c r="F181" t="s">
        <v>39</v>
      </c>
      <c r="G181" t="s">
        <v>283</v>
      </c>
      <c r="H181" t="s">
        <v>86</v>
      </c>
      <c r="I181" t="s">
        <v>482</v>
      </c>
      <c r="J181" t="s">
        <v>62</v>
      </c>
      <c r="K181" t="s">
        <v>69</v>
      </c>
      <c r="L181">
        <v>3</v>
      </c>
      <c r="M181" t="s">
        <v>30</v>
      </c>
      <c r="P181" t="s">
        <v>53</v>
      </c>
      <c r="Q181" t="s">
        <v>199</v>
      </c>
      <c r="R181" s="1">
        <v>45737</v>
      </c>
      <c r="S181" t="s">
        <v>33</v>
      </c>
    </row>
    <row r="182" spans="1:19" x14ac:dyDescent="0.3">
      <c r="A182" t="s">
        <v>483</v>
      </c>
      <c r="B182" t="s">
        <v>80</v>
      </c>
      <c r="C182" t="s">
        <v>21</v>
      </c>
      <c r="D182" t="s">
        <v>22</v>
      </c>
      <c r="E182" t="s">
        <v>180</v>
      </c>
      <c r="F182" t="s">
        <v>181</v>
      </c>
      <c r="G182" t="s">
        <v>138</v>
      </c>
      <c r="H182" t="s">
        <v>41</v>
      </c>
      <c r="I182" t="s">
        <v>484</v>
      </c>
      <c r="J182" t="s">
        <v>28</v>
      </c>
      <c r="K182" t="s">
        <v>29</v>
      </c>
      <c r="L182">
        <v>1</v>
      </c>
      <c r="M182" t="s">
        <v>30</v>
      </c>
      <c r="P182" t="s">
        <v>63</v>
      </c>
      <c r="Q182" t="s">
        <v>71</v>
      </c>
      <c r="R182" s="1">
        <v>45323</v>
      </c>
      <c r="S182" t="s">
        <v>33</v>
      </c>
    </row>
    <row r="183" spans="1:19" x14ac:dyDescent="0.3">
      <c r="A183" t="s">
        <v>485</v>
      </c>
      <c r="B183" t="s">
        <v>35</v>
      </c>
      <c r="C183" t="s">
        <v>36</v>
      </c>
      <c r="D183" t="s">
        <v>37</v>
      </c>
      <c r="E183" t="s">
        <v>152</v>
      </c>
      <c r="F183" t="s">
        <v>153</v>
      </c>
      <c r="G183" t="s">
        <v>40</v>
      </c>
      <c r="H183" t="s">
        <v>111</v>
      </c>
      <c r="I183" t="s">
        <v>486</v>
      </c>
      <c r="J183" t="s">
        <v>52</v>
      </c>
      <c r="K183" t="s">
        <v>105</v>
      </c>
      <c r="L183">
        <v>4</v>
      </c>
      <c r="M183" t="s">
        <v>30</v>
      </c>
      <c r="P183" t="s">
        <v>53</v>
      </c>
      <c r="Q183" t="s">
        <v>113</v>
      </c>
      <c r="R183" s="1">
        <v>45667</v>
      </c>
      <c r="S183" t="s">
        <v>33</v>
      </c>
    </row>
    <row r="184" spans="1:19" x14ac:dyDescent="0.3">
      <c r="A184" t="s">
        <v>487</v>
      </c>
      <c r="B184" t="s">
        <v>46</v>
      </c>
      <c r="C184" t="s">
        <v>65</v>
      </c>
      <c r="D184" t="s">
        <v>66</v>
      </c>
      <c r="E184" t="s">
        <v>96</v>
      </c>
      <c r="F184" t="s">
        <v>97</v>
      </c>
      <c r="G184" t="s">
        <v>40</v>
      </c>
      <c r="H184" t="s">
        <v>77</v>
      </c>
      <c r="I184" t="s">
        <v>488</v>
      </c>
      <c r="J184" t="s">
        <v>104</v>
      </c>
      <c r="K184" t="s">
        <v>91</v>
      </c>
      <c r="L184">
        <v>8</v>
      </c>
      <c r="M184" t="s">
        <v>30</v>
      </c>
      <c r="P184" t="s">
        <v>31</v>
      </c>
      <c r="Q184" t="s">
        <v>162</v>
      </c>
      <c r="R184" s="1">
        <v>45370</v>
      </c>
      <c r="S184" t="s">
        <v>33</v>
      </c>
    </row>
    <row r="185" spans="1:19" x14ac:dyDescent="0.3">
      <c r="A185" t="s">
        <v>489</v>
      </c>
      <c r="B185" t="s">
        <v>46</v>
      </c>
      <c r="C185" t="s">
        <v>81</v>
      </c>
      <c r="D185" t="s">
        <v>82</v>
      </c>
      <c r="E185" t="s">
        <v>207</v>
      </c>
      <c r="F185" t="s">
        <v>208</v>
      </c>
      <c r="G185" t="s">
        <v>85</v>
      </c>
      <c r="H185" t="s">
        <v>41</v>
      </c>
      <c r="I185" t="s">
        <v>490</v>
      </c>
      <c r="J185" t="s">
        <v>52</v>
      </c>
      <c r="K185" t="s">
        <v>29</v>
      </c>
      <c r="L185">
        <v>6</v>
      </c>
      <c r="M185" t="s">
        <v>70</v>
      </c>
      <c r="N185">
        <v>842878</v>
      </c>
      <c r="O185">
        <v>70240</v>
      </c>
      <c r="P185" t="s">
        <v>31</v>
      </c>
      <c r="Q185" t="s">
        <v>71</v>
      </c>
      <c r="R185" s="1">
        <v>45482</v>
      </c>
      <c r="S185" t="s">
        <v>72</v>
      </c>
    </row>
    <row r="186" spans="1:19" x14ac:dyDescent="0.3">
      <c r="A186" t="s">
        <v>491</v>
      </c>
      <c r="B186" t="s">
        <v>20</v>
      </c>
      <c r="C186" t="s">
        <v>36</v>
      </c>
      <c r="D186" t="s">
        <v>37</v>
      </c>
      <c r="E186" t="s">
        <v>158</v>
      </c>
      <c r="F186" t="s">
        <v>159</v>
      </c>
      <c r="G186" t="s">
        <v>67</v>
      </c>
      <c r="H186" t="s">
        <v>77</v>
      </c>
      <c r="I186" t="s">
        <v>492</v>
      </c>
      <c r="J186" t="s">
        <v>104</v>
      </c>
      <c r="K186" t="s">
        <v>69</v>
      </c>
      <c r="L186">
        <v>3</v>
      </c>
      <c r="M186" t="s">
        <v>30</v>
      </c>
      <c r="P186" t="s">
        <v>63</v>
      </c>
      <c r="Q186" t="s">
        <v>32</v>
      </c>
      <c r="R186" s="1">
        <v>45918</v>
      </c>
      <c r="S186" t="s">
        <v>33</v>
      </c>
    </row>
    <row r="187" spans="1:19" x14ac:dyDescent="0.3">
      <c r="A187" t="s">
        <v>493</v>
      </c>
      <c r="B187" t="s">
        <v>20</v>
      </c>
      <c r="C187" t="s">
        <v>65</v>
      </c>
      <c r="D187" t="s">
        <v>66</v>
      </c>
      <c r="E187" t="s">
        <v>192</v>
      </c>
      <c r="F187" t="s">
        <v>193</v>
      </c>
      <c r="G187" t="s">
        <v>67</v>
      </c>
      <c r="H187" t="s">
        <v>41</v>
      </c>
      <c r="I187" t="s">
        <v>494</v>
      </c>
      <c r="J187" t="s">
        <v>104</v>
      </c>
      <c r="K187" t="s">
        <v>43</v>
      </c>
      <c r="L187">
        <v>0</v>
      </c>
      <c r="M187" t="s">
        <v>70</v>
      </c>
      <c r="N187">
        <v>636820</v>
      </c>
      <c r="O187">
        <v>53068</v>
      </c>
      <c r="P187" t="s">
        <v>63</v>
      </c>
      <c r="Q187" t="s">
        <v>54</v>
      </c>
      <c r="R187" s="1">
        <v>45747</v>
      </c>
      <c r="S187" t="s">
        <v>72</v>
      </c>
    </row>
    <row r="188" spans="1:19" x14ac:dyDescent="0.3">
      <c r="A188" t="s">
        <v>495</v>
      </c>
      <c r="B188" t="s">
        <v>80</v>
      </c>
      <c r="C188" t="s">
        <v>56</v>
      </c>
      <c r="D188" t="s">
        <v>57</v>
      </c>
      <c r="E188" t="s">
        <v>83</v>
      </c>
      <c r="F188" t="s">
        <v>84</v>
      </c>
      <c r="G188" t="s">
        <v>133</v>
      </c>
      <c r="H188" t="s">
        <v>50</v>
      </c>
      <c r="I188" t="s">
        <v>496</v>
      </c>
      <c r="J188" t="s">
        <v>28</v>
      </c>
      <c r="K188" t="s">
        <v>69</v>
      </c>
      <c r="L188">
        <v>7</v>
      </c>
      <c r="M188" t="s">
        <v>70</v>
      </c>
      <c r="N188">
        <v>842822</v>
      </c>
      <c r="O188">
        <v>70235</v>
      </c>
      <c r="P188" t="s">
        <v>31</v>
      </c>
      <c r="Q188" t="s">
        <v>54</v>
      </c>
      <c r="R188" s="1">
        <v>45662</v>
      </c>
      <c r="S188" t="s">
        <v>72</v>
      </c>
    </row>
    <row r="189" spans="1:19" x14ac:dyDescent="0.3">
      <c r="A189" t="s">
        <v>497</v>
      </c>
      <c r="B189" t="s">
        <v>35</v>
      </c>
      <c r="C189" t="s">
        <v>81</v>
      </c>
      <c r="D189" t="s">
        <v>82</v>
      </c>
      <c r="E189" t="s">
        <v>108</v>
      </c>
      <c r="F189" t="s">
        <v>109</v>
      </c>
      <c r="G189" t="s">
        <v>49</v>
      </c>
      <c r="H189" t="s">
        <v>60</v>
      </c>
      <c r="I189" t="s">
        <v>498</v>
      </c>
      <c r="J189" t="s">
        <v>104</v>
      </c>
      <c r="K189" t="s">
        <v>69</v>
      </c>
      <c r="L189">
        <v>7</v>
      </c>
      <c r="M189" t="s">
        <v>30</v>
      </c>
      <c r="P189" t="s">
        <v>63</v>
      </c>
      <c r="Q189" t="s">
        <v>106</v>
      </c>
      <c r="R189" s="1">
        <v>45661</v>
      </c>
      <c r="S189" t="s">
        <v>33</v>
      </c>
    </row>
    <row r="190" spans="1:19" x14ac:dyDescent="0.3">
      <c r="A190" t="s">
        <v>499</v>
      </c>
      <c r="B190" t="s">
        <v>80</v>
      </c>
      <c r="C190" t="s">
        <v>36</v>
      </c>
      <c r="D190" t="s">
        <v>37</v>
      </c>
      <c r="E190" t="s">
        <v>83</v>
      </c>
      <c r="F190" t="s">
        <v>84</v>
      </c>
      <c r="G190" t="s">
        <v>117</v>
      </c>
      <c r="H190" t="s">
        <v>86</v>
      </c>
      <c r="I190" t="s">
        <v>500</v>
      </c>
      <c r="J190" t="s">
        <v>52</v>
      </c>
      <c r="K190" t="s">
        <v>43</v>
      </c>
      <c r="L190">
        <v>7</v>
      </c>
      <c r="M190" t="s">
        <v>30</v>
      </c>
      <c r="P190" t="s">
        <v>63</v>
      </c>
      <c r="Q190" t="s">
        <v>106</v>
      </c>
      <c r="R190" s="1">
        <v>45782</v>
      </c>
      <c r="S190" t="s">
        <v>33</v>
      </c>
    </row>
    <row r="191" spans="1:19" x14ac:dyDescent="0.3">
      <c r="A191" t="s">
        <v>501</v>
      </c>
      <c r="B191" t="s">
        <v>35</v>
      </c>
      <c r="C191" t="s">
        <v>65</v>
      </c>
      <c r="D191" t="s">
        <v>66</v>
      </c>
      <c r="E191" t="s">
        <v>38</v>
      </c>
      <c r="F191" t="s">
        <v>39</v>
      </c>
      <c r="G191" t="s">
        <v>133</v>
      </c>
      <c r="H191" t="s">
        <v>77</v>
      </c>
      <c r="I191" t="s">
        <v>502</v>
      </c>
      <c r="J191" t="s">
        <v>28</v>
      </c>
      <c r="K191" t="s">
        <v>29</v>
      </c>
      <c r="L191">
        <v>7</v>
      </c>
      <c r="M191" t="s">
        <v>30</v>
      </c>
      <c r="P191" t="s">
        <v>53</v>
      </c>
      <c r="Q191" t="s">
        <v>54</v>
      </c>
      <c r="R191" s="1">
        <v>45769</v>
      </c>
      <c r="S191" t="s">
        <v>33</v>
      </c>
    </row>
    <row r="192" spans="1:19" x14ac:dyDescent="0.3">
      <c r="A192" t="s">
        <v>503</v>
      </c>
      <c r="B192" t="s">
        <v>35</v>
      </c>
      <c r="C192" t="s">
        <v>56</v>
      </c>
      <c r="D192" t="s">
        <v>57</v>
      </c>
      <c r="E192" t="s">
        <v>58</v>
      </c>
      <c r="F192" t="s">
        <v>59</v>
      </c>
      <c r="G192" t="s">
        <v>283</v>
      </c>
      <c r="H192" t="s">
        <v>60</v>
      </c>
      <c r="I192" t="s">
        <v>504</v>
      </c>
      <c r="J192" t="s">
        <v>28</v>
      </c>
      <c r="K192" t="s">
        <v>29</v>
      </c>
      <c r="L192">
        <v>7</v>
      </c>
      <c r="M192" t="s">
        <v>70</v>
      </c>
      <c r="N192">
        <v>12226</v>
      </c>
      <c r="O192">
        <v>1019</v>
      </c>
      <c r="P192" t="s">
        <v>31</v>
      </c>
      <c r="Q192" t="s">
        <v>113</v>
      </c>
      <c r="R192" s="1">
        <v>45419</v>
      </c>
      <c r="S192" t="s">
        <v>72</v>
      </c>
    </row>
    <row r="193" spans="1:19" x14ac:dyDescent="0.3">
      <c r="A193" t="s">
        <v>505</v>
      </c>
      <c r="B193" t="s">
        <v>35</v>
      </c>
      <c r="C193" t="s">
        <v>81</v>
      </c>
      <c r="D193" t="s">
        <v>82</v>
      </c>
      <c r="E193" t="s">
        <v>124</v>
      </c>
      <c r="F193" t="s">
        <v>125</v>
      </c>
      <c r="G193" t="s">
        <v>283</v>
      </c>
      <c r="H193" t="s">
        <v>60</v>
      </c>
      <c r="I193" t="s">
        <v>506</v>
      </c>
      <c r="J193" t="s">
        <v>62</v>
      </c>
      <c r="K193" t="s">
        <v>69</v>
      </c>
      <c r="L193">
        <v>3</v>
      </c>
      <c r="M193" t="s">
        <v>30</v>
      </c>
      <c r="P193" t="s">
        <v>53</v>
      </c>
      <c r="Q193" t="s">
        <v>32</v>
      </c>
      <c r="R193" s="1">
        <v>45823</v>
      </c>
      <c r="S193" t="s">
        <v>33</v>
      </c>
    </row>
    <row r="194" spans="1:19" x14ac:dyDescent="0.3">
      <c r="A194" t="s">
        <v>507</v>
      </c>
      <c r="B194" t="s">
        <v>35</v>
      </c>
      <c r="C194" t="s">
        <v>21</v>
      </c>
      <c r="D194" t="s">
        <v>22</v>
      </c>
      <c r="E194" t="s">
        <v>196</v>
      </c>
      <c r="F194" t="s">
        <v>197</v>
      </c>
      <c r="G194" t="s">
        <v>49</v>
      </c>
      <c r="H194" t="s">
        <v>60</v>
      </c>
      <c r="I194" t="s">
        <v>508</v>
      </c>
      <c r="J194" t="s">
        <v>104</v>
      </c>
      <c r="K194" t="s">
        <v>69</v>
      </c>
      <c r="L194">
        <v>7</v>
      </c>
      <c r="M194" t="s">
        <v>30</v>
      </c>
      <c r="P194" t="s">
        <v>53</v>
      </c>
      <c r="Q194" t="s">
        <v>162</v>
      </c>
      <c r="R194" s="1">
        <v>45387</v>
      </c>
      <c r="S194" t="s">
        <v>33</v>
      </c>
    </row>
    <row r="195" spans="1:19" x14ac:dyDescent="0.3">
      <c r="A195" t="s">
        <v>509</v>
      </c>
      <c r="B195" t="s">
        <v>46</v>
      </c>
      <c r="C195" t="s">
        <v>81</v>
      </c>
      <c r="D195" t="s">
        <v>82</v>
      </c>
      <c r="E195" t="s">
        <v>96</v>
      </c>
      <c r="F195" t="s">
        <v>97</v>
      </c>
      <c r="G195" t="s">
        <v>110</v>
      </c>
      <c r="H195" t="s">
        <v>86</v>
      </c>
      <c r="I195" t="s">
        <v>510</v>
      </c>
      <c r="J195" t="s">
        <v>52</v>
      </c>
      <c r="K195" t="s">
        <v>29</v>
      </c>
      <c r="L195">
        <v>0</v>
      </c>
      <c r="M195" t="s">
        <v>30</v>
      </c>
      <c r="P195" t="s">
        <v>53</v>
      </c>
      <c r="Q195" t="s">
        <v>54</v>
      </c>
      <c r="R195" s="1">
        <v>45869</v>
      </c>
      <c r="S195" t="s">
        <v>33</v>
      </c>
    </row>
    <row r="196" spans="1:19" x14ac:dyDescent="0.3">
      <c r="A196" t="s">
        <v>511</v>
      </c>
      <c r="B196" t="s">
        <v>35</v>
      </c>
      <c r="C196" t="s">
        <v>21</v>
      </c>
      <c r="D196" t="s">
        <v>22</v>
      </c>
      <c r="E196" t="s">
        <v>180</v>
      </c>
      <c r="F196" t="s">
        <v>181</v>
      </c>
      <c r="G196" t="s">
        <v>40</v>
      </c>
      <c r="H196" t="s">
        <v>111</v>
      </c>
      <c r="I196" t="s">
        <v>512</v>
      </c>
      <c r="J196" t="s">
        <v>104</v>
      </c>
      <c r="K196" t="s">
        <v>43</v>
      </c>
      <c r="L196">
        <v>0</v>
      </c>
      <c r="M196" t="s">
        <v>30</v>
      </c>
      <c r="P196" t="s">
        <v>53</v>
      </c>
      <c r="Q196" t="s">
        <v>71</v>
      </c>
      <c r="R196" s="1">
        <v>45924</v>
      </c>
      <c r="S196" t="s">
        <v>33</v>
      </c>
    </row>
    <row r="197" spans="1:19" x14ac:dyDescent="0.3">
      <c r="A197" t="s">
        <v>513</v>
      </c>
      <c r="B197" t="s">
        <v>46</v>
      </c>
      <c r="C197" t="s">
        <v>65</v>
      </c>
      <c r="D197" t="s">
        <v>66</v>
      </c>
      <c r="E197" t="s">
        <v>47</v>
      </c>
      <c r="F197" t="s">
        <v>48</v>
      </c>
      <c r="G197" t="s">
        <v>120</v>
      </c>
      <c r="H197" t="s">
        <v>60</v>
      </c>
      <c r="I197" t="s">
        <v>514</v>
      </c>
      <c r="J197" t="s">
        <v>52</v>
      </c>
      <c r="K197" t="s">
        <v>105</v>
      </c>
      <c r="L197">
        <v>6</v>
      </c>
      <c r="M197" t="s">
        <v>30</v>
      </c>
      <c r="P197" t="s">
        <v>53</v>
      </c>
      <c r="Q197" t="s">
        <v>44</v>
      </c>
      <c r="R197" s="1">
        <v>45596</v>
      </c>
      <c r="S197" t="s">
        <v>33</v>
      </c>
    </row>
    <row r="198" spans="1:19" x14ac:dyDescent="0.3">
      <c r="A198" t="s">
        <v>515</v>
      </c>
      <c r="B198" t="s">
        <v>35</v>
      </c>
      <c r="C198" t="s">
        <v>21</v>
      </c>
      <c r="D198" t="s">
        <v>22</v>
      </c>
      <c r="E198" t="s">
        <v>74</v>
      </c>
      <c r="F198" t="s">
        <v>75</v>
      </c>
      <c r="G198" t="s">
        <v>283</v>
      </c>
      <c r="H198" t="s">
        <v>111</v>
      </c>
      <c r="I198" t="s">
        <v>516</v>
      </c>
      <c r="J198" t="s">
        <v>94</v>
      </c>
      <c r="K198" t="s">
        <v>43</v>
      </c>
      <c r="L198">
        <v>4</v>
      </c>
      <c r="M198" t="s">
        <v>30</v>
      </c>
      <c r="P198" t="s">
        <v>31</v>
      </c>
      <c r="Q198" t="s">
        <v>71</v>
      </c>
      <c r="R198" s="1">
        <v>45439</v>
      </c>
      <c r="S198" t="s">
        <v>33</v>
      </c>
    </row>
    <row r="199" spans="1:19" x14ac:dyDescent="0.3">
      <c r="A199" t="s">
        <v>517</v>
      </c>
      <c r="B199" t="s">
        <v>46</v>
      </c>
      <c r="C199" t="s">
        <v>56</v>
      </c>
      <c r="D199" t="s">
        <v>57</v>
      </c>
      <c r="E199" t="s">
        <v>83</v>
      </c>
      <c r="F199" t="s">
        <v>84</v>
      </c>
      <c r="G199" t="s">
        <v>138</v>
      </c>
      <c r="H199" t="s">
        <v>9</v>
      </c>
      <c r="I199" t="s">
        <v>518</v>
      </c>
      <c r="J199" t="s">
        <v>62</v>
      </c>
      <c r="K199" t="s">
        <v>91</v>
      </c>
      <c r="L199">
        <v>4</v>
      </c>
      <c r="M199" t="s">
        <v>30</v>
      </c>
      <c r="P199" t="s">
        <v>31</v>
      </c>
      <c r="Q199" t="s">
        <v>32</v>
      </c>
      <c r="R199" s="1">
        <v>45400</v>
      </c>
      <c r="S199" t="s">
        <v>33</v>
      </c>
    </row>
    <row r="200" spans="1:19" x14ac:dyDescent="0.3">
      <c r="A200" t="s">
        <v>519</v>
      </c>
      <c r="B200" t="s">
        <v>46</v>
      </c>
      <c r="C200" t="s">
        <v>81</v>
      </c>
      <c r="D200" t="s">
        <v>82</v>
      </c>
      <c r="E200" t="s">
        <v>152</v>
      </c>
      <c r="F200" t="s">
        <v>153</v>
      </c>
      <c r="G200" t="s">
        <v>67</v>
      </c>
      <c r="H200" t="s">
        <v>26</v>
      </c>
      <c r="I200" t="s">
        <v>520</v>
      </c>
      <c r="J200" t="s">
        <v>28</v>
      </c>
      <c r="K200" t="s">
        <v>69</v>
      </c>
      <c r="L200">
        <v>5</v>
      </c>
      <c r="M200" t="s">
        <v>30</v>
      </c>
      <c r="P200" t="s">
        <v>31</v>
      </c>
      <c r="Q200" t="s">
        <v>106</v>
      </c>
      <c r="R200" s="1">
        <v>45589</v>
      </c>
      <c r="S200" t="s">
        <v>33</v>
      </c>
    </row>
    <row r="201" spans="1:19" x14ac:dyDescent="0.3">
      <c r="A201" t="s">
        <v>521</v>
      </c>
      <c r="B201" t="s">
        <v>80</v>
      </c>
      <c r="C201" t="s">
        <v>36</v>
      </c>
      <c r="D201" t="s">
        <v>37</v>
      </c>
      <c r="E201" t="s">
        <v>38</v>
      </c>
      <c r="F201" t="s">
        <v>39</v>
      </c>
      <c r="G201" t="s">
        <v>76</v>
      </c>
      <c r="H201" t="s">
        <v>9</v>
      </c>
      <c r="I201" t="s">
        <v>522</v>
      </c>
      <c r="J201" t="s">
        <v>62</v>
      </c>
      <c r="K201" t="s">
        <v>29</v>
      </c>
      <c r="L201">
        <v>2</v>
      </c>
      <c r="M201" t="s">
        <v>70</v>
      </c>
      <c r="N201">
        <v>400092</v>
      </c>
      <c r="O201">
        <v>33341</v>
      </c>
      <c r="P201" t="s">
        <v>31</v>
      </c>
      <c r="Q201" t="s">
        <v>54</v>
      </c>
      <c r="R201" s="1">
        <v>45612</v>
      </c>
      <c r="S201" t="s">
        <v>72</v>
      </c>
    </row>
    <row r="202" spans="1:19" x14ac:dyDescent="0.3">
      <c r="A202" t="s">
        <v>523</v>
      </c>
      <c r="B202" t="s">
        <v>80</v>
      </c>
      <c r="C202" t="s">
        <v>81</v>
      </c>
      <c r="D202" t="s">
        <v>82</v>
      </c>
      <c r="E202" t="s">
        <v>235</v>
      </c>
      <c r="F202" t="s">
        <v>236</v>
      </c>
      <c r="G202" t="s">
        <v>117</v>
      </c>
      <c r="H202" t="s">
        <v>26</v>
      </c>
      <c r="I202" t="s">
        <v>524</v>
      </c>
      <c r="J202" t="s">
        <v>94</v>
      </c>
      <c r="K202" t="s">
        <v>43</v>
      </c>
      <c r="L202">
        <v>2</v>
      </c>
      <c r="M202" t="s">
        <v>30</v>
      </c>
      <c r="P202" t="s">
        <v>63</v>
      </c>
      <c r="Q202" t="s">
        <v>88</v>
      </c>
      <c r="R202" s="1">
        <v>45760</v>
      </c>
      <c r="S202" t="s">
        <v>33</v>
      </c>
    </row>
    <row r="203" spans="1:19" x14ac:dyDescent="0.3">
      <c r="A203" t="s">
        <v>525</v>
      </c>
      <c r="B203" t="s">
        <v>20</v>
      </c>
      <c r="C203" t="s">
        <v>81</v>
      </c>
      <c r="D203" t="s">
        <v>82</v>
      </c>
      <c r="E203" t="s">
        <v>96</v>
      </c>
      <c r="F203" t="s">
        <v>97</v>
      </c>
      <c r="G203" t="s">
        <v>85</v>
      </c>
      <c r="H203" t="s">
        <v>60</v>
      </c>
      <c r="I203" t="s">
        <v>526</v>
      </c>
      <c r="J203" t="s">
        <v>62</v>
      </c>
      <c r="K203" t="s">
        <v>91</v>
      </c>
      <c r="L203">
        <v>6</v>
      </c>
      <c r="M203" t="s">
        <v>30</v>
      </c>
      <c r="P203" t="s">
        <v>53</v>
      </c>
      <c r="Q203" t="s">
        <v>122</v>
      </c>
      <c r="R203" s="1">
        <v>45903</v>
      </c>
      <c r="S203" t="s">
        <v>33</v>
      </c>
    </row>
    <row r="204" spans="1:19" x14ac:dyDescent="0.3">
      <c r="A204" t="s">
        <v>527</v>
      </c>
      <c r="B204" t="s">
        <v>80</v>
      </c>
      <c r="C204" t="s">
        <v>56</v>
      </c>
      <c r="D204" t="s">
        <v>57</v>
      </c>
      <c r="E204" t="s">
        <v>47</v>
      </c>
      <c r="F204" t="s">
        <v>48</v>
      </c>
      <c r="G204" t="s">
        <v>160</v>
      </c>
      <c r="H204" t="s">
        <v>77</v>
      </c>
      <c r="I204" t="s">
        <v>528</v>
      </c>
      <c r="J204" t="s">
        <v>62</v>
      </c>
      <c r="K204" t="s">
        <v>91</v>
      </c>
      <c r="L204">
        <v>5</v>
      </c>
      <c r="M204" t="s">
        <v>30</v>
      </c>
      <c r="P204" t="s">
        <v>31</v>
      </c>
      <c r="Q204" t="s">
        <v>54</v>
      </c>
      <c r="R204" s="1">
        <v>45666</v>
      </c>
      <c r="S204" t="s">
        <v>33</v>
      </c>
    </row>
    <row r="205" spans="1:19" x14ac:dyDescent="0.3">
      <c r="A205" t="s">
        <v>529</v>
      </c>
      <c r="B205" t="s">
        <v>80</v>
      </c>
      <c r="C205" t="s">
        <v>56</v>
      </c>
      <c r="D205" t="s">
        <v>57</v>
      </c>
      <c r="E205" t="s">
        <v>74</v>
      </c>
      <c r="F205" t="s">
        <v>75</v>
      </c>
      <c r="G205" t="s">
        <v>138</v>
      </c>
      <c r="H205" t="s">
        <v>26</v>
      </c>
      <c r="I205" t="s">
        <v>530</v>
      </c>
      <c r="J205" t="s">
        <v>94</v>
      </c>
      <c r="K205" t="s">
        <v>69</v>
      </c>
      <c r="L205">
        <v>7</v>
      </c>
      <c r="M205" t="s">
        <v>70</v>
      </c>
      <c r="N205">
        <v>1351436</v>
      </c>
      <c r="O205">
        <v>112620</v>
      </c>
      <c r="P205" t="s">
        <v>63</v>
      </c>
      <c r="Q205" t="s">
        <v>71</v>
      </c>
      <c r="R205" s="1">
        <v>45663</v>
      </c>
      <c r="S205" t="s">
        <v>72</v>
      </c>
    </row>
    <row r="206" spans="1:19" x14ac:dyDescent="0.3">
      <c r="A206" t="s">
        <v>531</v>
      </c>
      <c r="B206" t="s">
        <v>35</v>
      </c>
      <c r="C206" t="s">
        <v>56</v>
      </c>
      <c r="D206" t="s">
        <v>57</v>
      </c>
      <c r="E206" t="s">
        <v>180</v>
      </c>
      <c r="F206" t="s">
        <v>181</v>
      </c>
      <c r="G206" t="s">
        <v>138</v>
      </c>
      <c r="H206" t="s">
        <v>111</v>
      </c>
      <c r="I206" t="s">
        <v>532</v>
      </c>
      <c r="J206" t="s">
        <v>62</v>
      </c>
      <c r="K206" t="s">
        <v>105</v>
      </c>
      <c r="L206">
        <v>1</v>
      </c>
      <c r="M206" t="s">
        <v>30</v>
      </c>
      <c r="P206" t="s">
        <v>31</v>
      </c>
      <c r="Q206" t="s">
        <v>113</v>
      </c>
      <c r="R206" s="1">
        <v>45413</v>
      </c>
      <c r="S206" t="s">
        <v>33</v>
      </c>
    </row>
    <row r="207" spans="1:19" x14ac:dyDescent="0.3">
      <c r="A207" t="s">
        <v>533</v>
      </c>
      <c r="B207" t="s">
        <v>20</v>
      </c>
      <c r="C207" t="s">
        <v>21</v>
      </c>
      <c r="D207" t="s">
        <v>22</v>
      </c>
      <c r="E207" t="s">
        <v>158</v>
      </c>
      <c r="F207" t="s">
        <v>159</v>
      </c>
      <c r="G207" t="s">
        <v>85</v>
      </c>
      <c r="H207" t="s">
        <v>41</v>
      </c>
      <c r="I207" t="s">
        <v>534</v>
      </c>
      <c r="J207" t="s">
        <v>62</v>
      </c>
      <c r="K207" t="s">
        <v>105</v>
      </c>
      <c r="L207">
        <v>7</v>
      </c>
      <c r="M207" t="s">
        <v>70</v>
      </c>
      <c r="N207">
        <v>833961</v>
      </c>
      <c r="O207">
        <v>69497</v>
      </c>
      <c r="P207" t="s">
        <v>63</v>
      </c>
      <c r="Q207" t="s">
        <v>199</v>
      </c>
      <c r="R207" s="1">
        <v>45908</v>
      </c>
      <c r="S207" t="s">
        <v>72</v>
      </c>
    </row>
    <row r="208" spans="1:19" x14ac:dyDescent="0.3">
      <c r="A208" t="s">
        <v>535</v>
      </c>
      <c r="B208" t="s">
        <v>80</v>
      </c>
      <c r="C208" t="s">
        <v>65</v>
      </c>
      <c r="D208" t="s">
        <v>66</v>
      </c>
      <c r="E208" t="s">
        <v>207</v>
      </c>
      <c r="F208" t="s">
        <v>208</v>
      </c>
      <c r="G208" t="s">
        <v>40</v>
      </c>
      <c r="H208" t="s">
        <v>77</v>
      </c>
      <c r="I208" t="s">
        <v>536</v>
      </c>
      <c r="J208" t="s">
        <v>94</v>
      </c>
      <c r="K208" t="s">
        <v>91</v>
      </c>
      <c r="L208">
        <v>6</v>
      </c>
      <c r="M208" t="s">
        <v>30</v>
      </c>
      <c r="P208" t="s">
        <v>53</v>
      </c>
      <c r="Q208" t="s">
        <v>71</v>
      </c>
      <c r="R208" s="1">
        <v>45633</v>
      </c>
      <c r="S208" t="s">
        <v>33</v>
      </c>
    </row>
    <row r="209" spans="1:19" x14ac:dyDescent="0.3">
      <c r="A209" t="s">
        <v>537</v>
      </c>
      <c r="B209" t="s">
        <v>80</v>
      </c>
      <c r="C209" t="s">
        <v>36</v>
      </c>
      <c r="D209" t="s">
        <v>37</v>
      </c>
      <c r="E209" t="s">
        <v>152</v>
      </c>
      <c r="F209" t="s">
        <v>153</v>
      </c>
      <c r="G209" t="s">
        <v>110</v>
      </c>
      <c r="H209" t="s">
        <v>26</v>
      </c>
      <c r="I209" t="s">
        <v>538</v>
      </c>
      <c r="J209" t="s">
        <v>94</v>
      </c>
      <c r="K209" t="s">
        <v>43</v>
      </c>
      <c r="L209">
        <v>3</v>
      </c>
      <c r="M209" t="s">
        <v>30</v>
      </c>
      <c r="P209" t="s">
        <v>31</v>
      </c>
      <c r="Q209" t="s">
        <v>32</v>
      </c>
      <c r="R209" s="1">
        <v>45923</v>
      </c>
      <c r="S209" t="s">
        <v>33</v>
      </c>
    </row>
    <row r="210" spans="1:19" x14ac:dyDescent="0.3">
      <c r="A210" t="s">
        <v>539</v>
      </c>
      <c r="B210" t="s">
        <v>46</v>
      </c>
      <c r="C210" t="s">
        <v>36</v>
      </c>
      <c r="D210" t="s">
        <v>37</v>
      </c>
      <c r="E210" t="s">
        <v>128</v>
      </c>
      <c r="F210" t="s">
        <v>129</v>
      </c>
      <c r="G210" t="s">
        <v>130</v>
      </c>
      <c r="H210" t="s">
        <v>60</v>
      </c>
      <c r="I210" t="s">
        <v>540</v>
      </c>
      <c r="J210" t="s">
        <v>28</v>
      </c>
      <c r="K210" t="s">
        <v>91</v>
      </c>
      <c r="L210">
        <v>5</v>
      </c>
      <c r="M210" t="s">
        <v>30</v>
      </c>
      <c r="P210" t="s">
        <v>63</v>
      </c>
      <c r="Q210" t="s">
        <v>199</v>
      </c>
      <c r="R210" s="1">
        <v>45404</v>
      </c>
      <c r="S210" t="s">
        <v>33</v>
      </c>
    </row>
    <row r="211" spans="1:19" x14ac:dyDescent="0.3">
      <c r="A211" t="s">
        <v>541</v>
      </c>
      <c r="B211" t="s">
        <v>20</v>
      </c>
      <c r="C211" t="s">
        <v>36</v>
      </c>
      <c r="D211" t="s">
        <v>37</v>
      </c>
      <c r="E211" t="s">
        <v>124</v>
      </c>
      <c r="F211" t="s">
        <v>125</v>
      </c>
      <c r="G211" t="s">
        <v>160</v>
      </c>
      <c r="H211" t="s">
        <v>60</v>
      </c>
      <c r="I211" t="s">
        <v>542</v>
      </c>
      <c r="J211" t="s">
        <v>52</v>
      </c>
      <c r="K211" t="s">
        <v>69</v>
      </c>
      <c r="L211">
        <v>8</v>
      </c>
      <c r="M211" t="s">
        <v>30</v>
      </c>
      <c r="P211" t="s">
        <v>31</v>
      </c>
      <c r="Q211" t="s">
        <v>199</v>
      </c>
      <c r="R211" s="1">
        <v>45344</v>
      </c>
      <c r="S211" t="s">
        <v>33</v>
      </c>
    </row>
    <row r="212" spans="1:19" x14ac:dyDescent="0.3">
      <c r="A212" t="s">
        <v>543</v>
      </c>
      <c r="B212" t="s">
        <v>20</v>
      </c>
      <c r="C212" t="s">
        <v>65</v>
      </c>
      <c r="D212" t="s">
        <v>66</v>
      </c>
      <c r="E212" t="s">
        <v>211</v>
      </c>
      <c r="F212" t="s">
        <v>212</v>
      </c>
      <c r="G212" t="s">
        <v>138</v>
      </c>
      <c r="H212" t="s">
        <v>50</v>
      </c>
      <c r="I212" t="s">
        <v>544</v>
      </c>
      <c r="J212" t="s">
        <v>52</v>
      </c>
      <c r="K212" t="s">
        <v>69</v>
      </c>
      <c r="L212">
        <v>0</v>
      </c>
      <c r="M212" t="s">
        <v>30</v>
      </c>
      <c r="P212" t="s">
        <v>31</v>
      </c>
      <c r="Q212" t="s">
        <v>32</v>
      </c>
      <c r="R212" s="1">
        <v>45878</v>
      </c>
      <c r="S212" t="s">
        <v>33</v>
      </c>
    </row>
    <row r="213" spans="1:19" x14ac:dyDescent="0.3">
      <c r="A213" t="s">
        <v>545</v>
      </c>
      <c r="B213" t="s">
        <v>20</v>
      </c>
      <c r="C213" t="s">
        <v>81</v>
      </c>
      <c r="D213" t="s">
        <v>82</v>
      </c>
      <c r="E213" t="s">
        <v>23</v>
      </c>
      <c r="F213" t="s">
        <v>24</v>
      </c>
      <c r="G213" t="s">
        <v>117</v>
      </c>
      <c r="H213" t="s">
        <v>77</v>
      </c>
      <c r="I213" t="s">
        <v>546</v>
      </c>
      <c r="J213" t="s">
        <v>94</v>
      </c>
      <c r="K213" t="s">
        <v>105</v>
      </c>
      <c r="L213">
        <v>6</v>
      </c>
      <c r="M213" t="s">
        <v>30</v>
      </c>
      <c r="P213" t="s">
        <v>63</v>
      </c>
      <c r="Q213" t="s">
        <v>162</v>
      </c>
      <c r="R213" s="1">
        <v>45918</v>
      </c>
      <c r="S213" t="s">
        <v>33</v>
      </c>
    </row>
    <row r="214" spans="1:19" x14ac:dyDescent="0.3">
      <c r="A214" t="s">
        <v>547</v>
      </c>
      <c r="B214" t="s">
        <v>46</v>
      </c>
      <c r="C214" t="s">
        <v>21</v>
      </c>
      <c r="D214" t="s">
        <v>22</v>
      </c>
      <c r="E214" t="s">
        <v>58</v>
      </c>
      <c r="F214" t="s">
        <v>59</v>
      </c>
      <c r="G214" t="s">
        <v>49</v>
      </c>
      <c r="H214" t="s">
        <v>9</v>
      </c>
      <c r="I214" t="s">
        <v>548</v>
      </c>
      <c r="J214" t="s">
        <v>52</v>
      </c>
      <c r="K214" t="s">
        <v>91</v>
      </c>
      <c r="L214">
        <v>6</v>
      </c>
      <c r="M214" t="s">
        <v>30</v>
      </c>
      <c r="P214" t="s">
        <v>53</v>
      </c>
      <c r="Q214" t="s">
        <v>32</v>
      </c>
      <c r="R214" s="1">
        <v>45469</v>
      </c>
      <c r="S214" t="s">
        <v>33</v>
      </c>
    </row>
    <row r="215" spans="1:19" x14ac:dyDescent="0.3">
      <c r="A215" t="s">
        <v>549</v>
      </c>
      <c r="B215" t="s">
        <v>20</v>
      </c>
      <c r="C215" t="s">
        <v>36</v>
      </c>
      <c r="D215" t="s">
        <v>37</v>
      </c>
      <c r="E215" t="s">
        <v>128</v>
      </c>
      <c r="F215" t="s">
        <v>129</v>
      </c>
      <c r="G215" t="s">
        <v>85</v>
      </c>
      <c r="H215" t="s">
        <v>77</v>
      </c>
      <c r="I215" t="s">
        <v>550</v>
      </c>
      <c r="J215" t="s">
        <v>104</v>
      </c>
      <c r="K215" t="s">
        <v>29</v>
      </c>
      <c r="L215">
        <v>3</v>
      </c>
      <c r="M215" t="s">
        <v>30</v>
      </c>
      <c r="P215" t="s">
        <v>31</v>
      </c>
      <c r="Q215" t="s">
        <v>32</v>
      </c>
      <c r="R215" s="1">
        <v>45863</v>
      </c>
      <c r="S215" t="s">
        <v>33</v>
      </c>
    </row>
    <row r="216" spans="1:19" x14ac:dyDescent="0.3">
      <c r="A216" t="s">
        <v>551</v>
      </c>
      <c r="B216" t="s">
        <v>20</v>
      </c>
      <c r="C216" t="s">
        <v>81</v>
      </c>
      <c r="D216" t="s">
        <v>82</v>
      </c>
      <c r="E216" t="s">
        <v>124</v>
      </c>
      <c r="F216" t="s">
        <v>125</v>
      </c>
      <c r="G216" t="s">
        <v>120</v>
      </c>
      <c r="H216" t="s">
        <v>26</v>
      </c>
      <c r="I216" t="s">
        <v>552</v>
      </c>
      <c r="J216" t="s">
        <v>104</v>
      </c>
      <c r="K216" t="s">
        <v>29</v>
      </c>
      <c r="L216">
        <v>3</v>
      </c>
      <c r="M216" t="s">
        <v>30</v>
      </c>
      <c r="P216" t="s">
        <v>53</v>
      </c>
      <c r="Q216" t="s">
        <v>32</v>
      </c>
      <c r="R216" s="1">
        <v>45865</v>
      </c>
      <c r="S216" t="s">
        <v>33</v>
      </c>
    </row>
    <row r="217" spans="1:19" x14ac:dyDescent="0.3">
      <c r="A217" t="s">
        <v>553</v>
      </c>
      <c r="B217" t="s">
        <v>46</v>
      </c>
      <c r="C217" t="s">
        <v>56</v>
      </c>
      <c r="D217" t="s">
        <v>57</v>
      </c>
      <c r="E217" t="s">
        <v>108</v>
      </c>
      <c r="F217" t="s">
        <v>109</v>
      </c>
      <c r="G217" t="s">
        <v>138</v>
      </c>
      <c r="H217" t="s">
        <v>77</v>
      </c>
      <c r="I217" t="s">
        <v>554</v>
      </c>
      <c r="J217" t="s">
        <v>104</v>
      </c>
      <c r="K217" t="s">
        <v>43</v>
      </c>
      <c r="L217">
        <v>0</v>
      </c>
      <c r="M217" t="s">
        <v>30</v>
      </c>
      <c r="P217" t="s">
        <v>31</v>
      </c>
      <c r="Q217" t="s">
        <v>113</v>
      </c>
      <c r="R217" s="1">
        <v>45586</v>
      </c>
      <c r="S217" t="s">
        <v>33</v>
      </c>
    </row>
    <row r="218" spans="1:19" x14ac:dyDescent="0.3">
      <c r="A218" t="s">
        <v>555</v>
      </c>
      <c r="B218" t="s">
        <v>20</v>
      </c>
      <c r="C218" t="s">
        <v>56</v>
      </c>
      <c r="D218" t="s">
        <v>57</v>
      </c>
      <c r="E218" t="s">
        <v>152</v>
      </c>
      <c r="F218" t="s">
        <v>153</v>
      </c>
      <c r="G218" t="s">
        <v>25</v>
      </c>
      <c r="H218" t="s">
        <v>86</v>
      </c>
      <c r="I218" t="s">
        <v>556</v>
      </c>
      <c r="J218" t="s">
        <v>28</v>
      </c>
      <c r="K218" t="s">
        <v>43</v>
      </c>
      <c r="L218">
        <v>0</v>
      </c>
      <c r="M218" t="s">
        <v>30</v>
      </c>
      <c r="P218" t="s">
        <v>31</v>
      </c>
      <c r="Q218" t="s">
        <v>122</v>
      </c>
      <c r="R218" s="1">
        <v>45432</v>
      </c>
      <c r="S218" t="s">
        <v>33</v>
      </c>
    </row>
    <row r="219" spans="1:19" x14ac:dyDescent="0.3">
      <c r="A219" t="s">
        <v>557</v>
      </c>
      <c r="B219" t="s">
        <v>20</v>
      </c>
      <c r="C219" t="s">
        <v>36</v>
      </c>
      <c r="D219" t="s">
        <v>37</v>
      </c>
      <c r="E219" t="s">
        <v>96</v>
      </c>
      <c r="F219" t="s">
        <v>97</v>
      </c>
      <c r="G219" t="s">
        <v>76</v>
      </c>
      <c r="H219" t="s">
        <v>111</v>
      </c>
      <c r="I219" t="s">
        <v>558</v>
      </c>
      <c r="J219" t="s">
        <v>52</v>
      </c>
      <c r="K219" t="s">
        <v>105</v>
      </c>
      <c r="L219">
        <v>0</v>
      </c>
      <c r="M219" t="s">
        <v>30</v>
      </c>
      <c r="P219" t="s">
        <v>63</v>
      </c>
      <c r="Q219" t="s">
        <v>88</v>
      </c>
      <c r="R219" s="1">
        <v>45530</v>
      </c>
      <c r="S219" t="s">
        <v>33</v>
      </c>
    </row>
    <row r="220" spans="1:19" x14ac:dyDescent="0.3">
      <c r="A220" t="s">
        <v>559</v>
      </c>
      <c r="B220" t="s">
        <v>35</v>
      </c>
      <c r="C220" t="s">
        <v>21</v>
      </c>
      <c r="D220" t="s">
        <v>22</v>
      </c>
      <c r="E220" t="s">
        <v>38</v>
      </c>
      <c r="F220" t="s">
        <v>39</v>
      </c>
      <c r="G220" t="s">
        <v>98</v>
      </c>
      <c r="H220" t="s">
        <v>41</v>
      </c>
      <c r="I220" t="s">
        <v>560</v>
      </c>
      <c r="J220" t="s">
        <v>62</v>
      </c>
      <c r="K220" t="s">
        <v>69</v>
      </c>
      <c r="L220">
        <v>5</v>
      </c>
      <c r="M220" t="s">
        <v>30</v>
      </c>
      <c r="P220" t="s">
        <v>31</v>
      </c>
      <c r="Q220" t="s">
        <v>113</v>
      </c>
      <c r="R220" s="1">
        <v>45453</v>
      </c>
      <c r="S220" t="s">
        <v>33</v>
      </c>
    </row>
    <row r="221" spans="1:19" x14ac:dyDescent="0.3">
      <c r="A221" t="s">
        <v>561</v>
      </c>
      <c r="B221" t="s">
        <v>80</v>
      </c>
      <c r="C221" t="s">
        <v>65</v>
      </c>
      <c r="D221" t="s">
        <v>66</v>
      </c>
      <c r="E221" t="s">
        <v>235</v>
      </c>
      <c r="F221" t="s">
        <v>236</v>
      </c>
      <c r="G221" t="s">
        <v>49</v>
      </c>
      <c r="H221" t="s">
        <v>77</v>
      </c>
      <c r="I221" t="s">
        <v>562</v>
      </c>
      <c r="J221" t="s">
        <v>94</v>
      </c>
      <c r="K221" t="s">
        <v>29</v>
      </c>
      <c r="L221">
        <v>8</v>
      </c>
      <c r="M221" t="s">
        <v>30</v>
      </c>
      <c r="P221" t="s">
        <v>31</v>
      </c>
      <c r="Q221" t="s">
        <v>113</v>
      </c>
      <c r="R221" s="1">
        <v>45383</v>
      </c>
      <c r="S221" t="s">
        <v>33</v>
      </c>
    </row>
    <row r="222" spans="1:19" x14ac:dyDescent="0.3">
      <c r="A222" t="s">
        <v>563</v>
      </c>
      <c r="B222" t="s">
        <v>20</v>
      </c>
      <c r="C222" t="s">
        <v>81</v>
      </c>
      <c r="D222" t="s">
        <v>82</v>
      </c>
      <c r="E222" t="s">
        <v>47</v>
      </c>
      <c r="F222" t="s">
        <v>48</v>
      </c>
      <c r="G222" t="s">
        <v>40</v>
      </c>
      <c r="H222" t="s">
        <v>60</v>
      </c>
      <c r="I222" t="s">
        <v>564</v>
      </c>
      <c r="J222" t="s">
        <v>52</v>
      </c>
      <c r="K222" t="s">
        <v>29</v>
      </c>
      <c r="L222">
        <v>6</v>
      </c>
      <c r="M222" t="s">
        <v>30</v>
      </c>
      <c r="P222" t="s">
        <v>53</v>
      </c>
      <c r="Q222" t="s">
        <v>71</v>
      </c>
      <c r="R222" s="1">
        <v>45698</v>
      </c>
      <c r="S222" t="s">
        <v>33</v>
      </c>
    </row>
    <row r="223" spans="1:19" x14ac:dyDescent="0.3">
      <c r="A223" t="s">
        <v>565</v>
      </c>
      <c r="B223" t="s">
        <v>46</v>
      </c>
      <c r="C223" t="s">
        <v>81</v>
      </c>
      <c r="D223" t="s">
        <v>82</v>
      </c>
      <c r="E223" t="s">
        <v>124</v>
      </c>
      <c r="F223" t="s">
        <v>125</v>
      </c>
      <c r="G223" t="s">
        <v>40</v>
      </c>
      <c r="H223" t="s">
        <v>9</v>
      </c>
      <c r="I223" t="s">
        <v>566</v>
      </c>
      <c r="J223" t="s">
        <v>28</v>
      </c>
      <c r="K223" t="s">
        <v>29</v>
      </c>
      <c r="L223">
        <v>4</v>
      </c>
      <c r="M223" t="s">
        <v>30</v>
      </c>
      <c r="P223" t="s">
        <v>63</v>
      </c>
      <c r="Q223" t="s">
        <v>44</v>
      </c>
      <c r="R223" s="1">
        <v>45401</v>
      </c>
      <c r="S223" t="s">
        <v>33</v>
      </c>
    </row>
    <row r="224" spans="1:19" x14ac:dyDescent="0.3">
      <c r="A224" t="s">
        <v>567</v>
      </c>
      <c r="B224" t="s">
        <v>35</v>
      </c>
      <c r="C224" t="s">
        <v>56</v>
      </c>
      <c r="D224" t="s">
        <v>57</v>
      </c>
      <c r="E224" t="s">
        <v>152</v>
      </c>
      <c r="F224" t="s">
        <v>153</v>
      </c>
      <c r="G224" t="s">
        <v>130</v>
      </c>
      <c r="H224" t="s">
        <v>77</v>
      </c>
      <c r="I224" t="s">
        <v>568</v>
      </c>
      <c r="J224" t="s">
        <v>62</v>
      </c>
      <c r="K224" t="s">
        <v>29</v>
      </c>
      <c r="L224">
        <v>4</v>
      </c>
      <c r="M224" t="s">
        <v>30</v>
      </c>
      <c r="P224" t="s">
        <v>63</v>
      </c>
      <c r="Q224" t="s">
        <v>88</v>
      </c>
      <c r="R224" s="1">
        <v>45407</v>
      </c>
      <c r="S224" t="s">
        <v>33</v>
      </c>
    </row>
    <row r="225" spans="1:19" x14ac:dyDescent="0.3">
      <c r="A225" t="s">
        <v>569</v>
      </c>
      <c r="B225" t="s">
        <v>80</v>
      </c>
      <c r="C225" t="s">
        <v>81</v>
      </c>
      <c r="D225" t="s">
        <v>82</v>
      </c>
      <c r="E225" t="s">
        <v>152</v>
      </c>
      <c r="F225" t="s">
        <v>153</v>
      </c>
      <c r="G225" t="s">
        <v>25</v>
      </c>
      <c r="H225" t="s">
        <v>41</v>
      </c>
      <c r="I225" t="s">
        <v>570</v>
      </c>
      <c r="J225" t="s">
        <v>94</v>
      </c>
      <c r="K225" t="s">
        <v>105</v>
      </c>
      <c r="L225">
        <v>8</v>
      </c>
      <c r="M225" t="s">
        <v>30</v>
      </c>
      <c r="P225" t="s">
        <v>53</v>
      </c>
      <c r="Q225" t="s">
        <v>54</v>
      </c>
      <c r="R225" s="1">
        <v>45594</v>
      </c>
      <c r="S225" t="s">
        <v>33</v>
      </c>
    </row>
    <row r="226" spans="1:19" x14ac:dyDescent="0.3">
      <c r="A226" t="s">
        <v>571</v>
      </c>
      <c r="B226" t="s">
        <v>80</v>
      </c>
      <c r="C226" t="s">
        <v>81</v>
      </c>
      <c r="D226" t="s">
        <v>82</v>
      </c>
      <c r="E226" t="s">
        <v>211</v>
      </c>
      <c r="F226" t="s">
        <v>212</v>
      </c>
      <c r="G226" t="s">
        <v>138</v>
      </c>
      <c r="H226" t="s">
        <v>86</v>
      </c>
      <c r="I226" t="s">
        <v>572</v>
      </c>
      <c r="J226" t="s">
        <v>62</v>
      </c>
      <c r="K226" t="s">
        <v>91</v>
      </c>
      <c r="L226">
        <v>1</v>
      </c>
      <c r="M226" t="s">
        <v>30</v>
      </c>
      <c r="P226" t="s">
        <v>63</v>
      </c>
      <c r="Q226" t="s">
        <v>106</v>
      </c>
      <c r="R226" s="1">
        <v>45481</v>
      </c>
      <c r="S226" t="s">
        <v>33</v>
      </c>
    </row>
    <row r="227" spans="1:19" x14ac:dyDescent="0.3">
      <c r="A227" t="s">
        <v>573</v>
      </c>
      <c r="B227" t="s">
        <v>35</v>
      </c>
      <c r="C227" t="s">
        <v>65</v>
      </c>
      <c r="D227" t="s">
        <v>66</v>
      </c>
      <c r="E227" t="s">
        <v>128</v>
      </c>
      <c r="F227" t="s">
        <v>129</v>
      </c>
      <c r="G227" t="s">
        <v>76</v>
      </c>
      <c r="H227" t="s">
        <v>60</v>
      </c>
      <c r="I227" t="s">
        <v>574</v>
      </c>
      <c r="J227" t="s">
        <v>94</v>
      </c>
      <c r="K227" t="s">
        <v>29</v>
      </c>
      <c r="L227">
        <v>3</v>
      </c>
      <c r="M227" t="s">
        <v>70</v>
      </c>
      <c r="N227">
        <v>420439</v>
      </c>
      <c r="O227">
        <v>35037</v>
      </c>
      <c r="P227" t="s">
        <v>63</v>
      </c>
      <c r="Q227" t="s">
        <v>54</v>
      </c>
      <c r="R227" s="1">
        <v>45749</v>
      </c>
      <c r="S227" t="s">
        <v>72</v>
      </c>
    </row>
    <row r="228" spans="1:19" x14ac:dyDescent="0.3">
      <c r="A228" t="s">
        <v>575</v>
      </c>
      <c r="B228" t="s">
        <v>46</v>
      </c>
      <c r="C228" t="s">
        <v>56</v>
      </c>
      <c r="D228" t="s">
        <v>57</v>
      </c>
      <c r="E228" t="s">
        <v>124</v>
      </c>
      <c r="F228" t="s">
        <v>125</v>
      </c>
      <c r="G228" t="s">
        <v>160</v>
      </c>
      <c r="H228" t="s">
        <v>41</v>
      </c>
      <c r="I228" t="s">
        <v>576</v>
      </c>
      <c r="J228" t="s">
        <v>104</v>
      </c>
      <c r="K228" t="s">
        <v>69</v>
      </c>
      <c r="L228">
        <v>6</v>
      </c>
      <c r="M228" t="s">
        <v>70</v>
      </c>
      <c r="N228">
        <v>528527</v>
      </c>
      <c r="O228">
        <v>44044</v>
      </c>
      <c r="P228" t="s">
        <v>53</v>
      </c>
      <c r="Q228" t="s">
        <v>71</v>
      </c>
      <c r="R228" s="1">
        <v>45413</v>
      </c>
      <c r="S228" t="s">
        <v>72</v>
      </c>
    </row>
    <row r="229" spans="1:19" x14ac:dyDescent="0.3">
      <c r="A229" t="s">
        <v>577</v>
      </c>
      <c r="B229" t="s">
        <v>80</v>
      </c>
      <c r="C229" t="s">
        <v>56</v>
      </c>
      <c r="D229" t="s">
        <v>57</v>
      </c>
      <c r="E229" t="s">
        <v>211</v>
      </c>
      <c r="F229" t="s">
        <v>212</v>
      </c>
      <c r="G229" t="s">
        <v>138</v>
      </c>
      <c r="H229" t="s">
        <v>41</v>
      </c>
      <c r="I229" t="s">
        <v>578</v>
      </c>
      <c r="J229" t="s">
        <v>94</v>
      </c>
      <c r="K229" t="s">
        <v>29</v>
      </c>
      <c r="L229">
        <v>2</v>
      </c>
      <c r="M229" t="s">
        <v>30</v>
      </c>
      <c r="P229" t="s">
        <v>63</v>
      </c>
      <c r="Q229" t="s">
        <v>88</v>
      </c>
      <c r="R229" s="1">
        <v>45921</v>
      </c>
      <c r="S229" t="s">
        <v>33</v>
      </c>
    </row>
    <row r="230" spans="1:19" x14ac:dyDescent="0.3">
      <c r="A230" t="s">
        <v>579</v>
      </c>
      <c r="B230" t="s">
        <v>80</v>
      </c>
      <c r="C230" t="s">
        <v>81</v>
      </c>
      <c r="D230" t="s">
        <v>82</v>
      </c>
      <c r="E230" t="s">
        <v>58</v>
      </c>
      <c r="F230" t="s">
        <v>59</v>
      </c>
      <c r="G230" t="s">
        <v>130</v>
      </c>
      <c r="H230" t="s">
        <v>77</v>
      </c>
      <c r="I230" t="s">
        <v>580</v>
      </c>
      <c r="J230" t="s">
        <v>94</v>
      </c>
      <c r="K230" t="s">
        <v>43</v>
      </c>
      <c r="L230">
        <v>7</v>
      </c>
      <c r="M230" t="s">
        <v>30</v>
      </c>
      <c r="P230" t="s">
        <v>63</v>
      </c>
      <c r="Q230" t="s">
        <v>162</v>
      </c>
      <c r="R230" s="1">
        <v>45717</v>
      </c>
      <c r="S230" t="s">
        <v>33</v>
      </c>
    </row>
    <row r="231" spans="1:19" x14ac:dyDescent="0.3">
      <c r="A231" t="s">
        <v>581</v>
      </c>
      <c r="B231" t="s">
        <v>80</v>
      </c>
      <c r="C231" t="s">
        <v>65</v>
      </c>
      <c r="D231" t="s">
        <v>66</v>
      </c>
      <c r="E231" t="s">
        <v>47</v>
      </c>
      <c r="F231" t="s">
        <v>48</v>
      </c>
      <c r="G231" t="s">
        <v>49</v>
      </c>
      <c r="H231" t="s">
        <v>60</v>
      </c>
      <c r="I231" t="s">
        <v>582</v>
      </c>
      <c r="J231" t="s">
        <v>28</v>
      </c>
      <c r="K231" t="s">
        <v>69</v>
      </c>
      <c r="L231">
        <v>7</v>
      </c>
      <c r="M231" t="s">
        <v>30</v>
      </c>
      <c r="P231" t="s">
        <v>53</v>
      </c>
      <c r="Q231" t="s">
        <v>32</v>
      </c>
      <c r="R231" s="1">
        <v>45375</v>
      </c>
      <c r="S231" t="s">
        <v>33</v>
      </c>
    </row>
    <row r="232" spans="1:19" x14ac:dyDescent="0.3">
      <c r="A232" t="s">
        <v>583</v>
      </c>
      <c r="B232" t="s">
        <v>20</v>
      </c>
      <c r="C232" t="s">
        <v>65</v>
      </c>
      <c r="D232" t="s">
        <v>66</v>
      </c>
      <c r="E232" t="s">
        <v>207</v>
      </c>
      <c r="F232" t="s">
        <v>208</v>
      </c>
      <c r="G232" t="s">
        <v>85</v>
      </c>
      <c r="H232" t="s">
        <v>50</v>
      </c>
      <c r="I232" t="s">
        <v>584</v>
      </c>
      <c r="J232" t="s">
        <v>28</v>
      </c>
      <c r="K232" t="s">
        <v>91</v>
      </c>
      <c r="L232">
        <v>7</v>
      </c>
      <c r="M232" t="s">
        <v>70</v>
      </c>
      <c r="N232">
        <v>736563</v>
      </c>
      <c r="O232">
        <v>61380</v>
      </c>
      <c r="P232" t="s">
        <v>31</v>
      </c>
      <c r="Q232" t="s">
        <v>54</v>
      </c>
      <c r="R232" s="1">
        <v>45852</v>
      </c>
      <c r="S232" t="s">
        <v>72</v>
      </c>
    </row>
    <row r="233" spans="1:19" x14ac:dyDescent="0.3">
      <c r="A233" t="s">
        <v>585</v>
      </c>
      <c r="B233" t="s">
        <v>20</v>
      </c>
      <c r="C233" t="s">
        <v>81</v>
      </c>
      <c r="D233" t="s">
        <v>82</v>
      </c>
      <c r="E233" t="s">
        <v>96</v>
      </c>
      <c r="F233" t="s">
        <v>97</v>
      </c>
      <c r="G233" t="s">
        <v>110</v>
      </c>
      <c r="H233" t="s">
        <v>9</v>
      </c>
      <c r="I233" t="s">
        <v>586</v>
      </c>
      <c r="J233" t="s">
        <v>28</v>
      </c>
      <c r="K233" t="s">
        <v>29</v>
      </c>
      <c r="L233">
        <v>8</v>
      </c>
      <c r="M233" t="s">
        <v>30</v>
      </c>
      <c r="P233" t="s">
        <v>63</v>
      </c>
      <c r="Q233" t="s">
        <v>71</v>
      </c>
      <c r="R233" s="1">
        <v>45502</v>
      </c>
      <c r="S233" t="s">
        <v>33</v>
      </c>
    </row>
    <row r="234" spans="1:19" x14ac:dyDescent="0.3">
      <c r="A234" t="s">
        <v>587</v>
      </c>
      <c r="B234" t="s">
        <v>35</v>
      </c>
      <c r="C234" t="s">
        <v>65</v>
      </c>
      <c r="D234" t="s">
        <v>66</v>
      </c>
      <c r="E234" t="s">
        <v>180</v>
      </c>
      <c r="F234" t="s">
        <v>181</v>
      </c>
      <c r="G234" t="s">
        <v>117</v>
      </c>
      <c r="H234" t="s">
        <v>86</v>
      </c>
      <c r="I234" t="s">
        <v>588</v>
      </c>
      <c r="J234" t="s">
        <v>52</v>
      </c>
      <c r="K234" t="s">
        <v>105</v>
      </c>
      <c r="L234">
        <v>6</v>
      </c>
      <c r="M234" t="s">
        <v>30</v>
      </c>
      <c r="P234" t="s">
        <v>31</v>
      </c>
      <c r="Q234" t="s">
        <v>106</v>
      </c>
      <c r="R234" s="1">
        <v>45717</v>
      </c>
      <c r="S234" t="s">
        <v>33</v>
      </c>
    </row>
    <row r="235" spans="1:19" x14ac:dyDescent="0.3">
      <c r="A235" t="s">
        <v>589</v>
      </c>
      <c r="B235" t="s">
        <v>35</v>
      </c>
      <c r="C235" t="s">
        <v>36</v>
      </c>
      <c r="D235" t="s">
        <v>37</v>
      </c>
      <c r="E235" t="s">
        <v>74</v>
      </c>
      <c r="F235" t="s">
        <v>75</v>
      </c>
      <c r="G235" t="s">
        <v>117</v>
      </c>
      <c r="H235" t="s">
        <v>77</v>
      </c>
      <c r="I235" t="s">
        <v>590</v>
      </c>
      <c r="J235" t="s">
        <v>104</v>
      </c>
      <c r="K235" t="s">
        <v>105</v>
      </c>
      <c r="L235">
        <v>2</v>
      </c>
      <c r="M235" t="s">
        <v>70</v>
      </c>
      <c r="N235">
        <v>793531</v>
      </c>
      <c r="O235">
        <v>66128</v>
      </c>
      <c r="P235" t="s">
        <v>31</v>
      </c>
      <c r="Q235" t="s">
        <v>44</v>
      </c>
      <c r="R235" s="1">
        <v>45295</v>
      </c>
      <c r="S235" t="s">
        <v>72</v>
      </c>
    </row>
    <row r="236" spans="1:19" x14ac:dyDescent="0.3">
      <c r="A236" t="s">
        <v>591</v>
      </c>
      <c r="B236" t="s">
        <v>46</v>
      </c>
      <c r="C236" t="s">
        <v>36</v>
      </c>
      <c r="D236" t="s">
        <v>37</v>
      </c>
      <c r="E236" t="s">
        <v>180</v>
      </c>
      <c r="F236" t="s">
        <v>181</v>
      </c>
      <c r="G236" t="s">
        <v>40</v>
      </c>
      <c r="H236" t="s">
        <v>111</v>
      </c>
      <c r="I236" t="s">
        <v>592</v>
      </c>
      <c r="J236" t="s">
        <v>104</v>
      </c>
      <c r="K236" t="s">
        <v>29</v>
      </c>
      <c r="L236">
        <v>0</v>
      </c>
      <c r="M236" t="s">
        <v>30</v>
      </c>
      <c r="P236" t="s">
        <v>63</v>
      </c>
      <c r="Q236" t="s">
        <v>113</v>
      </c>
      <c r="R236" s="1">
        <v>45775</v>
      </c>
      <c r="S236" t="s">
        <v>33</v>
      </c>
    </row>
    <row r="237" spans="1:19" x14ac:dyDescent="0.3">
      <c r="A237" t="s">
        <v>593</v>
      </c>
      <c r="B237" t="s">
        <v>46</v>
      </c>
      <c r="C237" t="s">
        <v>56</v>
      </c>
      <c r="D237" t="s">
        <v>57</v>
      </c>
      <c r="E237" t="s">
        <v>38</v>
      </c>
      <c r="F237" t="s">
        <v>39</v>
      </c>
      <c r="G237" t="s">
        <v>283</v>
      </c>
      <c r="H237" t="s">
        <v>77</v>
      </c>
      <c r="I237" t="s">
        <v>594</v>
      </c>
      <c r="J237" t="s">
        <v>94</v>
      </c>
      <c r="K237" t="s">
        <v>43</v>
      </c>
      <c r="L237">
        <v>5</v>
      </c>
      <c r="M237" t="s">
        <v>70</v>
      </c>
      <c r="N237">
        <v>10557</v>
      </c>
      <c r="O237">
        <v>880</v>
      </c>
      <c r="P237" t="s">
        <v>63</v>
      </c>
      <c r="Q237" t="s">
        <v>199</v>
      </c>
      <c r="R237" s="1">
        <v>45675</v>
      </c>
      <c r="S237" t="s">
        <v>72</v>
      </c>
    </row>
    <row r="238" spans="1:19" x14ac:dyDescent="0.3">
      <c r="A238" t="s">
        <v>595</v>
      </c>
      <c r="B238" t="s">
        <v>35</v>
      </c>
      <c r="C238" t="s">
        <v>65</v>
      </c>
      <c r="D238" t="s">
        <v>66</v>
      </c>
      <c r="E238" t="s">
        <v>158</v>
      </c>
      <c r="F238" t="s">
        <v>159</v>
      </c>
      <c r="G238" t="s">
        <v>138</v>
      </c>
      <c r="H238" t="s">
        <v>50</v>
      </c>
      <c r="I238" t="s">
        <v>596</v>
      </c>
      <c r="J238" t="s">
        <v>28</v>
      </c>
      <c r="K238" t="s">
        <v>105</v>
      </c>
      <c r="L238">
        <v>0</v>
      </c>
      <c r="M238" t="s">
        <v>70</v>
      </c>
      <c r="N238">
        <v>867274</v>
      </c>
      <c r="O238">
        <v>72273</v>
      </c>
      <c r="P238" t="s">
        <v>31</v>
      </c>
      <c r="Q238" t="s">
        <v>71</v>
      </c>
      <c r="R238" s="1">
        <v>45648</v>
      </c>
      <c r="S238" t="s">
        <v>72</v>
      </c>
    </row>
    <row r="239" spans="1:19" x14ac:dyDescent="0.3">
      <c r="A239" t="s">
        <v>597</v>
      </c>
      <c r="B239" t="s">
        <v>46</v>
      </c>
      <c r="C239" t="s">
        <v>81</v>
      </c>
      <c r="D239" t="s">
        <v>82</v>
      </c>
      <c r="E239" t="s">
        <v>47</v>
      </c>
      <c r="F239" t="s">
        <v>48</v>
      </c>
      <c r="G239" t="s">
        <v>138</v>
      </c>
      <c r="H239" t="s">
        <v>86</v>
      </c>
      <c r="I239" t="s">
        <v>598</v>
      </c>
      <c r="J239" t="s">
        <v>104</v>
      </c>
      <c r="K239" t="s">
        <v>69</v>
      </c>
      <c r="L239">
        <v>3</v>
      </c>
      <c r="M239" t="s">
        <v>30</v>
      </c>
      <c r="P239" t="s">
        <v>63</v>
      </c>
      <c r="Q239" t="s">
        <v>71</v>
      </c>
      <c r="R239" s="1">
        <v>45315</v>
      </c>
      <c r="S239" t="s">
        <v>33</v>
      </c>
    </row>
    <row r="240" spans="1:19" x14ac:dyDescent="0.3">
      <c r="A240" t="s">
        <v>599</v>
      </c>
      <c r="B240" t="s">
        <v>80</v>
      </c>
      <c r="C240" t="s">
        <v>65</v>
      </c>
      <c r="D240" t="s">
        <v>66</v>
      </c>
      <c r="E240" t="s">
        <v>47</v>
      </c>
      <c r="F240" t="s">
        <v>48</v>
      </c>
      <c r="G240" t="s">
        <v>147</v>
      </c>
      <c r="H240" t="s">
        <v>9</v>
      </c>
      <c r="I240" t="s">
        <v>600</v>
      </c>
      <c r="J240" t="s">
        <v>104</v>
      </c>
      <c r="K240" t="s">
        <v>43</v>
      </c>
      <c r="L240">
        <v>2</v>
      </c>
      <c r="M240" t="s">
        <v>30</v>
      </c>
      <c r="P240" t="s">
        <v>53</v>
      </c>
      <c r="Q240" t="s">
        <v>199</v>
      </c>
      <c r="R240" s="1">
        <v>45574</v>
      </c>
      <c r="S240" t="s">
        <v>33</v>
      </c>
    </row>
    <row r="241" spans="1:19" x14ac:dyDescent="0.3">
      <c r="A241" t="s">
        <v>601</v>
      </c>
      <c r="B241" t="s">
        <v>80</v>
      </c>
      <c r="C241" t="s">
        <v>21</v>
      </c>
      <c r="D241" t="s">
        <v>22</v>
      </c>
      <c r="E241" t="s">
        <v>74</v>
      </c>
      <c r="F241" t="s">
        <v>75</v>
      </c>
      <c r="G241" t="s">
        <v>147</v>
      </c>
      <c r="H241" t="s">
        <v>111</v>
      </c>
      <c r="I241" t="s">
        <v>602</v>
      </c>
      <c r="J241" t="s">
        <v>94</v>
      </c>
      <c r="K241" t="s">
        <v>91</v>
      </c>
      <c r="L241">
        <v>8</v>
      </c>
      <c r="M241" t="s">
        <v>30</v>
      </c>
      <c r="P241" t="s">
        <v>63</v>
      </c>
      <c r="Q241" t="s">
        <v>106</v>
      </c>
      <c r="R241" s="1">
        <v>45395</v>
      </c>
      <c r="S241" t="s">
        <v>33</v>
      </c>
    </row>
    <row r="242" spans="1:19" x14ac:dyDescent="0.3">
      <c r="A242" t="s">
        <v>603</v>
      </c>
      <c r="B242" t="s">
        <v>46</v>
      </c>
      <c r="C242" t="s">
        <v>21</v>
      </c>
      <c r="D242" t="s">
        <v>22</v>
      </c>
      <c r="E242" t="s">
        <v>152</v>
      </c>
      <c r="F242" t="s">
        <v>153</v>
      </c>
      <c r="G242" t="s">
        <v>40</v>
      </c>
      <c r="H242" t="s">
        <v>77</v>
      </c>
      <c r="I242" t="s">
        <v>604</v>
      </c>
      <c r="J242" t="s">
        <v>94</v>
      </c>
      <c r="K242" t="s">
        <v>91</v>
      </c>
      <c r="L242">
        <v>7</v>
      </c>
      <c r="M242" t="s">
        <v>30</v>
      </c>
      <c r="P242" t="s">
        <v>53</v>
      </c>
      <c r="Q242" t="s">
        <v>71</v>
      </c>
      <c r="R242" s="1">
        <v>45531</v>
      </c>
      <c r="S242" t="s">
        <v>33</v>
      </c>
    </row>
    <row r="243" spans="1:19" x14ac:dyDescent="0.3">
      <c r="A243" t="s">
        <v>605</v>
      </c>
      <c r="B243" t="s">
        <v>46</v>
      </c>
      <c r="C243" t="s">
        <v>81</v>
      </c>
      <c r="D243" t="s">
        <v>82</v>
      </c>
      <c r="E243" t="s">
        <v>74</v>
      </c>
      <c r="F243" t="s">
        <v>75</v>
      </c>
      <c r="G243" t="s">
        <v>110</v>
      </c>
      <c r="H243" t="s">
        <v>41</v>
      </c>
      <c r="I243" t="s">
        <v>606</v>
      </c>
      <c r="J243" t="s">
        <v>62</v>
      </c>
      <c r="K243" t="s">
        <v>105</v>
      </c>
      <c r="L243">
        <v>8</v>
      </c>
      <c r="M243" t="s">
        <v>30</v>
      </c>
      <c r="P243" t="s">
        <v>31</v>
      </c>
      <c r="Q243" t="s">
        <v>199</v>
      </c>
      <c r="R243" s="1">
        <v>45883</v>
      </c>
      <c r="S243" t="s">
        <v>33</v>
      </c>
    </row>
    <row r="244" spans="1:19" x14ac:dyDescent="0.3">
      <c r="A244" t="s">
        <v>607</v>
      </c>
      <c r="B244" t="s">
        <v>35</v>
      </c>
      <c r="C244" t="s">
        <v>56</v>
      </c>
      <c r="D244" t="s">
        <v>57</v>
      </c>
      <c r="E244" t="s">
        <v>101</v>
      </c>
      <c r="F244" t="s">
        <v>102</v>
      </c>
      <c r="G244" t="s">
        <v>120</v>
      </c>
      <c r="H244" t="s">
        <v>77</v>
      </c>
      <c r="I244" t="s">
        <v>608</v>
      </c>
      <c r="J244" t="s">
        <v>62</v>
      </c>
      <c r="K244" t="s">
        <v>43</v>
      </c>
      <c r="L244">
        <v>3</v>
      </c>
      <c r="M244" t="s">
        <v>30</v>
      </c>
      <c r="P244" t="s">
        <v>31</v>
      </c>
      <c r="Q244" t="s">
        <v>71</v>
      </c>
      <c r="R244" s="1">
        <v>45599</v>
      </c>
      <c r="S244" t="s">
        <v>33</v>
      </c>
    </row>
    <row r="245" spans="1:19" x14ac:dyDescent="0.3">
      <c r="A245" t="s">
        <v>609</v>
      </c>
      <c r="B245" t="s">
        <v>35</v>
      </c>
      <c r="C245" t="s">
        <v>21</v>
      </c>
      <c r="D245" t="s">
        <v>22</v>
      </c>
      <c r="E245" t="s">
        <v>47</v>
      </c>
      <c r="F245" t="s">
        <v>48</v>
      </c>
      <c r="G245" t="s">
        <v>283</v>
      </c>
      <c r="H245" t="s">
        <v>86</v>
      </c>
      <c r="I245" t="s">
        <v>610</v>
      </c>
      <c r="J245" t="s">
        <v>94</v>
      </c>
      <c r="K245" t="s">
        <v>105</v>
      </c>
      <c r="L245">
        <v>7</v>
      </c>
      <c r="M245" t="s">
        <v>30</v>
      </c>
      <c r="P245" t="s">
        <v>53</v>
      </c>
      <c r="Q245" t="s">
        <v>113</v>
      </c>
      <c r="R245" s="1">
        <v>45682</v>
      </c>
      <c r="S245" t="s">
        <v>33</v>
      </c>
    </row>
    <row r="246" spans="1:19" x14ac:dyDescent="0.3">
      <c r="A246" t="s">
        <v>611</v>
      </c>
      <c r="B246" t="s">
        <v>46</v>
      </c>
      <c r="C246" t="s">
        <v>56</v>
      </c>
      <c r="D246" t="s">
        <v>57</v>
      </c>
      <c r="E246" t="s">
        <v>38</v>
      </c>
      <c r="F246" t="s">
        <v>39</v>
      </c>
      <c r="G246" t="s">
        <v>147</v>
      </c>
      <c r="H246" t="s">
        <v>60</v>
      </c>
      <c r="I246" t="s">
        <v>612</v>
      </c>
      <c r="J246" t="s">
        <v>62</v>
      </c>
      <c r="K246" t="s">
        <v>91</v>
      </c>
      <c r="L246">
        <v>6</v>
      </c>
      <c r="M246" t="s">
        <v>30</v>
      </c>
      <c r="P246" t="s">
        <v>31</v>
      </c>
      <c r="Q246" t="s">
        <v>122</v>
      </c>
      <c r="R246" s="1">
        <v>45842</v>
      </c>
      <c r="S246" t="s">
        <v>33</v>
      </c>
    </row>
    <row r="247" spans="1:19" x14ac:dyDescent="0.3">
      <c r="A247" t="s">
        <v>613</v>
      </c>
      <c r="B247" t="s">
        <v>80</v>
      </c>
      <c r="C247" t="s">
        <v>81</v>
      </c>
      <c r="D247" t="s">
        <v>82</v>
      </c>
      <c r="E247" t="s">
        <v>101</v>
      </c>
      <c r="F247" t="s">
        <v>102</v>
      </c>
      <c r="G247" t="s">
        <v>120</v>
      </c>
      <c r="H247" t="s">
        <v>50</v>
      </c>
      <c r="I247" t="s">
        <v>614</v>
      </c>
      <c r="J247" t="s">
        <v>104</v>
      </c>
      <c r="K247" t="s">
        <v>105</v>
      </c>
      <c r="L247">
        <v>5</v>
      </c>
      <c r="M247" t="s">
        <v>30</v>
      </c>
      <c r="P247" t="s">
        <v>31</v>
      </c>
      <c r="Q247" t="s">
        <v>113</v>
      </c>
      <c r="R247" s="1">
        <v>45714</v>
      </c>
      <c r="S247" t="s">
        <v>33</v>
      </c>
    </row>
    <row r="248" spans="1:19" x14ac:dyDescent="0.3">
      <c r="A248" t="s">
        <v>615</v>
      </c>
      <c r="B248" t="s">
        <v>20</v>
      </c>
      <c r="C248" t="s">
        <v>36</v>
      </c>
      <c r="D248" t="s">
        <v>37</v>
      </c>
      <c r="E248" t="s">
        <v>207</v>
      </c>
      <c r="F248" t="s">
        <v>208</v>
      </c>
      <c r="G248" t="s">
        <v>110</v>
      </c>
      <c r="H248" t="s">
        <v>26</v>
      </c>
      <c r="I248" t="s">
        <v>616</v>
      </c>
      <c r="J248" t="s">
        <v>94</v>
      </c>
      <c r="K248" t="s">
        <v>43</v>
      </c>
      <c r="L248">
        <v>4</v>
      </c>
      <c r="M248" t="s">
        <v>30</v>
      </c>
      <c r="P248" t="s">
        <v>31</v>
      </c>
      <c r="Q248" t="s">
        <v>113</v>
      </c>
      <c r="R248" s="1">
        <v>45752</v>
      </c>
      <c r="S248" t="s">
        <v>33</v>
      </c>
    </row>
    <row r="249" spans="1:19" x14ac:dyDescent="0.3">
      <c r="A249" t="s">
        <v>617</v>
      </c>
      <c r="B249" t="s">
        <v>46</v>
      </c>
      <c r="C249" t="s">
        <v>21</v>
      </c>
      <c r="D249" t="s">
        <v>22</v>
      </c>
      <c r="E249" t="s">
        <v>47</v>
      </c>
      <c r="F249" t="s">
        <v>48</v>
      </c>
      <c r="G249" t="s">
        <v>49</v>
      </c>
      <c r="H249" t="s">
        <v>9</v>
      </c>
      <c r="I249" t="s">
        <v>618</v>
      </c>
      <c r="J249" t="s">
        <v>94</v>
      </c>
      <c r="K249" t="s">
        <v>29</v>
      </c>
      <c r="L249">
        <v>8</v>
      </c>
      <c r="M249" t="s">
        <v>70</v>
      </c>
      <c r="N249">
        <v>380661</v>
      </c>
      <c r="O249">
        <v>31722</v>
      </c>
      <c r="P249" t="s">
        <v>53</v>
      </c>
      <c r="Q249" t="s">
        <v>44</v>
      </c>
      <c r="R249" s="1">
        <v>45911</v>
      </c>
      <c r="S249" t="s">
        <v>72</v>
      </c>
    </row>
    <row r="250" spans="1:19" x14ac:dyDescent="0.3">
      <c r="A250" t="s">
        <v>619</v>
      </c>
      <c r="B250" t="s">
        <v>35</v>
      </c>
      <c r="C250" t="s">
        <v>21</v>
      </c>
      <c r="D250" t="s">
        <v>22</v>
      </c>
      <c r="E250" t="s">
        <v>180</v>
      </c>
      <c r="F250" t="s">
        <v>181</v>
      </c>
      <c r="G250" t="s">
        <v>49</v>
      </c>
      <c r="H250" t="s">
        <v>41</v>
      </c>
      <c r="I250" t="s">
        <v>620</v>
      </c>
      <c r="J250" t="s">
        <v>28</v>
      </c>
      <c r="K250" t="s">
        <v>91</v>
      </c>
      <c r="L250">
        <v>2</v>
      </c>
      <c r="M250" t="s">
        <v>30</v>
      </c>
      <c r="P250" t="s">
        <v>53</v>
      </c>
      <c r="Q250" t="s">
        <v>88</v>
      </c>
      <c r="R250" s="1">
        <v>45307</v>
      </c>
      <c r="S250" t="s">
        <v>33</v>
      </c>
    </row>
    <row r="251" spans="1:19" x14ac:dyDescent="0.3">
      <c r="A251" t="s">
        <v>621</v>
      </c>
      <c r="B251" t="s">
        <v>35</v>
      </c>
      <c r="C251" t="s">
        <v>81</v>
      </c>
      <c r="D251" t="s">
        <v>82</v>
      </c>
      <c r="E251" t="s">
        <v>108</v>
      </c>
      <c r="F251" t="s">
        <v>109</v>
      </c>
      <c r="G251" t="s">
        <v>130</v>
      </c>
      <c r="H251" t="s">
        <v>111</v>
      </c>
      <c r="I251" t="s">
        <v>622</v>
      </c>
      <c r="J251" t="s">
        <v>104</v>
      </c>
      <c r="K251" t="s">
        <v>29</v>
      </c>
      <c r="L251">
        <v>7</v>
      </c>
      <c r="M251" t="s">
        <v>30</v>
      </c>
      <c r="P251" t="s">
        <v>31</v>
      </c>
      <c r="Q251" t="s">
        <v>122</v>
      </c>
      <c r="R251" s="1">
        <v>45537</v>
      </c>
      <c r="S251" t="s">
        <v>33</v>
      </c>
    </row>
    <row r="252" spans="1:19" x14ac:dyDescent="0.3">
      <c r="A252" t="s">
        <v>623</v>
      </c>
      <c r="B252" t="s">
        <v>46</v>
      </c>
      <c r="C252" t="s">
        <v>56</v>
      </c>
      <c r="D252" t="s">
        <v>57</v>
      </c>
      <c r="E252" t="s">
        <v>124</v>
      </c>
      <c r="F252" t="s">
        <v>125</v>
      </c>
      <c r="G252" t="s">
        <v>138</v>
      </c>
      <c r="H252" t="s">
        <v>111</v>
      </c>
      <c r="I252" t="s">
        <v>624</v>
      </c>
      <c r="J252" t="s">
        <v>104</v>
      </c>
      <c r="K252" t="s">
        <v>43</v>
      </c>
      <c r="L252">
        <v>6</v>
      </c>
      <c r="M252" t="s">
        <v>30</v>
      </c>
      <c r="P252" t="s">
        <v>53</v>
      </c>
      <c r="Q252" t="s">
        <v>44</v>
      </c>
      <c r="R252" s="1">
        <v>45817</v>
      </c>
      <c r="S252" t="s">
        <v>33</v>
      </c>
    </row>
    <row r="253" spans="1:19" x14ac:dyDescent="0.3">
      <c r="A253" t="s">
        <v>625</v>
      </c>
      <c r="B253" t="s">
        <v>35</v>
      </c>
      <c r="C253" t="s">
        <v>65</v>
      </c>
      <c r="D253" t="s">
        <v>66</v>
      </c>
      <c r="E253" t="s">
        <v>108</v>
      </c>
      <c r="F253" t="s">
        <v>109</v>
      </c>
      <c r="G253" t="s">
        <v>130</v>
      </c>
      <c r="H253" t="s">
        <v>60</v>
      </c>
      <c r="I253" t="s">
        <v>626</v>
      </c>
      <c r="J253" t="s">
        <v>52</v>
      </c>
      <c r="K253" t="s">
        <v>91</v>
      </c>
      <c r="L253">
        <v>2</v>
      </c>
      <c r="M253" t="s">
        <v>30</v>
      </c>
      <c r="P253" t="s">
        <v>53</v>
      </c>
      <c r="Q253" t="s">
        <v>199</v>
      </c>
      <c r="R253" s="1">
        <v>45868</v>
      </c>
      <c r="S253" t="s">
        <v>33</v>
      </c>
    </row>
    <row r="254" spans="1:19" x14ac:dyDescent="0.3">
      <c r="A254" t="s">
        <v>627</v>
      </c>
      <c r="B254" t="s">
        <v>80</v>
      </c>
      <c r="C254" t="s">
        <v>81</v>
      </c>
      <c r="D254" t="s">
        <v>82</v>
      </c>
      <c r="E254" t="s">
        <v>23</v>
      </c>
      <c r="F254" t="s">
        <v>24</v>
      </c>
      <c r="G254" t="s">
        <v>25</v>
      </c>
      <c r="H254" t="s">
        <v>60</v>
      </c>
      <c r="I254" t="s">
        <v>628</v>
      </c>
      <c r="J254" t="s">
        <v>52</v>
      </c>
      <c r="K254" t="s">
        <v>105</v>
      </c>
      <c r="L254">
        <v>2</v>
      </c>
      <c r="M254" t="s">
        <v>70</v>
      </c>
      <c r="N254">
        <v>1239624</v>
      </c>
      <c r="O254">
        <v>103302</v>
      </c>
      <c r="P254" t="s">
        <v>31</v>
      </c>
      <c r="Q254" t="s">
        <v>113</v>
      </c>
      <c r="R254" s="1">
        <v>45875</v>
      </c>
      <c r="S254" t="s">
        <v>72</v>
      </c>
    </row>
    <row r="255" spans="1:19" x14ac:dyDescent="0.3">
      <c r="A255" t="s">
        <v>629</v>
      </c>
      <c r="B255" t="s">
        <v>35</v>
      </c>
      <c r="C255" t="s">
        <v>65</v>
      </c>
      <c r="D255" t="s">
        <v>66</v>
      </c>
      <c r="E255" t="s">
        <v>47</v>
      </c>
      <c r="F255" t="s">
        <v>48</v>
      </c>
      <c r="G255" t="s">
        <v>98</v>
      </c>
      <c r="H255" t="s">
        <v>26</v>
      </c>
      <c r="I255" t="s">
        <v>630</v>
      </c>
      <c r="J255" t="s">
        <v>28</v>
      </c>
      <c r="K255" t="s">
        <v>105</v>
      </c>
      <c r="L255">
        <v>6</v>
      </c>
      <c r="M255" t="s">
        <v>30</v>
      </c>
      <c r="P255" t="s">
        <v>63</v>
      </c>
      <c r="Q255" t="s">
        <v>44</v>
      </c>
      <c r="R255" s="1">
        <v>45794</v>
      </c>
      <c r="S255" t="s">
        <v>33</v>
      </c>
    </row>
    <row r="256" spans="1:19" x14ac:dyDescent="0.3">
      <c r="A256" t="s">
        <v>631</v>
      </c>
      <c r="B256" t="s">
        <v>20</v>
      </c>
      <c r="C256" t="s">
        <v>81</v>
      </c>
      <c r="D256" t="s">
        <v>82</v>
      </c>
      <c r="E256" t="s">
        <v>83</v>
      </c>
      <c r="F256" t="s">
        <v>84</v>
      </c>
      <c r="G256" t="s">
        <v>283</v>
      </c>
      <c r="H256" t="s">
        <v>111</v>
      </c>
      <c r="I256" t="s">
        <v>632</v>
      </c>
      <c r="J256" t="s">
        <v>52</v>
      </c>
      <c r="K256" t="s">
        <v>105</v>
      </c>
      <c r="L256">
        <v>0</v>
      </c>
      <c r="M256" t="s">
        <v>30</v>
      </c>
      <c r="P256" t="s">
        <v>31</v>
      </c>
      <c r="Q256" t="s">
        <v>32</v>
      </c>
      <c r="R256" s="1">
        <v>45847</v>
      </c>
      <c r="S256" t="s">
        <v>33</v>
      </c>
    </row>
    <row r="257" spans="1:19" x14ac:dyDescent="0.3">
      <c r="A257" t="s">
        <v>633</v>
      </c>
      <c r="B257" t="s">
        <v>20</v>
      </c>
      <c r="C257" t="s">
        <v>36</v>
      </c>
      <c r="D257" t="s">
        <v>37</v>
      </c>
      <c r="E257" t="s">
        <v>74</v>
      </c>
      <c r="F257" t="s">
        <v>75</v>
      </c>
      <c r="G257" t="s">
        <v>133</v>
      </c>
      <c r="H257" t="s">
        <v>86</v>
      </c>
      <c r="I257" t="s">
        <v>634</v>
      </c>
      <c r="J257" t="s">
        <v>62</v>
      </c>
      <c r="K257" t="s">
        <v>91</v>
      </c>
      <c r="L257">
        <v>2</v>
      </c>
      <c r="M257" t="s">
        <v>30</v>
      </c>
      <c r="P257" t="s">
        <v>63</v>
      </c>
      <c r="Q257" t="s">
        <v>162</v>
      </c>
      <c r="R257" s="1">
        <v>45432</v>
      </c>
      <c r="S257" t="s">
        <v>33</v>
      </c>
    </row>
    <row r="258" spans="1:19" x14ac:dyDescent="0.3">
      <c r="A258" t="s">
        <v>635</v>
      </c>
      <c r="B258" t="s">
        <v>80</v>
      </c>
      <c r="C258" t="s">
        <v>21</v>
      </c>
      <c r="D258" t="s">
        <v>22</v>
      </c>
      <c r="E258" t="s">
        <v>58</v>
      </c>
      <c r="F258" t="s">
        <v>59</v>
      </c>
      <c r="G258" t="s">
        <v>160</v>
      </c>
      <c r="H258" t="s">
        <v>111</v>
      </c>
      <c r="I258" t="s">
        <v>636</v>
      </c>
      <c r="J258" t="s">
        <v>94</v>
      </c>
      <c r="K258" t="s">
        <v>91</v>
      </c>
      <c r="L258">
        <v>8</v>
      </c>
      <c r="M258" t="s">
        <v>30</v>
      </c>
      <c r="P258" t="s">
        <v>31</v>
      </c>
      <c r="Q258" t="s">
        <v>44</v>
      </c>
      <c r="R258" s="1">
        <v>45924</v>
      </c>
      <c r="S258" t="s">
        <v>33</v>
      </c>
    </row>
    <row r="259" spans="1:19" x14ac:dyDescent="0.3">
      <c r="A259" t="s">
        <v>637</v>
      </c>
      <c r="B259" t="s">
        <v>35</v>
      </c>
      <c r="C259" t="s">
        <v>65</v>
      </c>
      <c r="D259" t="s">
        <v>66</v>
      </c>
      <c r="E259" t="s">
        <v>235</v>
      </c>
      <c r="F259" t="s">
        <v>236</v>
      </c>
      <c r="G259" t="s">
        <v>160</v>
      </c>
      <c r="H259" t="s">
        <v>50</v>
      </c>
      <c r="I259" t="s">
        <v>638</v>
      </c>
      <c r="J259" t="s">
        <v>62</v>
      </c>
      <c r="K259" t="s">
        <v>105</v>
      </c>
      <c r="L259">
        <v>7</v>
      </c>
      <c r="M259" t="s">
        <v>30</v>
      </c>
      <c r="P259" t="s">
        <v>53</v>
      </c>
      <c r="Q259" t="s">
        <v>88</v>
      </c>
      <c r="R259" s="1">
        <v>45309</v>
      </c>
      <c r="S259" t="s">
        <v>33</v>
      </c>
    </row>
    <row r="260" spans="1:19" x14ac:dyDescent="0.3">
      <c r="A260" t="s">
        <v>639</v>
      </c>
      <c r="B260" t="s">
        <v>35</v>
      </c>
      <c r="C260" t="s">
        <v>56</v>
      </c>
      <c r="D260" t="s">
        <v>57</v>
      </c>
      <c r="E260" t="s">
        <v>47</v>
      </c>
      <c r="F260" t="s">
        <v>48</v>
      </c>
      <c r="G260" t="s">
        <v>120</v>
      </c>
      <c r="H260" t="s">
        <v>41</v>
      </c>
      <c r="I260" t="s">
        <v>640</v>
      </c>
      <c r="J260" t="s">
        <v>104</v>
      </c>
      <c r="K260" t="s">
        <v>105</v>
      </c>
      <c r="L260">
        <v>1</v>
      </c>
      <c r="M260" t="s">
        <v>30</v>
      </c>
      <c r="P260" t="s">
        <v>31</v>
      </c>
      <c r="Q260" t="s">
        <v>113</v>
      </c>
      <c r="R260" s="1">
        <v>45732</v>
      </c>
      <c r="S260" t="s">
        <v>33</v>
      </c>
    </row>
    <row r="261" spans="1:19" x14ac:dyDescent="0.3">
      <c r="A261" t="s">
        <v>641</v>
      </c>
      <c r="B261" t="s">
        <v>46</v>
      </c>
      <c r="C261" t="s">
        <v>21</v>
      </c>
      <c r="D261" t="s">
        <v>22</v>
      </c>
      <c r="E261" t="s">
        <v>108</v>
      </c>
      <c r="F261" t="s">
        <v>109</v>
      </c>
      <c r="G261" t="s">
        <v>110</v>
      </c>
      <c r="H261" t="s">
        <v>111</v>
      </c>
      <c r="I261" t="s">
        <v>642</v>
      </c>
      <c r="J261" t="s">
        <v>52</v>
      </c>
      <c r="K261" t="s">
        <v>29</v>
      </c>
      <c r="L261">
        <v>3</v>
      </c>
      <c r="M261" t="s">
        <v>30</v>
      </c>
      <c r="P261" t="s">
        <v>53</v>
      </c>
      <c r="Q261" t="s">
        <v>106</v>
      </c>
      <c r="R261" s="1">
        <v>45654</v>
      </c>
      <c r="S261" t="s">
        <v>33</v>
      </c>
    </row>
    <row r="262" spans="1:19" x14ac:dyDescent="0.3">
      <c r="A262" t="s">
        <v>643</v>
      </c>
      <c r="B262" t="s">
        <v>20</v>
      </c>
      <c r="C262" t="s">
        <v>65</v>
      </c>
      <c r="D262" t="s">
        <v>66</v>
      </c>
      <c r="E262" t="s">
        <v>180</v>
      </c>
      <c r="F262" t="s">
        <v>181</v>
      </c>
      <c r="G262" t="s">
        <v>85</v>
      </c>
      <c r="H262" t="s">
        <v>60</v>
      </c>
      <c r="I262" t="s">
        <v>644</v>
      </c>
      <c r="J262" t="s">
        <v>62</v>
      </c>
      <c r="K262" t="s">
        <v>91</v>
      </c>
      <c r="L262">
        <v>0</v>
      </c>
      <c r="M262" t="s">
        <v>30</v>
      </c>
      <c r="P262" t="s">
        <v>31</v>
      </c>
      <c r="Q262" t="s">
        <v>44</v>
      </c>
      <c r="R262" s="1">
        <v>45374</v>
      </c>
      <c r="S262" t="s">
        <v>33</v>
      </c>
    </row>
    <row r="263" spans="1:19" x14ac:dyDescent="0.3">
      <c r="A263" t="s">
        <v>645</v>
      </c>
      <c r="B263" t="s">
        <v>46</v>
      </c>
      <c r="C263" t="s">
        <v>21</v>
      </c>
      <c r="D263" t="s">
        <v>22</v>
      </c>
      <c r="E263" t="s">
        <v>158</v>
      </c>
      <c r="F263" t="s">
        <v>159</v>
      </c>
      <c r="G263" t="s">
        <v>138</v>
      </c>
      <c r="H263" t="s">
        <v>77</v>
      </c>
      <c r="I263" t="s">
        <v>646</v>
      </c>
      <c r="J263" t="s">
        <v>104</v>
      </c>
      <c r="K263" t="s">
        <v>105</v>
      </c>
      <c r="L263">
        <v>6</v>
      </c>
      <c r="M263" t="s">
        <v>30</v>
      </c>
      <c r="P263" t="s">
        <v>31</v>
      </c>
      <c r="Q263" t="s">
        <v>113</v>
      </c>
      <c r="R263" s="1">
        <v>45376</v>
      </c>
      <c r="S263" t="s">
        <v>33</v>
      </c>
    </row>
    <row r="264" spans="1:19" x14ac:dyDescent="0.3">
      <c r="A264" t="s">
        <v>647</v>
      </c>
      <c r="B264" t="s">
        <v>46</v>
      </c>
      <c r="C264" t="s">
        <v>65</v>
      </c>
      <c r="D264" t="s">
        <v>66</v>
      </c>
      <c r="E264" t="s">
        <v>128</v>
      </c>
      <c r="F264" t="s">
        <v>129</v>
      </c>
      <c r="G264" t="s">
        <v>67</v>
      </c>
      <c r="H264" t="s">
        <v>86</v>
      </c>
      <c r="I264" t="s">
        <v>648</v>
      </c>
      <c r="J264" t="s">
        <v>52</v>
      </c>
      <c r="K264" t="s">
        <v>43</v>
      </c>
      <c r="L264">
        <v>6</v>
      </c>
      <c r="M264" t="s">
        <v>30</v>
      </c>
      <c r="P264" t="s">
        <v>63</v>
      </c>
      <c r="Q264" t="s">
        <v>106</v>
      </c>
      <c r="R264" s="1">
        <v>45872</v>
      </c>
      <c r="S264" t="s">
        <v>33</v>
      </c>
    </row>
    <row r="265" spans="1:19" x14ac:dyDescent="0.3">
      <c r="A265" t="s">
        <v>649</v>
      </c>
      <c r="B265" t="s">
        <v>35</v>
      </c>
      <c r="C265" t="s">
        <v>56</v>
      </c>
      <c r="D265" t="s">
        <v>57</v>
      </c>
      <c r="E265" t="s">
        <v>74</v>
      </c>
      <c r="F265" t="s">
        <v>75</v>
      </c>
      <c r="G265" t="s">
        <v>133</v>
      </c>
      <c r="H265" t="s">
        <v>86</v>
      </c>
      <c r="I265" t="s">
        <v>650</v>
      </c>
      <c r="J265" t="s">
        <v>94</v>
      </c>
      <c r="K265" t="s">
        <v>105</v>
      </c>
      <c r="L265">
        <v>0</v>
      </c>
      <c r="M265" t="s">
        <v>70</v>
      </c>
      <c r="N265">
        <v>543946</v>
      </c>
      <c r="O265">
        <v>45329</v>
      </c>
      <c r="P265" t="s">
        <v>31</v>
      </c>
      <c r="Q265" t="s">
        <v>44</v>
      </c>
      <c r="R265" s="1">
        <v>45614</v>
      </c>
      <c r="S265" t="s">
        <v>72</v>
      </c>
    </row>
    <row r="266" spans="1:19" x14ac:dyDescent="0.3">
      <c r="A266" t="s">
        <v>651</v>
      </c>
      <c r="B266" t="s">
        <v>20</v>
      </c>
      <c r="C266" t="s">
        <v>81</v>
      </c>
      <c r="D266" t="s">
        <v>82</v>
      </c>
      <c r="E266" t="s">
        <v>96</v>
      </c>
      <c r="F266" t="s">
        <v>97</v>
      </c>
      <c r="G266" t="s">
        <v>110</v>
      </c>
      <c r="H266" t="s">
        <v>77</v>
      </c>
      <c r="I266" t="s">
        <v>652</v>
      </c>
      <c r="J266" t="s">
        <v>94</v>
      </c>
      <c r="K266" t="s">
        <v>91</v>
      </c>
      <c r="L266">
        <v>7</v>
      </c>
      <c r="M266" t="s">
        <v>30</v>
      </c>
      <c r="P266" t="s">
        <v>31</v>
      </c>
      <c r="Q266" t="s">
        <v>113</v>
      </c>
      <c r="R266" s="1">
        <v>45690</v>
      </c>
      <c r="S266" t="s">
        <v>33</v>
      </c>
    </row>
    <row r="267" spans="1:19" x14ac:dyDescent="0.3">
      <c r="A267" t="s">
        <v>653</v>
      </c>
      <c r="B267" t="s">
        <v>46</v>
      </c>
      <c r="C267" t="s">
        <v>56</v>
      </c>
      <c r="D267" t="s">
        <v>57</v>
      </c>
      <c r="E267" t="s">
        <v>158</v>
      </c>
      <c r="F267" t="s">
        <v>159</v>
      </c>
      <c r="G267" t="s">
        <v>110</v>
      </c>
      <c r="H267" t="s">
        <v>77</v>
      </c>
      <c r="I267" t="s">
        <v>654</v>
      </c>
      <c r="J267" t="s">
        <v>52</v>
      </c>
      <c r="K267" t="s">
        <v>105</v>
      </c>
      <c r="L267">
        <v>0</v>
      </c>
      <c r="M267" t="s">
        <v>70</v>
      </c>
      <c r="N267">
        <v>836116</v>
      </c>
      <c r="O267">
        <v>69676</v>
      </c>
      <c r="P267" t="s">
        <v>63</v>
      </c>
      <c r="Q267" t="s">
        <v>113</v>
      </c>
      <c r="R267" s="1">
        <v>45346</v>
      </c>
      <c r="S267" t="s">
        <v>72</v>
      </c>
    </row>
    <row r="268" spans="1:19" x14ac:dyDescent="0.3">
      <c r="A268" t="s">
        <v>655</v>
      </c>
      <c r="B268" t="s">
        <v>35</v>
      </c>
      <c r="C268" t="s">
        <v>65</v>
      </c>
      <c r="D268" t="s">
        <v>66</v>
      </c>
      <c r="E268" t="s">
        <v>101</v>
      </c>
      <c r="F268" t="s">
        <v>102</v>
      </c>
      <c r="G268" t="s">
        <v>133</v>
      </c>
      <c r="H268" t="s">
        <v>41</v>
      </c>
      <c r="I268" t="s">
        <v>656</v>
      </c>
      <c r="J268" t="s">
        <v>94</v>
      </c>
      <c r="K268" t="s">
        <v>29</v>
      </c>
      <c r="L268">
        <v>3</v>
      </c>
      <c r="M268" t="s">
        <v>70</v>
      </c>
      <c r="N268">
        <v>575690</v>
      </c>
      <c r="O268">
        <v>47974</v>
      </c>
      <c r="P268" t="s">
        <v>31</v>
      </c>
      <c r="Q268" t="s">
        <v>162</v>
      </c>
      <c r="R268" s="1">
        <v>45941</v>
      </c>
      <c r="S268" t="s">
        <v>72</v>
      </c>
    </row>
    <row r="269" spans="1:19" x14ac:dyDescent="0.3">
      <c r="A269" t="s">
        <v>657</v>
      </c>
      <c r="B269" t="s">
        <v>80</v>
      </c>
      <c r="C269" t="s">
        <v>65</v>
      </c>
      <c r="D269" t="s">
        <v>66</v>
      </c>
      <c r="E269" t="s">
        <v>235</v>
      </c>
      <c r="F269" t="s">
        <v>236</v>
      </c>
      <c r="G269" t="s">
        <v>76</v>
      </c>
      <c r="H269" t="s">
        <v>41</v>
      </c>
      <c r="I269" t="s">
        <v>658</v>
      </c>
      <c r="J269" t="s">
        <v>28</v>
      </c>
      <c r="K269" t="s">
        <v>69</v>
      </c>
      <c r="L269">
        <v>5</v>
      </c>
      <c r="M269" t="s">
        <v>30</v>
      </c>
      <c r="P269" t="s">
        <v>53</v>
      </c>
      <c r="Q269" t="s">
        <v>199</v>
      </c>
      <c r="R269" s="1">
        <v>45891</v>
      </c>
      <c r="S269" t="s">
        <v>33</v>
      </c>
    </row>
    <row r="270" spans="1:19" x14ac:dyDescent="0.3">
      <c r="A270" t="s">
        <v>659</v>
      </c>
      <c r="B270" t="s">
        <v>20</v>
      </c>
      <c r="C270" t="s">
        <v>21</v>
      </c>
      <c r="D270" t="s">
        <v>22</v>
      </c>
      <c r="E270" t="s">
        <v>115</v>
      </c>
      <c r="F270" t="s">
        <v>116</v>
      </c>
      <c r="G270" t="s">
        <v>120</v>
      </c>
      <c r="H270" t="s">
        <v>26</v>
      </c>
      <c r="I270" t="s">
        <v>660</v>
      </c>
      <c r="J270" t="s">
        <v>52</v>
      </c>
      <c r="K270" t="s">
        <v>91</v>
      </c>
      <c r="L270">
        <v>1</v>
      </c>
      <c r="M270" t="s">
        <v>30</v>
      </c>
      <c r="P270" t="s">
        <v>53</v>
      </c>
      <c r="Q270" t="s">
        <v>162</v>
      </c>
      <c r="R270" s="1">
        <v>45681</v>
      </c>
      <c r="S270" t="s">
        <v>33</v>
      </c>
    </row>
    <row r="271" spans="1:19" x14ac:dyDescent="0.3">
      <c r="A271" t="s">
        <v>661</v>
      </c>
      <c r="B271" t="s">
        <v>35</v>
      </c>
      <c r="C271" t="s">
        <v>65</v>
      </c>
      <c r="D271" t="s">
        <v>66</v>
      </c>
      <c r="E271" t="s">
        <v>128</v>
      </c>
      <c r="F271" t="s">
        <v>129</v>
      </c>
      <c r="G271" t="s">
        <v>85</v>
      </c>
      <c r="H271" t="s">
        <v>50</v>
      </c>
      <c r="I271" t="s">
        <v>662</v>
      </c>
      <c r="J271" t="s">
        <v>28</v>
      </c>
      <c r="K271" t="s">
        <v>91</v>
      </c>
      <c r="L271">
        <v>4</v>
      </c>
      <c r="M271" t="s">
        <v>30</v>
      </c>
      <c r="P271" t="s">
        <v>63</v>
      </c>
      <c r="Q271" t="s">
        <v>199</v>
      </c>
      <c r="R271" s="1">
        <v>45747</v>
      </c>
      <c r="S271" t="s">
        <v>33</v>
      </c>
    </row>
    <row r="272" spans="1:19" x14ac:dyDescent="0.3">
      <c r="A272" t="s">
        <v>663</v>
      </c>
      <c r="B272" t="s">
        <v>80</v>
      </c>
      <c r="C272" t="s">
        <v>56</v>
      </c>
      <c r="D272" t="s">
        <v>57</v>
      </c>
      <c r="E272" t="s">
        <v>108</v>
      </c>
      <c r="F272" t="s">
        <v>109</v>
      </c>
      <c r="G272" t="s">
        <v>110</v>
      </c>
      <c r="H272" t="s">
        <v>111</v>
      </c>
      <c r="I272" t="s">
        <v>664</v>
      </c>
      <c r="J272" t="s">
        <v>52</v>
      </c>
      <c r="K272" t="s">
        <v>69</v>
      </c>
      <c r="L272">
        <v>7</v>
      </c>
      <c r="M272" t="s">
        <v>70</v>
      </c>
      <c r="N272">
        <v>1242828</v>
      </c>
      <c r="O272">
        <v>103569</v>
      </c>
      <c r="P272" t="s">
        <v>31</v>
      </c>
      <c r="Q272" t="s">
        <v>71</v>
      </c>
      <c r="R272" s="1">
        <v>45862</v>
      </c>
      <c r="S272" t="s">
        <v>72</v>
      </c>
    </row>
    <row r="273" spans="1:19" x14ac:dyDescent="0.3">
      <c r="A273" t="s">
        <v>665</v>
      </c>
      <c r="B273" t="s">
        <v>46</v>
      </c>
      <c r="C273" t="s">
        <v>36</v>
      </c>
      <c r="D273" t="s">
        <v>37</v>
      </c>
      <c r="E273" t="s">
        <v>38</v>
      </c>
      <c r="F273" t="s">
        <v>39</v>
      </c>
      <c r="G273" t="s">
        <v>67</v>
      </c>
      <c r="H273" t="s">
        <v>9</v>
      </c>
      <c r="I273" t="s">
        <v>666</v>
      </c>
      <c r="J273" t="s">
        <v>28</v>
      </c>
      <c r="K273" t="s">
        <v>105</v>
      </c>
      <c r="L273">
        <v>8</v>
      </c>
      <c r="M273" t="s">
        <v>30</v>
      </c>
      <c r="P273" t="s">
        <v>63</v>
      </c>
      <c r="Q273" t="s">
        <v>54</v>
      </c>
      <c r="R273" s="1">
        <v>45387</v>
      </c>
      <c r="S273" t="s">
        <v>33</v>
      </c>
    </row>
    <row r="274" spans="1:19" x14ac:dyDescent="0.3">
      <c r="A274" t="s">
        <v>667</v>
      </c>
      <c r="B274" t="s">
        <v>46</v>
      </c>
      <c r="C274" t="s">
        <v>36</v>
      </c>
      <c r="D274" t="s">
        <v>37</v>
      </c>
      <c r="E274" t="s">
        <v>128</v>
      </c>
      <c r="F274" t="s">
        <v>129</v>
      </c>
      <c r="G274" t="s">
        <v>138</v>
      </c>
      <c r="H274" t="s">
        <v>50</v>
      </c>
      <c r="I274" t="s">
        <v>668</v>
      </c>
      <c r="J274" t="s">
        <v>94</v>
      </c>
      <c r="K274" t="s">
        <v>29</v>
      </c>
      <c r="L274">
        <v>7</v>
      </c>
      <c r="M274" t="s">
        <v>70</v>
      </c>
      <c r="N274">
        <v>1293353</v>
      </c>
      <c r="O274">
        <v>107779</v>
      </c>
      <c r="P274" t="s">
        <v>53</v>
      </c>
      <c r="Q274" t="s">
        <v>44</v>
      </c>
      <c r="R274" s="1">
        <v>45378</v>
      </c>
      <c r="S274" t="s">
        <v>72</v>
      </c>
    </row>
    <row r="275" spans="1:19" x14ac:dyDescent="0.3">
      <c r="A275" t="s">
        <v>669</v>
      </c>
      <c r="B275" t="s">
        <v>46</v>
      </c>
      <c r="C275" t="s">
        <v>81</v>
      </c>
      <c r="D275" t="s">
        <v>82</v>
      </c>
      <c r="E275" t="s">
        <v>96</v>
      </c>
      <c r="F275" t="s">
        <v>97</v>
      </c>
      <c r="G275" t="s">
        <v>283</v>
      </c>
      <c r="H275" t="s">
        <v>26</v>
      </c>
      <c r="I275" t="s">
        <v>670</v>
      </c>
      <c r="J275" t="s">
        <v>94</v>
      </c>
      <c r="K275" t="s">
        <v>105</v>
      </c>
      <c r="L275">
        <v>0</v>
      </c>
      <c r="M275" t="s">
        <v>30</v>
      </c>
      <c r="P275" t="s">
        <v>31</v>
      </c>
      <c r="Q275" t="s">
        <v>113</v>
      </c>
      <c r="R275" s="1">
        <v>45441</v>
      </c>
      <c r="S275" t="s">
        <v>33</v>
      </c>
    </row>
    <row r="276" spans="1:19" x14ac:dyDescent="0.3">
      <c r="A276" t="s">
        <v>671</v>
      </c>
      <c r="B276" t="s">
        <v>80</v>
      </c>
      <c r="C276" t="s">
        <v>81</v>
      </c>
      <c r="D276" t="s">
        <v>82</v>
      </c>
      <c r="E276" t="s">
        <v>38</v>
      </c>
      <c r="F276" t="s">
        <v>39</v>
      </c>
      <c r="G276" t="s">
        <v>25</v>
      </c>
      <c r="H276" t="s">
        <v>86</v>
      </c>
      <c r="I276" t="s">
        <v>672</v>
      </c>
      <c r="J276" t="s">
        <v>62</v>
      </c>
      <c r="K276" t="s">
        <v>69</v>
      </c>
      <c r="L276">
        <v>6</v>
      </c>
      <c r="M276" t="s">
        <v>30</v>
      </c>
      <c r="P276" t="s">
        <v>31</v>
      </c>
      <c r="Q276" t="s">
        <v>71</v>
      </c>
      <c r="R276" s="1">
        <v>45932</v>
      </c>
      <c r="S276" t="s">
        <v>33</v>
      </c>
    </row>
    <row r="277" spans="1:19" x14ac:dyDescent="0.3">
      <c r="A277" t="s">
        <v>673</v>
      </c>
      <c r="B277" t="s">
        <v>80</v>
      </c>
      <c r="C277" t="s">
        <v>36</v>
      </c>
      <c r="D277" t="s">
        <v>37</v>
      </c>
      <c r="E277" t="s">
        <v>115</v>
      </c>
      <c r="F277" t="s">
        <v>116</v>
      </c>
      <c r="G277" t="s">
        <v>49</v>
      </c>
      <c r="H277" t="s">
        <v>41</v>
      </c>
      <c r="I277" t="s">
        <v>674</v>
      </c>
      <c r="J277" t="s">
        <v>104</v>
      </c>
      <c r="K277" t="s">
        <v>29</v>
      </c>
      <c r="L277">
        <v>5</v>
      </c>
      <c r="M277" t="s">
        <v>30</v>
      </c>
      <c r="P277" t="s">
        <v>63</v>
      </c>
      <c r="Q277" t="s">
        <v>106</v>
      </c>
      <c r="R277" s="1">
        <v>45927</v>
      </c>
      <c r="S277" t="s">
        <v>33</v>
      </c>
    </row>
    <row r="278" spans="1:19" x14ac:dyDescent="0.3">
      <c r="A278" t="s">
        <v>675</v>
      </c>
      <c r="B278" t="s">
        <v>46</v>
      </c>
      <c r="C278" t="s">
        <v>56</v>
      </c>
      <c r="D278" t="s">
        <v>57</v>
      </c>
      <c r="E278" t="s">
        <v>152</v>
      </c>
      <c r="F278" t="s">
        <v>153</v>
      </c>
      <c r="G278" t="s">
        <v>98</v>
      </c>
      <c r="H278" t="s">
        <v>60</v>
      </c>
      <c r="I278" t="s">
        <v>676</v>
      </c>
      <c r="J278" t="s">
        <v>28</v>
      </c>
      <c r="K278" t="s">
        <v>43</v>
      </c>
      <c r="L278">
        <v>2</v>
      </c>
      <c r="M278" t="s">
        <v>70</v>
      </c>
      <c r="N278">
        <v>491858</v>
      </c>
      <c r="O278">
        <v>40988</v>
      </c>
      <c r="P278" t="s">
        <v>63</v>
      </c>
      <c r="Q278" t="s">
        <v>162</v>
      </c>
      <c r="R278" s="1">
        <v>45909</v>
      </c>
      <c r="S278" t="s">
        <v>72</v>
      </c>
    </row>
    <row r="279" spans="1:19" x14ac:dyDescent="0.3">
      <c r="A279" t="s">
        <v>677</v>
      </c>
      <c r="B279" t="s">
        <v>46</v>
      </c>
      <c r="C279" t="s">
        <v>65</v>
      </c>
      <c r="D279" t="s">
        <v>66</v>
      </c>
      <c r="E279" t="s">
        <v>128</v>
      </c>
      <c r="F279" t="s">
        <v>129</v>
      </c>
      <c r="G279" t="s">
        <v>283</v>
      </c>
      <c r="H279" t="s">
        <v>41</v>
      </c>
      <c r="I279" t="s">
        <v>678</v>
      </c>
      <c r="J279" t="s">
        <v>52</v>
      </c>
      <c r="K279" t="s">
        <v>43</v>
      </c>
      <c r="L279">
        <v>2</v>
      </c>
      <c r="M279" t="s">
        <v>30</v>
      </c>
      <c r="P279" t="s">
        <v>63</v>
      </c>
      <c r="Q279" t="s">
        <v>54</v>
      </c>
      <c r="R279" s="1">
        <v>45881</v>
      </c>
      <c r="S279" t="s">
        <v>33</v>
      </c>
    </row>
    <row r="280" spans="1:19" x14ac:dyDescent="0.3">
      <c r="A280" t="s">
        <v>679</v>
      </c>
      <c r="B280" t="s">
        <v>80</v>
      </c>
      <c r="C280" t="s">
        <v>56</v>
      </c>
      <c r="D280" t="s">
        <v>57</v>
      </c>
      <c r="E280" t="s">
        <v>158</v>
      </c>
      <c r="F280" t="s">
        <v>159</v>
      </c>
      <c r="G280" t="s">
        <v>25</v>
      </c>
      <c r="H280" t="s">
        <v>77</v>
      </c>
      <c r="I280" t="s">
        <v>680</v>
      </c>
      <c r="J280" t="s">
        <v>94</v>
      </c>
      <c r="K280" t="s">
        <v>29</v>
      </c>
      <c r="L280">
        <v>7</v>
      </c>
      <c r="M280" t="s">
        <v>30</v>
      </c>
      <c r="P280" t="s">
        <v>63</v>
      </c>
      <c r="Q280" t="s">
        <v>54</v>
      </c>
      <c r="R280" s="1">
        <v>45476</v>
      </c>
      <c r="S280" t="s">
        <v>33</v>
      </c>
    </row>
    <row r="281" spans="1:19" x14ac:dyDescent="0.3">
      <c r="A281" t="s">
        <v>681</v>
      </c>
      <c r="B281" t="s">
        <v>35</v>
      </c>
      <c r="C281" t="s">
        <v>21</v>
      </c>
      <c r="D281" t="s">
        <v>22</v>
      </c>
      <c r="E281" t="s">
        <v>152</v>
      </c>
      <c r="F281" t="s">
        <v>153</v>
      </c>
      <c r="G281" t="s">
        <v>49</v>
      </c>
      <c r="H281" t="s">
        <v>77</v>
      </c>
      <c r="I281" t="s">
        <v>682</v>
      </c>
      <c r="J281" t="s">
        <v>94</v>
      </c>
      <c r="K281" t="s">
        <v>43</v>
      </c>
      <c r="L281">
        <v>1</v>
      </c>
      <c r="M281" t="s">
        <v>30</v>
      </c>
      <c r="P281" t="s">
        <v>31</v>
      </c>
      <c r="Q281" t="s">
        <v>71</v>
      </c>
      <c r="R281" s="1">
        <v>45803</v>
      </c>
      <c r="S281" t="s">
        <v>33</v>
      </c>
    </row>
    <row r="282" spans="1:19" x14ac:dyDescent="0.3">
      <c r="A282" t="s">
        <v>683</v>
      </c>
      <c r="B282" t="s">
        <v>20</v>
      </c>
      <c r="C282" t="s">
        <v>56</v>
      </c>
      <c r="D282" t="s">
        <v>57</v>
      </c>
      <c r="E282" t="s">
        <v>101</v>
      </c>
      <c r="F282" t="s">
        <v>102</v>
      </c>
      <c r="G282" t="s">
        <v>25</v>
      </c>
      <c r="H282" t="s">
        <v>41</v>
      </c>
      <c r="I282" t="s">
        <v>684</v>
      </c>
      <c r="J282" t="s">
        <v>52</v>
      </c>
      <c r="K282" t="s">
        <v>29</v>
      </c>
      <c r="L282">
        <v>6</v>
      </c>
      <c r="M282" t="s">
        <v>30</v>
      </c>
      <c r="P282" t="s">
        <v>31</v>
      </c>
      <c r="Q282" t="s">
        <v>32</v>
      </c>
      <c r="R282" s="1">
        <v>45367</v>
      </c>
      <c r="S282" t="s">
        <v>33</v>
      </c>
    </row>
    <row r="283" spans="1:19" x14ac:dyDescent="0.3">
      <c r="A283" t="s">
        <v>685</v>
      </c>
      <c r="B283" t="s">
        <v>46</v>
      </c>
      <c r="C283" t="s">
        <v>36</v>
      </c>
      <c r="D283" t="s">
        <v>37</v>
      </c>
      <c r="E283" t="s">
        <v>235</v>
      </c>
      <c r="F283" t="s">
        <v>236</v>
      </c>
      <c r="G283" t="s">
        <v>138</v>
      </c>
      <c r="H283" t="s">
        <v>86</v>
      </c>
      <c r="I283" t="s">
        <v>686</v>
      </c>
      <c r="J283" t="s">
        <v>104</v>
      </c>
      <c r="K283" t="s">
        <v>105</v>
      </c>
      <c r="L283">
        <v>0</v>
      </c>
      <c r="M283" t="s">
        <v>70</v>
      </c>
      <c r="N283">
        <v>871760</v>
      </c>
      <c r="O283">
        <v>72647</v>
      </c>
      <c r="P283" t="s">
        <v>63</v>
      </c>
      <c r="Q283" t="s">
        <v>162</v>
      </c>
      <c r="R283" s="1">
        <v>45379</v>
      </c>
      <c r="S283" t="s">
        <v>72</v>
      </c>
    </row>
    <row r="284" spans="1:19" x14ac:dyDescent="0.3">
      <c r="A284" t="s">
        <v>687</v>
      </c>
      <c r="B284" t="s">
        <v>80</v>
      </c>
      <c r="C284" t="s">
        <v>81</v>
      </c>
      <c r="D284" t="s">
        <v>82</v>
      </c>
      <c r="E284" t="s">
        <v>83</v>
      </c>
      <c r="F284" t="s">
        <v>84</v>
      </c>
      <c r="G284" t="s">
        <v>283</v>
      </c>
      <c r="H284" t="s">
        <v>60</v>
      </c>
      <c r="I284" t="s">
        <v>688</v>
      </c>
      <c r="J284" t="s">
        <v>52</v>
      </c>
      <c r="K284" t="s">
        <v>105</v>
      </c>
      <c r="L284">
        <v>4</v>
      </c>
      <c r="M284" t="s">
        <v>30</v>
      </c>
      <c r="P284" t="s">
        <v>53</v>
      </c>
      <c r="Q284" t="s">
        <v>199</v>
      </c>
      <c r="R284" s="1">
        <v>45701</v>
      </c>
      <c r="S284" t="s">
        <v>33</v>
      </c>
    </row>
    <row r="285" spans="1:19" x14ac:dyDescent="0.3">
      <c r="A285" t="s">
        <v>689</v>
      </c>
      <c r="B285" t="s">
        <v>35</v>
      </c>
      <c r="C285" t="s">
        <v>65</v>
      </c>
      <c r="D285" t="s">
        <v>66</v>
      </c>
      <c r="E285" t="s">
        <v>108</v>
      </c>
      <c r="F285" t="s">
        <v>109</v>
      </c>
      <c r="G285" t="s">
        <v>160</v>
      </c>
      <c r="H285" t="s">
        <v>60</v>
      </c>
      <c r="I285" t="s">
        <v>690</v>
      </c>
      <c r="J285" t="s">
        <v>28</v>
      </c>
      <c r="K285" t="s">
        <v>69</v>
      </c>
      <c r="L285">
        <v>7</v>
      </c>
      <c r="M285" t="s">
        <v>70</v>
      </c>
      <c r="N285">
        <v>565079</v>
      </c>
      <c r="O285">
        <v>47090</v>
      </c>
      <c r="P285" t="s">
        <v>53</v>
      </c>
      <c r="Q285" t="s">
        <v>32</v>
      </c>
      <c r="R285" s="1">
        <v>45823</v>
      </c>
      <c r="S285" t="s">
        <v>72</v>
      </c>
    </row>
    <row r="286" spans="1:19" x14ac:dyDescent="0.3">
      <c r="A286" t="s">
        <v>691</v>
      </c>
      <c r="B286" t="s">
        <v>35</v>
      </c>
      <c r="C286" t="s">
        <v>36</v>
      </c>
      <c r="D286" t="s">
        <v>37</v>
      </c>
      <c r="E286" t="s">
        <v>96</v>
      </c>
      <c r="F286" t="s">
        <v>97</v>
      </c>
      <c r="G286" t="s">
        <v>76</v>
      </c>
      <c r="H286" t="s">
        <v>111</v>
      </c>
      <c r="I286" t="s">
        <v>692</v>
      </c>
      <c r="J286" t="s">
        <v>28</v>
      </c>
      <c r="K286" t="s">
        <v>105</v>
      </c>
      <c r="L286">
        <v>4</v>
      </c>
      <c r="M286" t="s">
        <v>30</v>
      </c>
      <c r="P286" t="s">
        <v>63</v>
      </c>
      <c r="Q286" t="s">
        <v>162</v>
      </c>
      <c r="R286" s="1">
        <v>45446</v>
      </c>
      <c r="S286" t="s">
        <v>33</v>
      </c>
    </row>
    <row r="287" spans="1:19" x14ac:dyDescent="0.3">
      <c r="A287" t="s">
        <v>693</v>
      </c>
      <c r="B287" t="s">
        <v>35</v>
      </c>
      <c r="C287" t="s">
        <v>21</v>
      </c>
      <c r="D287" t="s">
        <v>22</v>
      </c>
      <c r="E287" t="s">
        <v>235</v>
      </c>
      <c r="F287" t="s">
        <v>236</v>
      </c>
      <c r="G287" t="s">
        <v>67</v>
      </c>
      <c r="H287" t="s">
        <v>86</v>
      </c>
      <c r="I287" t="s">
        <v>694</v>
      </c>
      <c r="J287" t="s">
        <v>62</v>
      </c>
      <c r="K287" t="s">
        <v>105</v>
      </c>
      <c r="L287">
        <v>4</v>
      </c>
      <c r="M287" t="s">
        <v>30</v>
      </c>
      <c r="P287" t="s">
        <v>63</v>
      </c>
      <c r="Q287" t="s">
        <v>113</v>
      </c>
      <c r="R287" s="1">
        <v>45437</v>
      </c>
      <c r="S287" t="s">
        <v>33</v>
      </c>
    </row>
    <row r="288" spans="1:19" x14ac:dyDescent="0.3">
      <c r="A288" t="s">
        <v>695</v>
      </c>
      <c r="B288" t="s">
        <v>46</v>
      </c>
      <c r="C288" t="s">
        <v>56</v>
      </c>
      <c r="D288" t="s">
        <v>57</v>
      </c>
      <c r="E288" t="s">
        <v>128</v>
      </c>
      <c r="F288" t="s">
        <v>129</v>
      </c>
      <c r="G288" t="s">
        <v>117</v>
      </c>
      <c r="H288" t="s">
        <v>26</v>
      </c>
      <c r="I288" t="s">
        <v>696</v>
      </c>
      <c r="J288" t="s">
        <v>52</v>
      </c>
      <c r="K288" t="s">
        <v>69</v>
      </c>
      <c r="L288">
        <v>6</v>
      </c>
      <c r="M288" t="s">
        <v>30</v>
      </c>
      <c r="P288" t="s">
        <v>53</v>
      </c>
      <c r="Q288" t="s">
        <v>113</v>
      </c>
      <c r="R288" s="1">
        <v>45740</v>
      </c>
      <c r="S288" t="s">
        <v>33</v>
      </c>
    </row>
    <row r="289" spans="1:19" x14ac:dyDescent="0.3">
      <c r="A289" t="s">
        <v>697</v>
      </c>
      <c r="B289" t="s">
        <v>80</v>
      </c>
      <c r="C289" t="s">
        <v>56</v>
      </c>
      <c r="D289" t="s">
        <v>57</v>
      </c>
      <c r="E289" t="s">
        <v>180</v>
      </c>
      <c r="F289" t="s">
        <v>181</v>
      </c>
      <c r="G289" t="s">
        <v>120</v>
      </c>
      <c r="H289" t="s">
        <v>9</v>
      </c>
      <c r="I289" t="s">
        <v>698</v>
      </c>
      <c r="J289" t="s">
        <v>94</v>
      </c>
      <c r="K289" t="s">
        <v>91</v>
      </c>
      <c r="L289">
        <v>4</v>
      </c>
      <c r="M289" t="s">
        <v>30</v>
      </c>
      <c r="P289" t="s">
        <v>63</v>
      </c>
      <c r="Q289" t="s">
        <v>162</v>
      </c>
      <c r="R289" s="1">
        <v>45315</v>
      </c>
      <c r="S289" t="s">
        <v>33</v>
      </c>
    </row>
    <row r="290" spans="1:19" x14ac:dyDescent="0.3">
      <c r="A290" t="s">
        <v>699</v>
      </c>
      <c r="B290" t="s">
        <v>20</v>
      </c>
      <c r="C290" t="s">
        <v>21</v>
      </c>
      <c r="D290" t="s">
        <v>22</v>
      </c>
      <c r="E290" t="s">
        <v>211</v>
      </c>
      <c r="F290" t="s">
        <v>212</v>
      </c>
      <c r="G290" t="s">
        <v>76</v>
      </c>
      <c r="H290" t="s">
        <v>111</v>
      </c>
      <c r="I290" t="s">
        <v>700</v>
      </c>
      <c r="J290" t="s">
        <v>62</v>
      </c>
      <c r="K290" t="s">
        <v>91</v>
      </c>
      <c r="L290">
        <v>2</v>
      </c>
      <c r="M290" t="s">
        <v>30</v>
      </c>
      <c r="P290" t="s">
        <v>31</v>
      </c>
      <c r="Q290" t="s">
        <v>44</v>
      </c>
      <c r="R290" s="1">
        <v>45765</v>
      </c>
      <c r="S290" t="s">
        <v>33</v>
      </c>
    </row>
    <row r="291" spans="1:19" x14ac:dyDescent="0.3">
      <c r="A291" t="s">
        <v>701</v>
      </c>
      <c r="B291" t="s">
        <v>80</v>
      </c>
      <c r="C291" t="s">
        <v>65</v>
      </c>
      <c r="D291" t="s">
        <v>66</v>
      </c>
      <c r="E291" t="s">
        <v>211</v>
      </c>
      <c r="F291" t="s">
        <v>212</v>
      </c>
      <c r="G291" t="s">
        <v>283</v>
      </c>
      <c r="H291" t="s">
        <v>26</v>
      </c>
      <c r="I291" t="s">
        <v>702</v>
      </c>
      <c r="J291" t="s">
        <v>52</v>
      </c>
      <c r="K291" t="s">
        <v>29</v>
      </c>
      <c r="L291">
        <v>5</v>
      </c>
      <c r="M291" t="s">
        <v>30</v>
      </c>
      <c r="P291" t="s">
        <v>63</v>
      </c>
      <c r="Q291" t="s">
        <v>32</v>
      </c>
      <c r="R291" s="1">
        <v>45898</v>
      </c>
      <c r="S291" t="s">
        <v>33</v>
      </c>
    </row>
    <row r="292" spans="1:19" x14ac:dyDescent="0.3">
      <c r="A292" t="s">
        <v>703</v>
      </c>
      <c r="B292" t="s">
        <v>80</v>
      </c>
      <c r="C292" t="s">
        <v>65</v>
      </c>
      <c r="D292" t="s">
        <v>66</v>
      </c>
      <c r="E292" t="s">
        <v>23</v>
      </c>
      <c r="F292" t="s">
        <v>24</v>
      </c>
      <c r="G292" t="s">
        <v>49</v>
      </c>
      <c r="H292" t="s">
        <v>111</v>
      </c>
      <c r="I292" t="s">
        <v>704</v>
      </c>
      <c r="J292" t="s">
        <v>52</v>
      </c>
      <c r="K292" t="s">
        <v>91</v>
      </c>
      <c r="L292">
        <v>8</v>
      </c>
      <c r="M292" t="s">
        <v>30</v>
      </c>
      <c r="P292" t="s">
        <v>53</v>
      </c>
      <c r="Q292" t="s">
        <v>199</v>
      </c>
      <c r="R292" s="1">
        <v>45356</v>
      </c>
      <c r="S292" t="s">
        <v>33</v>
      </c>
    </row>
    <row r="293" spans="1:19" x14ac:dyDescent="0.3">
      <c r="A293" t="s">
        <v>705</v>
      </c>
      <c r="B293" t="s">
        <v>35</v>
      </c>
      <c r="C293" t="s">
        <v>21</v>
      </c>
      <c r="D293" t="s">
        <v>22</v>
      </c>
      <c r="E293" t="s">
        <v>47</v>
      </c>
      <c r="F293" t="s">
        <v>48</v>
      </c>
      <c r="G293" t="s">
        <v>283</v>
      </c>
      <c r="H293" t="s">
        <v>60</v>
      </c>
      <c r="I293" t="s">
        <v>706</v>
      </c>
      <c r="J293" t="s">
        <v>94</v>
      </c>
      <c r="K293" t="s">
        <v>91</v>
      </c>
      <c r="L293">
        <v>7</v>
      </c>
      <c r="M293" t="s">
        <v>30</v>
      </c>
      <c r="P293" t="s">
        <v>53</v>
      </c>
      <c r="Q293" t="s">
        <v>199</v>
      </c>
      <c r="R293" s="1">
        <v>45793</v>
      </c>
      <c r="S293" t="s">
        <v>33</v>
      </c>
    </row>
    <row r="294" spans="1:19" x14ac:dyDescent="0.3">
      <c r="A294" t="s">
        <v>707</v>
      </c>
      <c r="B294" t="s">
        <v>20</v>
      </c>
      <c r="C294" t="s">
        <v>56</v>
      </c>
      <c r="D294" t="s">
        <v>57</v>
      </c>
      <c r="E294" t="s">
        <v>115</v>
      </c>
      <c r="F294" t="s">
        <v>116</v>
      </c>
      <c r="G294" t="s">
        <v>138</v>
      </c>
      <c r="H294" t="s">
        <v>26</v>
      </c>
      <c r="I294" t="s">
        <v>708</v>
      </c>
      <c r="J294" t="s">
        <v>104</v>
      </c>
      <c r="K294" t="s">
        <v>91</v>
      </c>
      <c r="L294">
        <v>3</v>
      </c>
      <c r="M294" t="s">
        <v>30</v>
      </c>
      <c r="P294" t="s">
        <v>31</v>
      </c>
      <c r="Q294" t="s">
        <v>106</v>
      </c>
      <c r="R294" s="1">
        <v>45468</v>
      </c>
      <c r="S294" t="s">
        <v>33</v>
      </c>
    </row>
    <row r="295" spans="1:19" x14ac:dyDescent="0.3">
      <c r="A295" t="s">
        <v>709</v>
      </c>
      <c r="B295" t="s">
        <v>46</v>
      </c>
      <c r="C295" t="s">
        <v>36</v>
      </c>
      <c r="D295" t="s">
        <v>37</v>
      </c>
      <c r="E295" t="s">
        <v>96</v>
      </c>
      <c r="F295" t="s">
        <v>97</v>
      </c>
      <c r="G295" t="s">
        <v>133</v>
      </c>
      <c r="H295" t="s">
        <v>111</v>
      </c>
      <c r="I295" t="s">
        <v>710</v>
      </c>
      <c r="J295" t="s">
        <v>52</v>
      </c>
      <c r="K295" t="s">
        <v>105</v>
      </c>
      <c r="L295">
        <v>1</v>
      </c>
      <c r="M295" t="s">
        <v>30</v>
      </c>
      <c r="P295" t="s">
        <v>53</v>
      </c>
      <c r="Q295" t="s">
        <v>71</v>
      </c>
      <c r="R295" s="1">
        <v>45411</v>
      </c>
      <c r="S295" t="s">
        <v>33</v>
      </c>
    </row>
    <row r="296" spans="1:19" x14ac:dyDescent="0.3">
      <c r="A296" t="s">
        <v>711</v>
      </c>
      <c r="B296" t="s">
        <v>46</v>
      </c>
      <c r="C296" t="s">
        <v>56</v>
      </c>
      <c r="D296" t="s">
        <v>57</v>
      </c>
      <c r="E296" t="s">
        <v>58</v>
      </c>
      <c r="F296" t="s">
        <v>59</v>
      </c>
      <c r="G296" t="s">
        <v>138</v>
      </c>
      <c r="H296" t="s">
        <v>60</v>
      </c>
      <c r="I296" t="s">
        <v>712</v>
      </c>
      <c r="J296" t="s">
        <v>62</v>
      </c>
      <c r="K296" t="s">
        <v>91</v>
      </c>
      <c r="L296">
        <v>7</v>
      </c>
      <c r="M296" t="s">
        <v>70</v>
      </c>
      <c r="N296">
        <v>1176488</v>
      </c>
      <c r="O296">
        <v>98041</v>
      </c>
      <c r="P296" t="s">
        <v>63</v>
      </c>
      <c r="Q296" t="s">
        <v>32</v>
      </c>
      <c r="R296" s="1">
        <v>45790</v>
      </c>
      <c r="S296" t="s">
        <v>72</v>
      </c>
    </row>
    <row r="297" spans="1:19" x14ac:dyDescent="0.3">
      <c r="A297" t="s">
        <v>713</v>
      </c>
      <c r="B297" t="s">
        <v>35</v>
      </c>
      <c r="C297" t="s">
        <v>81</v>
      </c>
      <c r="D297" t="s">
        <v>82</v>
      </c>
      <c r="E297" t="s">
        <v>47</v>
      </c>
      <c r="F297" t="s">
        <v>48</v>
      </c>
      <c r="G297" t="s">
        <v>283</v>
      </c>
      <c r="H297" t="s">
        <v>111</v>
      </c>
      <c r="I297" t="s">
        <v>714</v>
      </c>
      <c r="J297" t="s">
        <v>94</v>
      </c>
      <c r="K297" t="s">
        <v>105</v>
      </c>
      <c r="L297">
        <v>4</v>
      </c>
      <c r="M297" t="s">
        <v>70</v>
      </c>
      <c r="N297">
        <v>8683</v>
      </c>
      <c r="O297">
        <v>724</v>
      </c>
      <c r="P297" t="s">
        <v>31</v>
      </c>
      <c r="Q297" t="s">
        <v>44</v>
      </c>
      <c r="R297" s="1">
        <v>45346</v>
      </c>
      <c r="S297" t="s">
        <v>72</v>
      </c>
    </row>
    <row r="298" spans="1:19" x14ac:dyDescent="0.3">
      <c r="A298" t="s">
        <v>715</v>
      </c>
      <c r="B298" t="s">
        <v>46</v>
      </c>
      <c r="C298" t="s">
        <v>21</v>
      </c>
      <c r="D298" t="s">
        <v>22</v>
      </c>
      <c r="E298" t="s">
        <v>235</v>
      </c>
      <c r="F298" t="s">
        <v>236</v>
      </c>
      <c r="G298" t="s">
        <v>110</v>
      </c>
      <c r="H298" t="s">
        <v>9</v>
      </c>
      <c r="I298" t="s">
        <v>716</v>
      </c>
      <c r="J298" t="s">
        <v>28</v>
      </c>
      <c r="K298" t="s">
        <v>105</v>
      </c>
      <c r="L298">
        <v>5</v>
      </c>
      <c r="M298" t="s">
        <v>70</v>
      </c>
      <c r="N298">
        <v>1204595</v>
      </c>
      <c r="O298">
        <v>100383</v>
      </c>
      <c r="P298" t="s">
        <v>31</v>
      </c>
      <c r="Q298" t="s">
        <v>113</v>
      </c>
      <c r="R298" s="1">
        <v>45798</v>
      </c>
      <c r="S298" t="s">
        <v>72</v>
      </c>
    </row>
    <row r="299" spans="1:19" x14ac:dyDescent="0.3">
      <c r="A299" t="s">
        <v>717</v>
      </c>
      <c r="B299" t="s">
        <v>80</v>
      </c>
      <c r="C299" t="s">
        <v>65</v>
      </c>
      <c r="D299" t="s">
        <v>66</v>
      </c>
      <c r="E299" t="s">
        <v>38</v>
      </c>
      <c r="F299" t="s">
        <v>39</v>
      </c>
      <c r="G299" t="s">
        <v>117</v>
      </c>
      <c r="H299" t="s">
        <v>111</v>
      </c>
      <c r="I299" t="s">
        <v>718</v>
      </c>
      <c r="J299" t="s">
        <v>104</v>
      </c>
      <c r="K299" t="s">
        <v>69</v>
      </c>
      <c r="L299">
        <v>3</v>
      </c>
      <c r="M299" t="s">
        <v>70</v>
      </c>
      <c r="N299">
        <v>788693</v>
      </c>
      <c r="O299">
        <v>65724</v>
      </c>
      <c r="P299" t="s">
        <v>63</v>
      </c>
      <c r="Q299" t="s">
        <v>199</v>
      </c>
      <c r="R299" s="1">
        <v>45325</v>
      </c>
      <c r="S299" t="s">
        <v>72</v>
      </c>
    </row>
    <row r="300" spans="1:19" x14ac:dyDescent="0.3">
      <c r="A300" t="s">
        <v>719</v>
      </c>
      <c r="B300" t="s">
        <v>35</v>
      </c>
      <c r="C300" t="s">
        <v>81</v>
      </c>
      <c r="D300" t="s">
        <v>82</v>
      </c>
      <c r="E300" t="s">
        <v>47</v>
      </c>
      <c r="F300" t="s">
        <v>48</v>
      </c>
      <c r="G300" t="s">
        <v>120</v>
      </c>
      <c r="H300" t="s">
        <v>9</v>
      </c>
      <c r="I300" t="s">
        <v>720</v>
      </c>
      <c r="J300" t="s">
        <v>94</v>
      </c>
      <c r="K300" t="s">
        <v>29</v>
      </c>
      <c r="L300">
        <v>7</v>
      </c>
      <c r="M300" t="s">
        <v>30</v>
      </c>
      <c r="P300" t="s">
        <v>53</v>
      </c>
      <c r="Q300" t="s">
        <v>32</v>
      </c>
      <c r="R300" s="1">
        <v>45799</v>
      </c>
      <c r="S300" t="s">
        <v>33</v>
      </c>
    </row>
    <row r="301" spans="1:19" x14ac:dyDescent="0.3">
      <c r="A301" t="s">
        <v>721</v>
      </c>
      <c r="B301" t="s">
        <v>20</v>
      </c>
      <c r="C301" t="s">
        <v>36</v>
      </c>
      <c r="D301" t="s">
        <v>37</v>
      </c>
      <c r="E301" t="s">
        <v>108</v>
      </c>
      <c r="F301" t="s">
        <v>109</v>
      </c>
      <c r="G301" t="s">
        <v>67</v>
      </c>
      <c r="H301" t="s">
        <v>111</v>
      </c>
      <c r="I301" t="s">
        <v>722</v>
      </c>
      <c r="J301" t="s">
        <v>62</v>
      </c>
      <c r="K301" t="s">
        <v>69</v>
      </c>
      <c r="L301">
        <v>7</v>
      </c>
      <c r="M301" t="s">
        <v>70</v>
      </c>
      <c r="N301">
        <v>893929</v>
      </c>
      <c r="O301">
        <v>74494</v>
      </c>
      <c r="P301" t="s">
        <v>53</v>
      </c>
      <c r="Q301" t="s">
        <v>88</v>
      </c>
      <c r="R301" s="1">
        <v>45743</v>
      </c>
      <c r="S301" t="s">
        <v>72</v>
      </c>
    </row>
    <row r="302" spans="1:19" x14ac:dyDescent="0.3">
      <c r="A302" t="s">
        <v>723</v>
      </c>
      <c r="B302" t="s">
        <v>80</v>
      </c>
      <c r="C302" t="s">
        <v>81</v>
      </c>
      <c r="D302" t="s">
        <v>82</v>
      </c>
      <c r="E302" t="s">
        <v>38</v>
      </c>
      <c r="F302" t="s">
        <v>39</v>
      </c>
      <c r="G302" t="s">
        <v>67</v>
      </c>
      <c r="H302" t="s">
        <v>60</v>
      </c>
      <c r="I302" t="s">
        <v>724</v>
      </c>
      <c r="J302" t="s">
        <v>52</v>
      </c>
      <c r="K302" t="s">
        <v>43</v>
      </c>
      <c r="L302">
        <v>0</v>
      </c>
      <c r="M302" t="s">
        <v>30</v>
      </c>
      <c r="P302" t="s">
        <v>53</v>
      </c>
      <c r="Q302" t="s">
        <v>54</v>
      </c>
      <c r="R302" s="1">
        <v>45648</v>
      </c>
      <c r="S302" t="s">
        <v>33</v>
      </c>
    </row>
    <row r="303" spans="1:19" x14ac:dyDescent="0.3">
      <c r="A303" t="s">
        <v>725</v>
      </c>
      <c r="B303" t="s">
        <v>20</v>
      </c>
      <c r="C303" t="s">
        <v>65</v>
      </c>
      <c r="D303" t="s">
        <v>66</v>
      </c>
      <c r="E303" t="s">
        <v>108</v>
      </c>
      <c r="F303" t="s">
        <v>109</v>
      </c>
      <c r="G303" t="s">
        <v>76</v>
      </c>
      <c r="H303" t="s">
        <v>86</v>
      </c>
      <c r="I303" t="s">
        <v>726</v>
      </c>
      <c r="J303" t="s">
        <v>62</v>
      </c>
      <c r="K303" t="s">
        <v>105</v>
      </c>
      <c r="L303">
        <v>8</v>
      </c>
      <c r="M303" t="s">
        <v>70</v>
      </c>
      <c r="N303">
        <v>526350</v>
      </c>
      <c r="O303">
        <v>43862</v>
      </c>
      <c r="P303" t="s">
        <v>53</v>
      </c>
      <c r="Q303" t="s">
        <v>162</v>
      </c>
      <c r="R303" s="1">
        <v>45651</v>
      </c>
      <c r="S303" t="s">
        <v>72</v>
      </c>
    </row>
    <row r="304" spans="1:19" x14ac:dyDescent="0.3">
      <c r="A304" t="s">
        <v>727</v>
      </c>
      <c r="B304" t="s">
        <v>20</v>
      </c>
      <c r="C304" t="s">
        <v>65</v>
      </c>
      <c r="D304" t="s">
        <v>66</v>
      </c>
      <c r="E304" t="s">
        <v>211</v>
      </c>
      <c r="F304" t="s">
        <v>212</v>
      </c>
      <c r="G304" t="s">
        <v>110</v>
      </c>
      <c r="H304" t="s">
        <v>86</v>
      </c>
      <c r="I304" t="s">
        <v>728</v>
      </c>
      <c r="J304" t="s">
        <v>52</v>
      </c>
      <c r="K304" t="s">
        <v>91</v>
      </c>
      <c r="L304">
        <v>4</v>
      </c>
      <c r="M304" t="s">
        <v>30</v>
      </c>
      <c r="P304" t="s">
        <v>63</v>
      </c>
      <c r="Q304" t="s">
        <v>71</v>
      </c>
      <c r="R304" s="1">
        <v>45875</v>
      </c>
      <c r="S304" t="s">
        <v>33</v>
      </c>
    </row>
    <row r="305" spans="1:19" x14ac:dyDescent="0.3">
      <c r="A305" t="s">
        <v>729</v>
      </c>
      <c r="B305" t="s">
        <v>80</v>
      </c>
      <c r="C305" t="s">
        <v>36</v>
      </c>
      <c r="D305" t="s">
        <v>37</v>
      </c>
      <c r="E305" t="s">
        <v>196</v>
      </c>
      <c r="F305" t="s">
        <v>197</v>
      </c>
      <c r="G305" t="s">
        <v>283</v>
      </c>
      <c r="H305" t="s">
        <v>41</v>
      </c>
      <c r="I305" t="s">
        <v>730</v>
      </c>
      <c r="J305" t="s">
        <v>94</v>
      </c>
      <c r="K305" t="s">
        <v>91</v>
      </c>
      <c r="L305">
        <v>1</v>
      </c>
      <c r="M305" t="s">
        <v>30</v>
      </c>
      <c r="P305" t="s">
        <v>63</v>
      </c>
      <c r="Q305" t="s">
        <v>88</v>
      </c>
      <c r="R305" s="1">
        <v>45389</v>
      </c>
      <c r="S305" t="s">
        <v>33</v>
      </c>
    </row>
    <row r="306" spans="1:19" x14ac:dyDescent="0.3">
      <c r="A306" t="s">
        <v>731</v>
      </c>
      <c r="B306" t="s">
        <v>20</v>
      </c>
      <c r="C306" t="s">
        <v>65</v>
      </c>
      <c r="D306" t="s">
        <v>66</v>
      </c>
      <c r="E306" t="s">
        <v>74</v>
      </c>
      <c r="F306" t="s">
        <v>75</v>
      </c>
      <c r="G306" t="s">
        <v>25</v>
      </c>
      <c r="H306" t="s">
        <v>9</v>
      </c>
      <c r="I306" t="s">
        <v>732</v>
      </c>
      <c r="J306" t="s">
        <v>104</v>
      </c>
      <c r="K306" t="s">
        <v>43</v>
      </c>
      <c r="L306">
        <v>5</v>
      </c>
      <c r="M306" t="s">
        <v>30</v>
      </c>
      <c r="P306" t="s">
        <v>63</v>
      </c>
      <c r="Q306" t="s">
        <v>113</v>
      </c>
      <c r="R306" s="1">
        <v>45545</v>
      </c>
      <c r="S306" t="s">
        <v>33</v>
      </c>
    </row>
    <row r="307" spans="1:19" x14ac:dyDescent="0.3">
      <c r="A307" t="s">
        <v>733</v>
      </c>
      <c r="B307" t="s">
        <v>35</v>
      </c>
      <c r="C307" t="s">
        <v>65</v>
      </c>
      <c r="D307" t="s">
        <v>66</v>
      </c>
      <c r="E307" t="s">
        <v>58</v>
      </c>
      <c r="F307" t="s">
        <v>59</v>
      </c>
      <c r="G307" t="s">
        <v>25</v>
      </c>
      <c r="H307" t="s">
        <v>77</v>
      </c>
      <c r="I307" t="s">
        <v>734</v>
      </c>
      <c r="J307" t="s">
        <v>94</v>
      </c>
      <c r="K307" t="s">
        <v>29</v>
      </c>
      <c r="L307">
        <v>3</v>
      </c>
      <c r="M307" t="s">
        <v>30</v>
      </c>
      <c r="P307" t="s">
        <v>53</v>
      </c>
      <c r="Q307" t="s">
        <v>71</v>
      </c>
      <c r="R307" s="1">
        <v>45819</v>
      </c>
      <c r="S307" t="s">
        <v>33</v>
      </c>
    </row>
    <row r="308" spans="1:19" x14ac:dyDescent="0.3">
      <c r="A308" t="s">
        <v>735</v>
      </c>
      <c r="B308" t="s">
        <v>35</v>
      </c>
      <c r="C308" t="s">
        <v>56</v>
      </c>
      <c r="D308" t="s">
        <v>57</v>
      </c>
      <c r="E308" t="s">
        <v>152</v>
      </c>
      <c r="F308" t="s">
        <v>153</v>
      </c>
      <c r="G308" t="s">
        <v>130</v>
      </c>
      <c r="H308" t="s">
        <v>111</v>
      </c>
      <c r="I308" t="s">
        <v>736</v>
      </c>
      <c r="J308" t="s">
        <v>62</v>
      </c>
      <c r="K308" t="s">
        <v>105</v>
      </c>
      <c r="L308">
        <v>4</v>
      </c>
      <c r="M308" t="s">
        <v>30</v>
      </c>
      <c r="P308" t="s">
        <v>63</v>
      </c>
      <c r="Q308" t="s">
        <v>54</v>
      </c>
      <c r="R308" s="1">
        <v>45761</v>
      </c>
      <c r="S308" t="s">
        <v>33</v>
      </c>
    </row>
    <row r="309" spans="1:19" x14ac:dyDescent="0.3">
      <c r="A309" t="s">
        <v>737</v>
      </c>
      <c r="B309" t="s">
        <v>80</v>
      </c>
      <c r="C309" t="s">
        <v>21</v>
      </c>
      <c r="D309" t="s">
        <v>22</v>
      </c>
      <c r="E309" t="s">
        <v>47</v>
      </c>
      <c r="F309" t="s">
        <v>48</v>
      </c>
      <c r="G309" t="s">
        <v>138</v>
      </c>
      <c r="H309" t="s">
        <v>86</v>
      </c>
      <c r="I309" t="s">
        <v>738</v>
      </c>
      <c r="J309" t="s">
        <v>62</v>
      </c>
      <c r="K309" t="s">
        <v>43</v>
      </c>
      <c r="L309">
        <v>4</v>
      </c>
      <c r="M309" t="s">
        <v>70</v>
      </c>
      <c r="N309">
        <v>1239925</v>
      </c>
      <c r="O309">
        <v>103327</v>
      </c>
      <c r="P309" t="s">
        <v>63</v>
      </c>
      <c r="Q309" t="s">
        <v>122</v>
      </c>
      <c r="R309" s="1">
        <v>45566</v>
      </c>
      <c r="S309" t="s">
        <v>72</v>
      </c>
    </row>
    <row r="310" spans="1:19" x14ac:dyDescent="0.3">
      <c r="A310" t="s">
        <v>739</v>
      </c>
      <c r="B310" t="s">
        <v>46</v>
      </c>
      <c r="C310" t="s">
        <v>56</v>
      </c>
      <c r="D310" t="s">
        <v>57</v>
      </c>
      <c r="E310" t="s">
        <v>128</v>
      </c>
      <c r="F310" t="s">
        <v>129</v>
      </c>
      <c r="G310" t="s">
        <v>110</v>
      </c>
      <c r="H310" t="s">
        <v>77</v>
      </c>
      <c r="I310" t="s">
        <v>740</v>
      </c>
      <c r="J310" t="s">
        <v>28</v>
      </c>
      <c r="K310" t="s">
        <v>43</v>
      </c>
      <c r="L310">
        <v>6</v>
      </c>
      <c r="M310" t="s">
        <v>30</v>
      </c>
      <c r="P310" t="s">
        <v>31</v>
      </c>
      <c r="Q310" t="s">
        <v>122</v>
      </c>
      <c r="R310" s="1">
        <v>45933</v>
      </c>
      <c r="S310" t="s">
        <v>33</v>
      </c>
    </row>
    <row r="311" spans="1:19" x14ac:dyDescent="0.3">
      <c r="A311" t="s">
        <v>741</v>
      </c>
      <c r="B311" t="s">
        <v>20</v>
      </c>
      <c r="C311" t="s">
        <v>21</v>
      </c>
      <c r="D311" t="s">
        <v>22</v>
      </c>
      <c r="E311" t="s">
        <v>108</v>
      </c>
      <c r="F311" t="s">
        <v>109</v>
      </c>
      <c r="G311" t="s">
        <v>283</v>
      </c>
      <c r="H311" t="s">
        <v>9</v>
      </c>
      <c r="I311" t="s">
        <v>742</v>
      </c>
      <c r="J311" t="s">
        <v>28</v>
      </c>
      <c r="K311" t="s">
        <v>43</v>
      </c>
      <c r="L311">
        <v>1</v>
      </c>
      <c r="M311" t="s">
        <v>30</v>
      </c>
      <c r="P311" t="s">
        <v>31</v>
      </c>
      <c r="Q311" t="s">
        <v>199</v>
      </c>
      <c r="R311" s="1">
        <v>45601</v>
      </c>
      <c r="S311" t="s">
        <v>33</v>
      </c>
    </row>
    <row r="312" spans="1:19" x14ac:dyDescent="0.3">
      <c r="A312" t="s">
        <v>743</v>
      </c>
      <c r="B312" t="s">
        <v>80</v>
      </c>
      <c r="C312" t="s">
        <v>56</v>
      </c>
      <c r="D312" t="s">
        <v>57</v>
      </c>
      <c r="E312" t="s">
        <v>180</v>
      </c>
      <c r="F312" t="s">
        <v>181</v>
      </c>
      <c r="G312" t="s">
        <v>85</v>
      </c>
      <c r="H312" t="s">
        <v>26</v>
      </c>
      <c r="I312" t="s">
        <v>744</v>
      </c>
      <c r="J312" t="s">
        <v>52</v>
      </c>
      <c r="K312" t="s">
        <v>105</v>
      </c>
      <c r="L312">
        <v>5</v>
      </c>
      <c r="M312" t="s">
        <v>30</v>
      </c>
      <c r="P312" t="s">
        <v>31</v>
      </c>
      <c r="Q312" t="s">
        <v>32</v>
      </c>
      <c r="R312" s="1">
        <v>45345</v>
      </c>
      <c r="S312" t="s">
        <v>33</v>
      </c>
    </row>
    <row r="313" spans="1:19" x14ac:dyDescent="0.3">
      <c r="A313" t="s">
        <v>745</v>
      </c>
      <c r="B313" t="s">
        <v>20</v>
      </c>
      <c r="C313" t="s">
        <v>56</v>
      </c>
      <c r="D313" t="s">
        <v>57</v>
      </c>
      <c r="E313" t="s">
        <v>101</v>
      </c>
      <c r="F313" t="s">
        <v>102</v>
      </c>
      <c r="G313" t="s">
        <v>147</v>
      </c>
      <c r="H313" t="s">
        <v>77</v>
      </c>
      <c r="I313" t="s">
        <v>746</v>
      </c>
      <c r="J313" t="s">
        <v>62</v>
      </c>
      <c r="K313" t="s">
        <v>105</v>
      </c>
      <c r="L313">
        <v>6</v>
      </c>
      <c r="M313" t="s">
        <v>30</v>
      </c>
      <c r="P313" t="s">
        <v>31</v>
      </c>
      <c r="Q313" t="s">
        <v>199</v>
      </c>
      <c r="R313" s="1">
        <v>45510</v>
      </c>
      <c r="S313" t="s">
        <v>33</v>
      </c>
    </row>
    <row r="314" spans="1:19" x14ac:dyDescent="0.3">
      <c r="A314" t="s">
        <v>747</v>
      </c>
      <c r="B314" t="s">
        <v>80</v>
      </c>
      <c r="C314" t="s">
        <v>21</v>
      </c>
      <c r="D314" t="s">
        <v>22</v>
      </c>
      <c r="E314" t="s">
        <v>58</v>
      </c>
      <c r="F314" t="s">
        <v>59</v>
      </c>
      <c r="G314" t="s">
        <v>76</v>
      </c>
      <c r="H314" t="s">
        <v>86</v>
      </c>
      <c r="I314" t="s">
        <v>748</v>
      </c>
      <c r="J314" t="s">
        <v>28</v>
      </c>
      <c r="K314" t="s">
        <v>105</v>
      </c>
      <c r="L314">
        <v>6</v>
      </c>
      <c r="M314" t="s">
        <v>30</v>
      </c>
      <c r="P314" t="s">
        <v>63</v>
      </c>
      <c r="Q314" t="s">
        <v>122</v>
      </c>
      <c r="R314" s="1">
        <v>45427</v>
      </c>
      <c r="S314" t="s">
        <v>33</v>
      </c>
    </row>
    <row r="315" spans="1:19" x14ac:dyDescent="0.3">
      <c r="A315" t="s">
        <v>749</v>
      </c>
      <c r="B315" t="s">
        <v>20</v>
      </c>
      <c r="C315" t="s">
        <v>21</v>
      </c>
      <c r="D315" t="s">
        <v>22</v>
      </c>
      <c r="E315" t="s">
        <v>101</v>
      </c>
      <c r="F315" t="s">
        <v>102</v>
      </c>
      <c r="G315" t="s">
        <v>138</v>
      </c>
      <c r="H315" t="s">
        <v>111</v>
      </c>
      <c r="I315" t="s">
        <v>750</v>
      </c>
      <c r="J315" t="s">
        <v>28</v>
      </c>
      <c r="K315" t="s">
        <v>105</v>
      </c>
      <c r="L315">
        <v>4</v>
      </c>
      <c r="M315" t="s">
        <v>30</v>
      </c>
      <c r="P315" t="s">
        <v>53</v>
      </c>
      <c r="Q315" t="s">
        <v>113</v>
      </c>
      <c r="R315" s="1">
        <v>45397</v>
      </c>
      <c r="S315" t="s">
        <v>33</v>
      </c>
    </row>
    <row r="316" spans="1:19" x14ac:dyDescent="0.3">
      <c r="A316" t="s">
        <v>751</v>
      </c>
      <c r="B316" t="s">
        <v>46</v>
      </c>
      <c r="C316" t="s">
        <v>56</v>
      </c>
      <c r="D316" t="s">
        <v>57</v>
      </c>
      <c r="E316" t="s">
        <v>124</v>
      </c>
      <c r="F316" t="s">
        <v>125</v>
      </c>
      <c r="G316" t="s">
        <v>110</v>
      </c>
      <c r="H316" t="s">
        <v>26</v>
      </c>
      <c r="I316" t="s">
        <v>752</v>
      </c>
      <c r="J316" t="s">
        <v>94</v>
      </c>
      <c r="K316" t="s">
        <v>69</v>
      </c>
      <c r="L316">
        <v>7</v>
      </c>
      <c r="M316" t="s">
        <v>30</v>
      </c>
      <c r="P316" t="s">
        <v>31</v>
      </c>
      <c r="Q316" t="s">
        <v>54</v>
      </c>
      <c r="R316" s="1">
        <v>45362</v>
      </c>
      <c r="S316" t="s">
        <v>33</v>
      </c>
    </row>
    <row r="317" spans="1:19" x14ac:dyDescent="0.3">
      <c r="A317" t="s">
        <v>753</v>
      </c>
      <c r="B317" t="s">
        <v>80</v>
      </c>
      <c r="C317" t="s">
        <v>36</v>
      </c>
      <c r="D317" t="s">
        <v>37</v>
      </c>
      <c r="E317" t="s">
        <v>23</v>
      </c>
      <c r="F317" t="s">
        <v>24</v>
      </c>
      <c r="G317" t="s">
        <v>283</v>
      </c>
      <c r="H317" t="s">
        <v>50</v>
      </c>
      <c r="I317" t="s">
        <v>754</v>
      </c>
      <c r="J317" t="s">
        <v>52</v>
      </c>
      <c r="K317" t="s">
        <v>43</v>
      </c>
      <c r="L317">
        <v>6</v>
      </c>
      <c r="M317" t="s">
        <v>30</v>
      </c>
      <c r="P317" t="s">
        <v>53</v>
      </c>
      <c r="Q317" t="s">
        <v>113</v>
      </c>
      <c r="R317" s="1">
        <v>45922</v>
      </c>
      <c r="S317" t="s">
        <v>33</v>
      </c>
    </row>
    <row r="318" spans="1:19" x14ac:dyDescent="0.3">
      <c r="A318" t="s">
        <v>755</v>
      </c>
      <c r="B318" t="s">
        <v>35</v>
      </c>
      <c r="C318" t="s">
        <v>81</v>
      </c>
      <c r="D318" t="s">
        <v>82</v>
      </c>
      <c r="E318" t="s">
        <v>180</v>
      </c>
      <c r="F318" t="s">
        <v>181</v>
      </c>
      <c r="G318" t="s">
        <v>67</v>
      </c>
      <c r="H318" t="s">
        <v>111</v>
      </c>
      <c r="I318" t="s">
        <v>756</v>
      </c>
      <c r="J318" t="s">
        <v>104</v>
      </c>
      <c r="K318" t="s">
        <v>69</v>
      </c>
      <c r="L318">
        <v>4</v>
      </c>
      <c r="M318" t="s">
        <v>30</v>
      </c>
      <c r="P318" t="s">
        <v>63</v>
      </c>
      <c r="Q318" t="s">
        <v>88</v>
      </c>
      <c r="R318" s="1">
        <v>45685</v>
      </c>
      <c r="S318" t="s">
        <v>33</v>
      </c>
    </row>
    <row r="319" spans="1:19" x14ac:dyDescent="0.3">
      <c r="A319" t="s">
        <v>757</v>
      </c>
      <c r="B319" t="s">
        <v>46</v>
      </c>
      <c r="C319" t="s">
        <v>65</v>
      </c>
      <c r="D319" t="s">
        <v>66</v>
      </c>
      <c r="E319" t="s">
        <v>128</v>
      </c>
      <c r="F319" t="s">
        <v>129</v>
      </c>
      <c r="G319" t="s">
        <v>110</v>
      </c>
      <c r="H319" t="s">
        <v>26</v>
      </c>
      <c r="I319" t="s">
        <v>758</v>
      </c>
      <c r="J319" t="s">
        <v>94</v>
      </c>
      <c r="K319" t="s">
        <v>29</v>
      </c>
      <c r="L319">
        <v>8</v>
      </c>
      <c r="M319" t="s">
        <v>30</v>
      </c>
      <c r="P319" t="s">
        <v>63</v>
      </c>
      <c r="Q319" t="s">
        <v>113</v>
      </c>
      <c r="R319" s="1">
        <v>45858</v>
      </c>
      <c r="S319" t="s">
        <v>33</v>
      </c>
    </row>
    <row r="320" spans="1:19" x14ac:dyDescent="0.3">
      <c r="A320" t="s">
        <v>759</v>
      </c>
      <c r="B320" t="s">
        <v>35</v>
      </c>
      <c r="C320" t="s">
        <v>36</v>
      </c>
      <c r="D320" t="s">
        <v>37</v>
      </c>
      <c r="E320" t="s">
        <v>115</v>
      </c>
      <c r="F320" t="s">
        <v>116</v>
      </c>
      <c r="G320" t="s">
        <v>120</v>
      </c>
      <c r="H320" t="s">
        <v>77</v>
      </c>
      <c r="I320" t="s">
        <v>760</v>
      </c>
      <c r="J320" t="s">
        <v>52</v>
      </c>
      <c r="K320" t="s">
        <v>43</v>
      </c>
      <c r="L320">
        <v>8</v>
      </c>
      <c r="M320" t="s">
        <v>30</v>
      </c>
      <c r="P320" t="s">
        <v>31</v>
      </c>
      <c r="Q320" t="s">
        <v>32</v>
      </c>
      <c r="R320" s="1">
        <v>45822</v>
      </c>
      <c r="S320" t="s">
        <v>33</v>
      </c>
    </row>
    <row r="321" spans="1:19" x14ac:dyDescent="0.3">
      <c r="A321" t="s">
        <v>761</v>
      </c>
      <c r="B321" t="s">
        <v>46</v>
      </c>
      <c r="C321" t="s">
        <v>36</v>
      </c>
      <c r="D321" t="s">
        <v>37</v>
      </c>
      <c r="E321" t="s">
        <v>192</v>
      </c>
      <c r="F321" t="s">
        <v>193</v>
      </c>
      <c r="G321" t="s">
        <v>138</v>
      </c>
      <c r="H321" t="s">
        <v>41</v>
      </c>
      <c r="I321" t="s">
        <v>762</v>
      </c>
      <c r="J321" t="s">
        <v>52</v>
      </c>
      <c r="K321" t="s">
        <v>105</v>
      </c>
      <c r="L321">
        <v>0</v>
      </c>
      <c r="M321" t="s">
        <v>70</v>
      </c>
      <c r="N321">
        <v>1069356</v>
      </c>
      <c r="O321">
        <v>89113</v>
      </c>
      <c r="P321" t="s">
        <v>31</v>
      </c>
      <c r="Q321" t="s">
        <v>71</v>
      </c>
      <c r="R321" s="1">
        <v>45687</v>
      </c>
      <c r="S321" t="s">
        <v>72</v>
      </c>
    </row>
    <row r="322" spans="1:19" x14ac:dyDescent="0.3">
      <c r="A322" t="s">
        <v>763</v>
      </c>
      <c r="B322" t="s">
        <v>35</v>
      </c>
      <c r="C322" t="s">
        <v>81</v>
      </c>
      <c r="D322" t="s">
        <v>82</v>
      </c>
      <c r="E322" t="s">
        <v>235</v>
      </c>
      <c r="F322" t="s">
        <v>236</v>
      </c>
      <c r="G322" t="s">
        <v>133</v>
      </c>
      <c r="H322" t="s">
        <v>41</v>
      </c>
      <c r="I322" t="s">
        <v>764</v>
      </c>
      <c r="J322" t="s">
        <v>94</v>
      </c>
      <c r="K322" t="s">
        <v>105</v>
      </c>
      <c r="L322">
        <v>8</v>
      </c>
      <c r="M322" t="s">
        <v>30</v>
      </c>
      <c r="P322" t="s">
        <v>53</v>
      </c>
      <c r="Q322" t="s">
        <v>88</v>
      </c>
      <c r="R322" s="1">
        <v>45688</v>
      </c>
      <c r="S322" t="s">
        <v>33</v>
      </c>
    </row>
    <row r="323" spans="1:19" x14ac:dyDescent="0.3">
      <c r="A323" t="s">
        <v>765</v>
      </c>
      <c r="B323" t="s">
        <v>46</v>
      </c>
      <c r="C323" t="s">
        <v>65</v>
      </c>
      <c r="D323" t="s">
        <v>66</v>
      </c>
      <c r="E323" t="s">
        <v>83</v>
      </c>
      <c r="F323" t="s">
        <v>84</v>
      </c>
      <c r="G323" t="s">
        <v>283</v>
      </c>
      <c r="H323" t="s">
        <v>50</v>
      </c>
      <c r="I323" t="s">
        <v>766</v>
      </c>
      <c r="J323" t="s">
        <v>28</v>
      </c>
      <c r="K323" t="s">
        <v>105</v>
      </c>
      <c r="L323">
        <v>2</v>
      </c>
      <c r="M323" t="s">
        <v>30</v>
      </c>
      <c r="P323" t="s">
        <v>53</v>
      </c>
      <c r="Q323" t="s">
        <v>54</v>
      </c>
      <c r="R323" s="1">
        <v>45560</v>
      </c>
      <c r="S323" t="s">
        <v>33</v>
      </c>
    </row>
    <row r="324" spans="1:19" x14ac:dyDescent="0.3">
      <c r="A324" t="s">
        <v>767</v>
      </c>
      <c r="B324" t="s">
        <v>20</v>
      </c>
      <c r="C324" t="s">
        <v>21</v>
      </c>
      <c r="D324" t="s">
        <v>22</v>
      </c>
      <c r="E324" t="s">
        <v>74</v>
      </c>
      <c r="F324" t="s">
        <v>75</v>
      </c>
      <c r="G324" t="s">
        <v>138</v>
      </c>
      <c r="H324" t="s">
        <v>77</v>
      </c>
      <c r="I324" t="s">
        <v>768</v>
      </c>
      <c r="J324" t="s">
        <v>28</v>
      </c>
      <c r="K324" t="s">
        <v>69</v>
      </c>
      <c r="L324">
        <v>5</v>
      </c>
      <c r="M324" t="s">
        <v>30</v>
      </c>
      <c r="P324" t="s">
        <v>31</v>
      </c>
      <c r="Q324" t="s">
        <v>106</v>
      </c>
      <c r="R324" s="1">
        <v>45725</v>
      </c>
      <c r="S324" t="s">
        <v>33</v>
      </c>
    </row>
    <row r="325" spans="1:19" x14ac:dyDescent="0.3">
      <c r="A325" t="s">
        <v>769</v>
      </c>
      <c r="B325" t="s">
        <v>35</v>
      </c>
      <c r="C325" t="s">
        <v>21</v>
      </c>
      <c r="D325" t="s">
        <v>22</v>
      </c>
      <c r="E325" t="s">
        <v>47</v>
      </c>
      <c r="F325" t="s">
        <v>48</v>
      </c>
      <c r="G325" t="s">
        <v>110</v>
      </c>
      <c r="H325" t="s">
        <v>60</v>
      </c>
      <c r="I325" t="s">
        <v>770</v>
      </c>
      <c r="J325" t="s">
        <v>104</v>
      </c>
      <c r="K325" t="s">
        <v>105</v>
      </c>
      <c r="L325">
        <v>7</v>
      </c>
      <c r="M325" t="s">
        <v>30</v>
      </c>
      <c r="P325" t="s">
        <v>31</v>
      </c>
      <c r="Q325" t="s">
        <v>32</v>
      </c>
      <c r="R325" s="1">
        <v>45451</v>
      </c>
      <c r="S325" t="s">
        <v>33</v>
      </c>
    </row>
    <row r="326" spans="1:19" x14ac:dyDescent="0.3">
      <c r="A326" t="s">
        <v>771</v>
      </c>
      <c r="B326" t="s">
        <v>20</v>
      </c>
      <c r="C326" t="s">
        <v>56</v>
      </c>
      <c r="D326" t="s">
        <v>57</v>
      </c>
      <c r="E326" t="s">
        <v>158</v>
      </c>
      <c r="F326" t="s">
        <v>159</v>
      </c>
      <c r="G326" t="s">
        <v>133</v>
      </c>
      <c r="H326" t="s">
        <v>86</v>
      </c>
      <c r="I326" t="s">
        <v>772</v>
      </c>
      <c r="J326" t="s">
        <v>104</v>
      </c>
      <c r="K326" t="s">
        <v>43</v>
      </c>
      <c r="L326">
        <v>0</v>
      </c>
      <c r="M326" t="s">
        <v>30</v>
      </c>
      <c r="P326" t="s">
        <v>53</v>
      </c>
      <c r="Q326" t="s">
        <v>44</v>
      </c>
      <c r="R326" s="1">
        <v>45542</v>
      </c>
      <c r="S326" t="s">
        <v>33</v>
      </c>
    </row>
    <row r="327" spans="1:19" x14ac:dyDescent="0.3">
      <c r="A327" t="s">
        <v>773</v>
      </c>
      <c r="B327" t="s">
        <v>80</v>
      </c>
      <c r="C327" t="s">
        <v>65</v>
      </c>
      <c r="D327" t="s">
        <v>66</v>
      </c>
      <c r="E327" t="s">
        <v>108</v>
      </c>
      <c r="F327" t="s">
        <v>109</v>
      </c>
      <c r="G327" t="s">
        <v>117</v>
      </c>
      <c r="H327" t="s">
        <v>86</v>
      </c>
      <c r="I327" t="s">
        <v>774</v>
      </c>
      <c r="J327" t="s">
        <v>52</v>
      </c>
      <c r="K327" t="s">
        <v>91</v>
      </c>
      <c r="L327">
        <v>0</v>
      </c>
      <c r="M327" t="s">
        <v>70</v>
      </c>
      <c r="N327">
        <v>788441</v>
      </c>
      <c r="O327">
        <v>65703</v>
      </c>
      <c r="P327" t="s">
        <v>31</v>
      </c>
      <c r="Q327" t="s">
        <v>113</v>
      </c>
      <c r="R327" s="1">
        <v>45471</v>
      </c>
      <c r="S327" t="s">
        <v>72</v>
      </c>
    </row>
    <row r="328" spans="1:19" x14ac:dyDescent="0.3">
      <c r="A328" t="s">
        <v>775</v>
      </c>
      <c r="B328" t="s">
        <v>20</v>
      </c>
      <c r="C328" t="s">
        <v>21</v>
      </c>
      <c r="D328" t="s">
        <v>22</v>
      </c>
      <c r="E328" t="s">
        <v>58</v>
      </c>
      <c r="F328" t="s">
        <v>59</v>
      </c>
      <c r="G328" t="s">
        <v>160</v>
      </c>
      <c r="H328" t="s">
        <v>9</v>
      </c>
      <c r="I328" t="s">
        <v>776</v>
      </c>
      <c r="J328" t="s">
        <v>104</v>
      </c>
      <c r="K328" t="s">
        <v>43</v>
      </c>
      <c r="L328">
        <v>1</v>
      </c>
      <c r="M328" t="s">
        <v>70</v>
      </c>
      <c r="N328">
        <v>411527</v>
      </c>
      <c r="O328">
        <v>34294</v>
      </c>
      <c r="P328" t="s">
        <v>31</v>
      </c>
      <c r="Q328" t="s">
        <v>54</v>
      </c>
      <c r="R328" s="1">
        <v>45557</v>
      </c>
      <c r="S328" t="s">
        <v>72</v>
      </c>
    </row>
    <row r="329" spans="1:19" x14ac:dyDescent="0.3">
      <c r="A329" t="s">
        <v>777</v>
      </c>
      <c r="B329" t="s">
        <v>35</v>
      </c>
      <c r="C329" t="s">
        <v>56</v>
      </c>
      <c r="D329" t="s">
        <v>57</v>
      </c>
      <c r="E329" t="s">
        <v>58</v>
      </c>
      <c r="F329" t="s">
        <v>59</v>
      </c>
      <c r="G329" t="s">
        <v>25</v>
      </c>
      <c r="H329" t="s">
        <v>77</v>
      </c>
      <c r="I329" t="s">
        <v>778</v>
      </c>
      <c r="J329" t="s">
        <v>94</v>
      </c>
      <c r="K329" t="s">
        <v>29</v>
      </c>
      <c r="L329">
        <v>3</v>
      </c>
      <c r="M329" t="s">
        <v>30</v>
      </c>
      <c r="P329" t="s">
        <v>63</v>
      </c>
      <c r="Q329" t="s">
        <v>88</v>
      </c>
      <c r="R329" s="1">
        <v>45731</v>
      </c>
      <c r="S329" t="s">
        <v>33</v>
      </c>
    </row>
    <row r="330" spans="1:19" x14ac:dyDescent="0.3">
      <c r="A330" t="s">
        <v>779</v>
      </c>
      <c r="B330" t="s">
        <v>46</v>
      </c>
      <c r="C330" t="s">
        <v>36</v>
      </c>
      <c r="D330" t="s">
        <v>37</v>
      </c>
      <c r="E330" t="s">
        <v>180</v>
      </c>
      <c r="F330" t="s">
        <v>181</v>
      </c>
      <c r="G330" t="s">
        <v>25</v>
      </c>
      <c r="H330" t="s">
        <v>26</v>
      </c>
      <c r="I330" t="s">
        <v>780</v>
      </c>
      <c r="J330" t="s">
        <v>104</v>
      </c>
      <c r="K330" t="s">
        <v>43</v>
      </c>
      <c r="L330">
        <v>0</v>
      </c>
      <c r="M330" t="s">
        <v>30</v>
      </c>
      <c r="P330" t="s">
        <v>53</v>
      </c>
      <c r="Q330" t="s">
        <v>113</v>
      </c>
      <c r="R330" s="1">
        <v>45660</v>
      </c>
      <c r="S330" t="s">
        <v>33</v>
      </c>
    </row>
    <row r="331" spans="1:19" x14ac:dyDescent="0.3">
      <c r="A331" t="s">
        <v>781</v>
      </c>
      <c r="B331" t="s">
        <v>20</v>
      </c>
      <c r="C331" t="s">
        <v>65</v>
      </c>
      <c r="D331" t="s">
        <v>66</v>
      </c>
      <c r="E331" t="s">
        <v>96</v>
      </c>
      <c r="F331" t="s">
        <v>97</v>
      </c>
      <c r="G331" t="s">
        <v>283</v>
      </c>
      <c r="H331" t="s">
        <v>111</v>
      </c>
      <c r="I331" t="s">
        <v>782</v>
      </c>
      <c r="J331" t="s">
        <v>62</v>
      </c>
      <c r="K331" t="s">
        <v>105</v>
      </c>
      <c r="L331">
        <v>2</v>
      </c>
      <c r="M331" t="s">
        <v>30</v>
      </c>
      <c r="P331" t="s">
        <v>53</v>
      </c>
      <c r="Q331" t="s">
        <v>122</v>
      </c>
      <c r="R331" s="1">
        <v>45410</v>
      </c>
      <c r="S331" t="s">
        <v>33</v>
      </c>
    </row>
    <row r="332" spans="1:19" x14ac:dyDescent="0.3">
      <c r="A332" t="s">
        <v>783</v>
      </c>
      <c r="B332" t="s">
        <v>46</v>
      </c>
      <c r="C332" t="s">
        <v>36</v>
      </c>
      <c r="D332" t="s">
        <v>37</v>
      </c>
      <c r="E332" t="s">
        <v>23</v>
      </c>
      <c r="F332" t="s">
        <v>24</v>
      </c>
      <c r="G332" t="s">
        <v>40</v>
      </c>
      <c r="H332" t="s">
        <v>50</v>
      </c>
      <c r="I332" t="s">
        <v>784</v>
      </c>
      <c r="J332" t="s">
        <v>52</v>
      </c>
      <c r="K332" t="s">
        <v>43</v>
      </c>
      <c r="L332">
        <v>5</v>
      </c>
      <c r="M332" t="s">
        <v>30</v>
      </c>
      <c r="P332" t="s">
        <v>53</v>
      </c>
      <c r="Q332" t="s">
        <v>106</v>
      </c>
      <c r="R332" s="1">
        <v>45664</v>
      </c>
      <c r="S332" t="s">
        <v>33</v>
      </c>
    </row>
    <row r="333" spans="1:19" x14ac:dyDescent="0.3">
      <c r="A333" t="s">
        <v>785</v>
      </c>
      <c r="B333" t="s">
        <v>80</v>
      </c>
      <c r="C333" t="s">
        <v>81</v>
      </c>
      <c r="D333" t="s">
        <v>82</v>
      </c>
      <c r="E333" t="s">
        <v>211</v>
      </c>
      <c r="F333" t="s">
        <v>212</v>
      </c>
      <c r="G333" t="s">
        <v>40</v>
      </c>
      <c r="H333" t="s">
        <v>77</v>
      </c>
      <c r="I333" t="s">
        <v>786</v>
      </c>
      <c r="J333" t="s">
        <v>62</v>
      </c>
      <c r="K333" t="s">
        <v>43</v>
      </c>
      <c r="L333">
        <v>8</v>
      </c>
      <c r="M333" t="s">
        <v>30</v>
      </c>
      <c r="P333" t="s">
        <v>63</v>
      </c>
      <c r="Q333" t="s">
        <v>88</v>
      </c>
      <c r="R333" s="1">
        <v>45371</v>
      </c>
      <c r="S333" t="s">
        <v>33</v>
      </c>
    </row>
    <row r="334" spans="1:19" x14ac:dyDescent="0.3">
      <c r="A334" t="s">
        <v>787</v>
      </c>
      <c r="B334" t="s">
        <v>80</v>
      </c>
      <c r="C334" t="s">
        <v>56</v>
      </c>
      <c r="D334" t="s">
        <v>57</v>
      </c>
      <c r="E334" t="s">
        <v>108</v>
      </c>
      <c r="F334" t="s">
        <v>109</v>
      </c>
      <c r="G334" t="s">
        <v>40</v>
      </c>
      <c r="H334" t="s">
        <v>77</v>
      </c>
      <c r="I334" t="s">
        <v>788</v>
      </c>
      <c r="J334" t="s">
        <v>52</v>
      </c>
      <c r="K334" t="s">
        <v>69</v>
      </c>
      <c r="L334">
        <v>0</v>
      </c>
      <c r="M334" t="s">
        <v>30</v>
      </c>
      <c r="P334" t="s">
        <v>63</v>
      </c>
      <c r="Q334" t="s">
        <v>162</v>
      </c>
      <c r="R334" s="1">
        <v>45702</v>
      </c>
      <c r="S334" t="s">
        <v>33</v>
      </c>
    </row>
    <row r="335" spans="1:19" x14ac:dyDescent="0.3">
      <c r="A335" t="s">
        <v>789</v>
      </c>
      <c r="B335" t="s">
        <v>35</v>
      </c>
      <c r="C335" t="s">
        <v>65</v>
      </c>
      <c r="D335" t="s">
        <v>66</v>
      </c>
      <c r="E335" t="s">
        <v>124</v>
      </c>
      <c r="F335" t="s">
        <v>125</v>
      </c>
      <c r="G335" t="s">
        <v>120</v>
      </c>
      <c r="H335" t="s">
        <v>111</v>
      </c>
      <c r="I335" t="s">
        <v>790</v>
      </c>
      <c r="J335" t="s">
        <v>52</v>
      </c>
      <c r="K335" t="s">
        <v>91</v>
      </c>
      <c r="L335">
        <v>3</v>
      </c>
      <c r="M335" t="s">
        <v>30</v>
      </c>
      <c r="P335" t="s">
        <v>63</v>
      </c>
      <c r="Q335" t="s">
        <v>106</v>
      </c>
      <c r="R335" s="1">
        <v>45497</v>
      </c>
      <c r="S335" t="s">
        <v>33</v>
      </c>
    </row>
    <row r="336" spans="1:19" x14ac:dyDescent="0.3">
      <c r="A336" t="s">
        <v>791</v>
      </c>
      <c r="B336" t="s">
        <v>46</v>
      </c>
      <c r="C336" t="s">
        <v>36</v>
      </c>
      <c r="D336" t="s">
        <v>37</v>
      </c>
      <c r="E336" t="s">
        <v>124</v>
      </c>
      <c r="F336" t="s">
        <v>125</v>
      </c>
      <c r="G336" t="s">
        <v>76</v>
      </c>
      <c r="H336" t="s">
        <v>60</v>
      </c>
      <c r="I336" t="s">
        <v>792</v>
      </c>
      <c r="J336" t="s">
        <v>94</v>
      </c>
      <c r="K336" t="s">
        <v>43</v>
      </c>
      <c r="L336">
        <v>0</v>
      </c>
      <c r="M336" t="s">
        <v>30</v>
      </c>
      <c r="P336" t="s">
        <v>63</v>
      </c>
      <c r="Q336" t="s">
        <v>88</v>
      </c>
      <c r="R336" s="1">
        <v>45446</v>
      </c>
      <c r="S336" t="s">
        <v>33</v>
      </c>
    </row>
    <row r="337" spans="1:19" x14ac:dyDescent="0.3">
      <c r="A337" t="s">
        <v>793</v>
      </c>
      <c r="B337" t="s">
        <v>20</v>
      </c>
      <c r="C337" t="s">
        <v>65</v>
      </c>
      <c r="D337" t="s">
        <v>66</v>
      </c>
      <c r="E337" t="s">
        <v>23</v>
      </c>
      <c r="F337" t="s">
        <v>24</v>
      </c>
      <c r="G337" t="s">
        <v>76</v>
      </c>
      <c r="H337" t="s">
        <v>9</v>
      </c>
      <c r="I337" t="s">
        <v>794</v>
      </c>
      <c r="J337" t="s">
        <v>28</v>
      </c>
      <c r="K337" t="s">
        <v>29</v>
      </c>
      <c r="L337">
        <v>5</v>
      </c>
      <c r="M337" t="s">
        <v>30</v>
      </c>
      <c r="P337" t="s">
        <v>53</v>
      </c>
      <c r="Q337" t="s">
        <v>199</v>
      </c>
      <c r="R337" s="1">
        <v>45293</v>
      </c>
      <c r="S337" t="s">
        <v>33</v>
      </c>
    </row>
    <row r="338" spans="1:19" x14ac:dyDescent="0.3">
      <c r="A338" t="s">
        <v>795</v>
      </c>
      <c r="B338" t="s">
        <v>20</v>
      </c>
      <c r="C338" t="s">
        <v>56</v>
      </c>
      <c r="D338" t="s">
        <v>57</v>
      </c>
      <c r="E338" t="s">
        <v>108</v>
      </c>
      <c r="F338" t="s">
        <v>109</v>
      </c>
      <c r="G338" t="s">
        <v>49</v>
      </c>
      <c r="H338" t="s">
        <v>86</v>
      </c>
      <c r="I338" t="s">
        <v>796</v>
      </c>
      <c r="J338" t="s">
        <v>104</v>
      </c>
      <c r="K338" t="s">
        <v>43</v>
      </c>
      <c r="L338">
        <v>0</v>
      </c>
      <c r="M338" t="s">
        <v>30</v>
      </c>
      <c r="P338" t="s">
        <v>53</v>
      </c>
      <c r="Q338" t="s">
        <v>32</v>
      </c>
      <c r="R338" s="1">
        <v>45578</v>
      </c>
      <c r="S338" t="s">
        <v>33</v>
      </c>
    </row>
    <row r="339" spans="1:19" x14ac:dyDescent="0.3">
      <c r="A339" t="s">
        <v>797</v>
      </c>
      <c r="B339" t="s">
        <v>80</v>
      </c>
      <c r="C339" t="s">
        <v>21</v>
      </c>
      <c r="D339" t="s">
        <v>22</v>
      </c>
      <c r="E339" t="s">
        <v>101</v>
      </c>
      <c r="F339" t="s">
        <v>102</v>
      </c>
      <c r="G339" t="s">
        <v>147</v>
      </c>
      <c r="H339" t="s">
        <v>111</v>
      </c>
      <c r="I339" t="s">
        <v>798</v>
      </c>
      <c r="J339" t="s">
        <v>62</v>
      </c>
      <c r="K339" t="s">
        <v>91</v>
      </c>
      <c r="L339">
        <v>1</v>
      </c>
      <c r="M339" t="s">
        <v>30</v>
      </c>
      <c r="P339" t="s">
        <v>31</v>
      </c>
      <c r="Q339" t="s">
        <v>122</v>
      </c>
      <c r="R339" s="1">
        <v>45809</v>
      </c>
      <c r="S339" t="s">
        <v>33</v>
      </c>
    </row>
    <row r="340" spans="1:19" x14ac:dyDescent="0.3">
      <c r="A340" t="s">
        <v>799</v>
      </c>
      <c r="B340" t="s">
        <v>46</v>
      </c>
      <c r="C340" t="s">
        <v>65</v>
      </c>
      <c r="D340" t="s">
        <v>66</v>
      </c>
      <c r="E340" t="s">
        <v>180</v>
      </c>
      <c r="F340" t="s">
        <v>181</v>
      </c>
      <c r="G340" t="s">
        <v>40</v>
      </c>
      <c r="H340" t="s">
        <v>86</v>
      </c>
      <c r="I340" t="s">
        <v>800</v>
      </c>
      <c r="J340" t="s">
        <v>104</v>
      </c>
      <c r="K340" t="s">
        <v>91</v>
      </c>
      <c r="L340">
        <v>4</v>
      </c>
      <c r="M340" t="s">
        <v>70</v>
      </c>
      <c r="N340">
        <v>736995</v>
      </c>
      <c r="O340">
        <v>61416</v>
      </c>
      <c r="P340" t="s">
        <v>53</v>
      </c>
      <c r="Q340" t="s">
        <v>106</v>
      </c>
      <c r="R340" s="1">
        <v>45694</v>
      </c>
      <c r="S340" t="s">
        <v>72</v>
      </c>
    </row>
    <row r="341" spans="1:19" x14ac:dyDescent="0.3">
      <c r="A341" t="s">
        <v>801</v>
      </c>
      <c r="B341" t="s">
        <v>46</v>
      </c>
      <c r="C341" t="s">
        <v>56</v>
      </c>
      <c r="D341" t="s">
        <v>57</v>
      </c>
      <c r="E341" t="s">
        <v>152</v>
      </c>
      <c r="F341" t="s">
        <v>153</v>
      </c>
      <c r="G341" t="s">
        <v>25</v>
      </c>
      <c r="H341" t="s">
        <v>86</v>
      </c>
      <c r="I341" t="s">
        <v>802</v>
      </c>
      <c r="J341" t="s">
        <v>52</v>
      </c>
      <c r="K341" t="s">
        <v>91</v>
      </c>
      <c r="L341">
        <v>0</v>
      </c>
      <c r="M341" t="s">
        <v>70</v>
      </c>
      <c r="N341">
        <v>1244858</v>
      </c>
      <c r="O341">
        <v>103738</v>
      </c>
      <c r="P341" t="s">
        <v>31</v>
      </c>
      <c r="Q341" t="s">
        <v>122</v>
      </c>
      <c r="R341" s="1">
        <v>45890</v>
      </c>
      <c r="S341" t="s">
        <v>72</v>
      </c>
    </row>
    <row r="342" spans="1:19" x14ac:dyDescent="0.3">
      <c r="A342" t="s">
        <v>803</v>
      </c>
      <c r="B342" t="s">
        <v>80</v>
      </c>
      <c r="C342" t="s">
        <v>81</v>
      </c>
      <c r="D342" t="s">
        <v>82</v>
      </c>
      <c r="E342" t="s">
        <v>108</v>
      </c>
      <c r="F342" t="s">
        <v>109</v>
      </c>
      <c r="G342" t="s">
        <v>283</v>
      </c>
      <c r="H342" t="s">
        <v>50</v>
      </c>
      <c r="I342" t="s">
        <v>804</v>
      </c>
      <c r="J342" t="s">
        <v>62</v>
      </c>
      <c r="K342" t="s">
        <v>91</v>
      </c>
      <c r="L342">
        <v>6</v>
      </c>
      <c r="M342" t="s">
        <v>30</v>
      </c>
      <c r="P342" t="s">
        <v>63</v>
      </c>
      <c r="Q342" t="s">
        <v>199</v>
      </c>
      <c r="R342" s="1">
        <v>45504</v>
      </c>
      <c r="S342" t="s">
        <v>33</v>
      </c>
    </row>
    <row r="343" spans="1:19" x14ac:dyDescent="0.3">
      <c r="A343" t="s">
        <v>805</v>
      </c>
      <c r="B343" t="s">
        <v>20</v>
      </c>
      <c r="C343" t="s">
        <v>56</v>
      </c>
      <c r="D343" t="s">
        <v>57</v>
      </c>
      <c r="E343" t="s">
        <v>152</v>
      </c>
      <c r="F343" t="s">
        <v>153</v>
      </c>
      <c r="G343" t="s">
        <v>25</v>
      </c>
      <c r="H343" t="s">
        <v>41</v>
      </c>
      <c r="I343" t="s">
        <v>806</v>
      </c>
      <c r="J343" t="s">
        <v>62</v>
      </c>
      <c r="K343" t="s">
        <v>91</v>
      </c>
      <c r="L343">
        <v>8</v>
      </c>
      <c r="M343" t="s">
        <v>30</v>
      </c>
      <c r="P343" t="s">
        <v>53</v>
      </c>
      <c r="Q343" t="s">
        <v>113</v>
      </c>
      <c r="R343" s="1">
        <v>45603</v>
      </c>
      <c r="S343" t="s">
        <v>33</v>
      </c>
    </row>
    <row r="344" spans="1:19" x14ac:dyDescent="0.3">
      <c r="A344" t="s">
        <v>807</v>
      </c>
      <c r="B344" t="s">
        <v>80</v>
      </c>
      <c r="C344" t="s">
        <v>21</v>
      </c>
      <c r="D344" t="s">
        <v>22</v>
      </c>
      <c r="E344" t="s">
        <v>192</v>
      </c>
      <c r="F344" t="s">
        <v>193</v>
      </c>
      <c r="G344" t="s">
        <v>98</v>
      </c>
      <c r="H344" t="s">
        <v>9</v>
      </c>
      <c r="I344" t="s">
        <v>808</v>
      </c>
      <c r="J344" t="s">
        <v>52</v>
      </c>
      <c r="K344" t="s">
        <v>69</v>
      </c>
      <c r="L344">
        <v>7</v>
      </c>
      <c r="M344" t="s">
        <v>30</v>
      </c>
      <c r="P344" t="s">
        <v>53</v>
      </c>
      <c r="Q344" t="s">
        <v>88</v>
      </c>
      <c r="R344" s="1">
        <v>45697</v>
      </c>
      <c r="S344" t="s">
        <v>33</v>
      </c>
    </row>
    <row r="345" spans="1:19" x14ac:dyDescent="0.3">
      <c r="A345" t="s">
        <v>809</v>
      </c>
      <c r="B345" t="s">
        <v>46</v>
      </c>
      <c r="C345" t="s">
        <v>21</v>
      </c>
      <c r="D345" t="s">
        <v>22</v>
      </c>
      <c r="E345" t="s">
        <v>124</v>
      </c>
      <c r="F345" t="s">
        <v>125</v>
      </c>
      <c r="G345" t="s">
        <v>25</v>
      </c>
      <c r="H345" t="s">
        <v>111</v>
      </c>
      <c r="I345" t="s">
        <v>810</v>
      </c>
      <c r="J345" t="s">
        <v>104</v>
      </c>
      <c r="K345" t="s">
        <v>91</v>
      </c>
      <c r="L345">
        <v>2</v>
      </c>
      <c r="M345" t="s">
        <v>70</v>
      </c>
      <c r="N345">
        <v>1235187</v>
      </c>
      <c r="O345">
        <v>102932</v>
      </c>
      <c r="P345" t="s">
        <v>31</v>
      </c>
      <c r="Q345" t="s">
        <v>54</v>
      </c>
      <c r="R345" s="1">
        <v>45855</v>
      </c>
      <c r="S345" t="s">
        <v>72</v>
      </c>
    </row>
    <row r="346" spans="1:19" x14ac:dyDescent="0.3">
      <c r="A346" t="s">
        <v>811</v>
      </c>
      <c r="B346" t="s">
        <v>20</v>
      </c>
      <c r="C346" t="s">
        <v>21</v>
      </c>
      <c r="D346" t="s">
        <v>22</v>
      </c>
      <c r="E346" t="s">
        <v>152</v>
      </c>
      <c r="F346" t="s">
        <v>153</v>
      </c>
      <c r="G346" t="s">
        <v>67</v>
      </c>
      <c r="H346" t="s">
        <v>111</v>
      </c>
      <c r="I346" t="s">
        <v>812</v>
      </c>
      <c r="J346" t="s">
        <v>62</v>
      </c>
      <c r="K346" t="s">
        <v>69</v>
      </c>
      <c r="L346">
        <v>1</v>
      </c>
      <c r="M346" t="s">
        <v>30</v>
      </c>
      <c r="P346" t="s">
        <v>63</v>
      </c>
      <c r="Q346" t="s">
        <v>71</v>
      </c>
      <c r="R346" s="1">
        <v>45519</v>
      </c>
      <c r="S346" t="s">
        <v>33</v>
      </c>
    </row>
    <row r="347" spans="1:19" x14ac:dyDescent="0.3">
      <c r="A347" t="s">
        <v>813</v>
      </c>
      <c r="B347" t="s">
        <v>80</v>
      </c>
      <c r="C347" t="s">
        <v>81</v>
      </c>
      <c r="D347" t="s">
        <v>82</v>
      </c>
      <c r="E347" t="s">
        <v>158</v>
      </c>
      <c r="F347" t="s">
        <v>159</v>
      </c>
      <c r="G347" t="s">
        <v>85</v>
      </c>
      <c r="H347" t="s">
        <v>26</v>
      </c>
      <c r="I347" t="s">
        <v>814</v>
      </c>
      <c r="J347" t="s">
        <v>104</v>
      </c>
      <c r="K347" t="s">
        <v>43</v>
      </c>
      <c r="L347">
        <v>0</v>
      </c>
      <c r="M347" t="s">
        <v>30</v>
      </c>
      <c r="P347" t="s">
        <v>31</v>
      </c>
      <c r="Q347" t="s">
        <v>44</v>
      </c>
      <c r="R347" s="1">
        <v>45368</v>
      </c>
      <c r="S347" t="s">
        <v>33</v>
      </c>
    </row>
    <row r="348" spans="1:19" x14ac:dyDescent="0.3">
      <c r="A348" t="s">
        <v>815</v>
      </c>
      <c r="B348" t="s">
        <v>46</v>
      </c>
      <c r="C348" t="s">
        <v>21</v>
      </c>
      <c r="D348" t="s">
        <v>22</v>
      </c>
      <c r="E348" t="s">
        <v>192</v>
      </c>
      <c r="F348" t="s">
        <v>193</v>
      </c>
      <c r="G348" t="s">
        <v>117</v>
      </c>
      <c r="H348" t="s">
        <v>9</v>
      </c>
      <c r="I348" t="s">
        <v>816</v>
      </c>
      <c r="J348" t="s">
        <v>62</v>
      </c>
      <c r="K348" t="s">
        <v>43</v>
      </c>
      <c r="L348">
        <v>0</v>
      </c>
      <c r="M348" t="s">
        <v>70</v>
      </c>
      <c r="N348">
        <v>644718</v>
      </c>
      <c r="O348">
        <v>53726</v>
      </c>
      <c r="P348" t="s">
        <v>63</v>
      </c>
      <c r="Q348" t="s">
        <v>88</v>
      </c>
      <c r="R348" s="1">
        <v>45417</v>
      </c>
      <c r="S348" t="s">
        <v>72</v>
      </c>
    </row>
    <row r="349" spans="1:19" x14ac:dyDescent="0.3">
      <c r="A349" t="s">
        <v>817</v>
      </c>
      <c r="B349" t="s">
        <v>46</v>
      </c>
      <c r="C349" t="s">
        <v>65</v>
      </c>
      <c r="D349" t="s">
        <v>66</v>
      </c>
      <c r="E349" t="s">
        <v>74</v>
      </c>
      <c r="F349" t="s">
        <v>75</v>
      </c>
      <c r="G349" t="s">
        <v>283</v>
      </c>
      <c r="H349" t="s">
        <v>111</v>
      </c>
      <c r="I349" t="s">
        <v>818</v>
      </c>
      <c r="J349" t="s">
        <v>28</v>
      </c>
      <c r="K349" t="s">
        <v>69</v>
      </c>
      <c r="L349">
        <v>1</v>
      </c>
      <c r="M349" t="s">
        <v>30</v>
      </c>
      <c r="P349" t="s">
        <v>31</v>
      </c>
      <c r="Q349" t="s">
        <v>113</v>
      </c>
      <c r="R349" s="1">
        <v>45728</v>
      </c>
      <c r="S349" t="s">
        <v>33</v>
      </c>
    </row>
    <row r="350" spans="1:19" x14ac:dyDescent="0.3">
      <c r="A350" t="s">
        <v>819</v>
      </c>
      <c r="B350" t="s">
        <v>35</v>
      </c>
      <c r="C350" t="s">
        <v>56</v>
      </c>
      <c r="D350" t="s">
        <v>57</v>
      </c>
      <c r="E350" t="s">
        <v>192</v>
      </c>
      <c r="F350" t="s">
        <v>193</v>
      </c>
      <c r="G350" t="s">
        <v>283</v>
      </c>
      <c r="H350" t="s">
        <v>77</v>
      </c>
      <c r="I350" t="s">
        <v>820</v>
      </c>
      <c r="J350" t="s">
        <v>94</v>
      </c>
      <c r="K350" t="s">
        <v>105</v>
      </c>
      <c r="L350">
        <v>8</v>
      </c>
      <c r="M350" t="s">
        <v>70</v>
      </c>
      <c r="N350">
        <v>12381</v>
      </c>
      <c r="O350">
        <v>1032</v>
      </c>
      <c r="P350" t="s">
        <v>53</v>
      </c>
      <c r="Q350" t="s">
        <v>122</v>
      </c>
      <c r="R350" s="1">
        <v>45926</v>
      </c>
      <c r="S350" t="s">
        <v>72</v>
      </c>
    </row>
    <row r="351" spans="1:19" x14ac:dyDescent="0.3">
      <c r="A351" t="s">
        <v>821</v>
      </c>
      <c r="B351" t="s">
        <v>35</v>
      </c>
      <c r="C351" t="s">
        <v>81</v>
      </c>
      <c r="D351" t="s">
        <v>82</v>
      </c>
      <c r="E351" t="s">
        <v>124</v>
      </c>
      <c r="F351" t="s">
        <v>125</v>
      </c>
      <c r="G351" t="s">
        <v>130</v>
      </c>
      <c r="H351" t="s">
        <v>41</v>
      </c>
      <c r="I351" t="s">
        <v>822</v>
      </c>
      <c r="J351" t="s">
        <v>52</v>
      </c>
      <c r="K351" t="s">
        <v>91</v>
      </c>
      <c r="L351">
        <v>5</v>
      </c>
      <c r="M351" t="s">
        <v>30</v>
      </c>
      <c r="P351" t="s">
        <v>53</v>
      </c>
      <c r="Q351" t="s">
        <v>88</v>
      </c>
      <c r="R351" s="1">
        <v>45432</v>
      </c>
      <c r="S351" t="s">
        <v>33</v>
      </c>
    </row>
    <row r="352" spans="1:19" x14ac:dyDescent="0.3">
      <c r="A352" t="s">
        <v>823</v>
      </c>
      <c r="B352" t="s">
        <v>80</v>
      </c>
      <c r="C352" t="s">
        <v>81</v>
      </c>
      <c r="D352" t="s">
        <v>82</v>
      </c>
      <c r="E352" t="s">
        <v>207</v>
      </c>
      <c r="F352" t="s">
        <v>208</v>
      </c>
      <c r="G352" t="s">
        <v>76</v>
      </c>
      <c r="H352" t="s">
        <v>9</v>
      </c>
      <c r="I352" t="s">
        <v>824</v>
      </c>
      <c r="J352" t="s">
        <v>94</v>
      </c>
      <c r="K352" t="s">
        <v>91</v>
      </c>
      <c r="L352">
        <v>6</v>
      </c>
      <c r="M352" t="s">
        <v>70</v>
      </c>
      <c r="N352">
        <v>419150</v>
      </c>
      <c r="O352">
        <v>34929</v>
      </c>
      <c r="P352" t="s">
        <v>31</v>
      </c>
      <c r="Q352" t="s">
        <v>32</v>
      </c>
      <c r="R352" s="1">
        <v>45659</v>
      </c>
      <c r="S352" t="s">
        <v>72</v>
      </c>
    </row>
    <row r="353" spans="1:19" x14ac:dyDescent="0.3">
      <c r="A353" t="s">
        <v>825</v>
      </c>
      <c r="B353" t="s">
        <v>20</v>
      </c>
      <c r="C353" t="s">
        <v>36</v>
      </c>
      <c r="D353" t="s">
        <v>37</v>
      </c>
      <c r="E353" t="s">
        <v>235</v>
      </c>
      <c r="F353" t="s">
        <v>236</v>
      </c>
      <c r="G353" t="s">
        <v>85</v>
      </c>
      <c r="H353" t="s">
        <v>41</v>
      </c>
      <c r="I353" t="s">
        <v>826</v>
      </c>
      <c r="J353" t="s">
        <v>104</v>
      </c>
      <c r="K353" t="s">
        <v>43</v>
      </c>
      <c r="L353">
        <v>2</v>
      </c>
      <c r="M353" t="s">
        <v>30</v>
      </c>
      <c r="P353" t="s">
        <v>53</v>
      </c>
      <c r="Q353" t="s">
        <v>113</v>
      </c>
      <c r="R353" s="1">
        <v>45903</v>
      </c>
      <c r="S353" t="s">
        <v>33</v>
      </c>
    </row>
    <row r="354" spans="1:19" x14ac:dyDescent="0.3">
      <c r="A354" t="s">
        <v>827</v>
      </c>
      <c r="B354" t="s">
        <v>20</v>
      </c>
      <c r="C354" t="s">
        <v>21</v>
      </c>
      <c r="D354" t="s">
        <v>22</v>
      </c>
      <c r="E354" t="s">
        <v>196</v>
      </c>
      <c r="F354" t="s">
        <v>197</v>
      </c>
      <c r="G354" t="s">
        <v>40</v>
      </c>
      <c r="H354" t="s">
        <v>41</v>
      </c>
      <c r="I354" t="s">
        <v>828</v>
      </c>
      <c r="J354" t="s">
        <v>94</v>
      </c>
      <c r="K354" t="s">
        <v>69</v>
      </c>
      <c r="L354">
        <v>2</v>
      </c>
      <c r="M354" t="s">
        <v>30</v>
      </c>
      <c r="P354" t="s">
        <v>63</v>
      </c>
      <c r="Q354" t="s">
        <v>113</v>
      </c>
      <c r="R354" s="1">
        <v>45394</v>
      </c>
      <c r="S354" t="s">
        <v>33</v>
      </c>
    </row>
    <row r="355" spans="1:19" x14ac:dyDescent="0.3">
      <c r="A355" t="s">
        <v>829</v>
      </c>
      <c r="B355" t="s">
        <v>35</v>
      </c>
      <c r="C355" t="s">
        <v>81</v>
      </c>
      <c r="D355" t="s">
        <v>82</v>
      </c>
      <c r="E355" t="s">
        <v>196</v>
      </c>
      <c r="F355" t="s">
        <v>197</v>
      </c>
      <c r="G355" t="s">
        <v>40</v>
      </c>
      <c r="H355" t="s">
        <v>86</v>
      </c>
      <c r="I355" t="s">
        <v>830</v>
      </c>
      <c r="J355" t="s">
        <v>94</v>
      </c>
      <c r="K355" t="s">
        <v>91</v>
      </c>
      <c r="L355">
        <v>1</v>
      </c>
      <c r="M355" t="s">
        <v>30</v>
      </c>
      <c r="P355" t="s">
        <v>53</v>
      </c>
      <c r="Q355" t="s">
        <v>71</v>
      </c>
      <c r="R355" s="1">
        <v>45469</v>
      </c>
      <c r="S355" t="s">
        <v>33</v>
      </c>
    </row>
    <row r="356" spans="1:19" x14ac:dyDescent="0.3">
      <c r="A356" t="s">
        <v>831</v>
      </c>
      <c r="B356" t="s">
        <v>46</v>
      </c>
      <c r="C356" t="s">
        <v>81</v>
      </c>
      <c r="D356" t="s">
        <v>82</v>
      </c>
      <c r="E356" t="s">
        <v>96</v>
      </c>
      <c r="F356" t="s">
        <v>97</v>
      </c>
      <c r="G356" t="s">
        <v>98</v>
      </c>
      <c r="H356" t="s">
        <v>41</v>
      </c>
      <c r="I356" t="s">
        <v>832</v>
      </c>
      <c r="J356" t="s">
        <v>94</v>
      </c>
      <c r="K356" t="s">
        <v>43</v>
      </c>
      <c r="L356">
        <v>2</v>
      </c>
      <c r="M356" t="s">
        <v>30</v>
      </c>
      <c r="P356" t="s">
        <v>53</v>
      </c>
      <c r="Q356" t="s">
        <v>122</v>
      </c>
      <c r="R356" s="1">
        <v>45868</v>
      </c>
      <c r="S356" t="s">
        <v>33</v>
      </c>
    </row>
    <row r="357" spans="1:19" x14ac:dyDescent="0.3">
      <c r="A357" t="s">
        <v>833</v>
      </c>
      <c r="B357" t="s">
        <v>35</v>
      </c>
      <c r="C357" t="s">
        <v>65</v>
      </c>
      <c r="D357" t="s">
        <v>66</v>
      </c>
      <c r="E357" t="s">
        <v>47</v>
      </c>
      <c r="F357" t="s">
        <v>48</v>
      </c>
      <c r="G357" t="s">
        <v>120</v>
      </c>
      <c r="H357" t="s">
        <v>9</v>
      </c>
      <c r="I357" t="s">
        <v>834</v>
      </c>
      <c r="J357" t="s">
        <v>94</v>
      </c>
      <c r="K357" t="s">
        <v>91</v>
      </c>
      <c r="L357">
        <v>2</v>
      </c>
      <c r="M357" t="s">
        <v>30</v>
      </c>
      <c r="P357" t="s">
        <v>63</v>
      </c>
      <c r="Q357" t="s">
        <v>122</v>
      </c>
      <c r="R357" s="1">
        <v>45908</v>
      </c>
      <c r="S357" t="s">
        <v>33</v>
      </c>
    </row>
    <row r="358" spans="1:19" x14ac:dyDescent="0.3">
      <c r="A358" t="s">
        <v>835</v>
      </c>
      <c r="B358" t="s">
        <v>80</v>
      </c>
      <c r="C358" t="s">
        <v>21</v>
      </c>
      <c r="D358" t="s">
        <v>22</v>
      </c>
      <c r="E358" t="s">
        <v>207</v>
      </c>
      <c r="F358" t="s">
        <v>208</v>
      </c>
      <c r="G358" t="s">
        <v>130</v>
      </c>
      <c r="H358" t="s">
        <v>9</v>
      </c>
      <c r="I358" t="s">
        <v>836</v>
      </c>
      <c r="J358" t="s">
        <v>52</v>
      </c>
      <c r="K358" t="s">
        <v>69</v>
      </c>
      <c r="L358">
        <v>4</v>
      </c>
      <c r="M358" t="s">
        <v>30</v>
      </c>
      <c r="P358" t="s">
        <v>63</v>
      </c>
      <c r="Q358" t="s">
        <v>162</v>
      </c>
      <c r="R358" s="1">
        <v>45425</v>
      </c>
      <c r="S358" t="s">
        <v>33</v>
      </c>
    </row>
    <row r="359" spans="1:19" x14ac:dyDescent="0.3">
      <c r="A359" t="s">
        <v>837</v>
      </c>
      <c r="B359" t="s">
        <v>35</v>
      </c>
      <c r="C359" t="s">
        <v>81</v>
      </c>
      <c r="D359" t="s">
        <v>82</v>
      </c>
      <c r="E359" t="s">
        <v>128</v>
      </c>
      <c r="F359" t="s">
        <v>129</v>
      </c>
      <c r="G359" t="s">
        <v>40</v>
      </c>
      <c r="H359" t="s">
        <v>86</v>
      </c>
      <c r="I359" t="s">
        <v>838</v>
      </c>
      <c r="J359" t="s">
        <v>28</v>
      </c>
      <c r="K359" t="s">
        <v>105</v>
      </c>
      <c r="L359">
        <v>0</v>
      </c>
      <c r="M359" t="s">
        <v>30</v>
      </c>
      <c r="P359" t="s">
        <v>31</v>
      </c>
      <c r="Q359" t="s">
        <v>113</v>
      </c>
      <c r="R359" s="1">
        <v>45437</v>
      </c>
      <c r="S359" t="s">
        <v>33</v>
      </c>
    </row>
    <row r="360" spans="1:19" x14ac:dyDescent="0.3">
      <c r="A360" t="s">
        <v>839</v>
      </c>
      <c r="B360" t="s">
        <v>20</v>
      </c>
      <c r="C360" t="s">
        <v>36</v>
      </c>
      <c r="D360" t="s">
        <v>37</v>
      </c>
      <c r="E360" t="s">
        <v>83</v>
      </c>
      <c r="F360" t="s">
        <v>84</v>
      </c>
      <c r="G360" t="s">
        <v>133</v>
      </c>
      <c r="H360" t="s">
        <v>60</v>
      </c>
      <c r="I360" t="s">
        <v>840</v>
      </c>
      <c r="J360" t="s">
        <v>28</v>
      </c>
      <c r="K360" t="s">
        <v>29</v>
      </c>
      <c r="L360">
        <v>3</v>
      </c>
      <c r="M360" t="s">
        <v>30</v>
      </c>
      <c r="P360" t="s">
        <v>31</v>
      </c>
      <c r="Q360" t="s">
        <v>71</v>
      </c>
      <c r="R360" s="1">
        <v>45636</v>
      </c>
      <c r="S360" t="s">
        <v>33</v>
      </c>
    </row>
    <row r="361" spans="1:19" x14ac:dyDescent="0.3">
      <c r="A361" t="s">
        <v>841</v>
      </c>
      <c r="B361" t="s">
        <v>80</v>
      </c>
      <c r="C361" t="s">
        <v>56</v>
      </c>
      <c r="D361" t="s">
        <v>57</v>
      </c>
      <c r="E361" t="s">
        <v>58</v>
      </c>
      <c r="F361" t="s">
        <v>59</v>
      </c>
      <c r="G361" t="s">
        <v>283</v>
      </c>
      <c r="H361" t="s">
        <v>86</v>
      </c>
      <c r="I361" t="s">
        <v>842</v>
      </c>
      <c r="J361" t="s">
        <v>94</v>
      </c>
      <c r="K361" t="s">
        <v>43</v>
      </c>
      <c r="L361">
        <v>8</v>
      </c>
      <c r="M361" t="s">
        <v>70</v>
      </c>
      <c r="N361">
        <v>12256</v>
      </c>
      <c r="O361">
        <v>1021</v>
      </c>
      <c r="P361" t="s">
        <v>63</v>
      </c>
      <c r="Q361" t="s">
        <v>113</v>
      </c>
      <c r="R361" s="1">
        <v>45867</v>
      </c>
      <c r="S361" t="s">
        <v>72</v>
      </c>
    </row>
    <row r="362" spans="1:19" x14ac:dyDescent="0.3">
      <c r="A362" t="s">
        <v>843</v>
      </c>
      <c r="B362" t="s">
        <v>20</v>
      </c>
      <c r="C362" t="s">
        <v>56</v>
      </c>
      <c r="D362" t="s">
        <v>57</v>
      </c>
      <c r="E362" t="s">
        <v>101</v>
      </c>
      <c r="F362" t="s">
        <v>102</v>
      </c>
      <c r="G362" t="s">
        <v>283</v>
      </c>
      <c r="H362" t="s">
        <v>86</v>
      </c>
      <c r="I362" t="s">
        <v>844</v>
      </c>
      <c r="J362" t="s">
        <v>28</v>
      </c>
      <c r="K362" t="s">
        <v>43</v>
      </c>
      <c r="L362">
        <v>8</v>
      </c>
      <c r="M362" t="s">
        <v>30</v>
      </c>
      <c r="P362" t="s">
        <v>31</v>
      </c>
      <c r="Q362" t="s">
        <v>54</v>
      </c>
      <c r="R362" s="1">
        <v>45293</v>
      </c>
      <c r="S362" t="s">
        <v>33</v>
      </c>
    </row>
    <row r="363" spans="1:19" x14ac:dyDescent="0.3">
      <c r="A363" t="s">
        <v>845</v>
      </c>
      <c r="B363" t="s">
        <v>80</v>
      </c>
      <c r="C363" t="s">
        <v>65</v>
      </c>
      <c r="D363" t="s">
        <v>66</v>
      </c>
      <c r="E363" t="s">
        <v>96</v>
      </c>
      <c r="F363" t="s">
        <v>97</v>
      </c>
      <c r="G363" t="s">
        <v>40</v>
      </c>
      <c r="H363" t="s">
        <v>111</v>
      </c>
      <c r="I363" t="s">
        <v>846</v>
      </c>
      <c r="J363" t="s">
        <v>28</v>
      </c>
      <c r="K363" t="s">
        <v>29</v>
      </c>
      <c r="L363">
        <v>0</v>
      </c>
      <c r="M363" t="s">
        <v>30</v>
      </c>
      <c r="P363" t="s">
        <v>53</v>
      </c>
      <c r="Q363" t="s">
        <v>199</v>
      </c>
      <c r="R363" s="1">
        <v>45871</v>
      </c>
      <c r="S363" t="s">
        <v>33</v>
      </c>
    </row>
    <row r="364" spans="1:19" x14ac:dyDescent="0.3">
      <c r="A364" t="s">
        <v>847</v>
      </c>
      <c r="B364" t="s">
        <v>46</v>
      </c>
      <c r="C364" t="s">
        <v>65</v>
      </c>
      <c r="D364" t="s">
        <v>66</v>
      </c>
      <c r="E364" t="s">
        <v>58</v>
      </c>
      <c r="F364" t="s">
        <v>59</v>
      </c>
      <c r="G364" t="s">
        <v>98</v>
      </c>
      <c r="H364" t="s">
        <v>60</v>
      </c>
      <c r="I364" t="s">
        <v>848</v>
      </c>
      <c r="J364" t="s">
        <v>52</v>
      </c>
      <c r="K364" t="s">
        <v>29</v>
      </c>
      <c r="L364">
        <v>0</v>
      </c>
      <c r="M364" t="s">
        <v>30</v>
      </c>
      <c r="P364" t="s">
        <v>53</v>
      </c>
      <c r="Q364" t="s">
        <v>54</v>
      </c>
      <c r="R364" s="1">
        <v>45463</v>
      </c>
      <c r="S364" t="s">
        <v>33</v>
      </c>
    </row>
    <row r="365" spans="1:19" x14ac:dyDescent="0.3">
      <c r="A365" t="s">
        <v>849</v>
      </c>
      <c r="B365" t="s">
        <v>35</v>
      </c>
      <c r="C365" t="s">
        <v>56</v>
      </c>
      <c r="D365" t="s">
        <v>57</v>
      </c>
      <c r="E365" t="s">
        <v>152</v>
      </c>
      <c r="F365" t="s">
        <v>153</v>
      </c>
      <c r="G365" t="s">
        <v>160</v>
      </c>
      <c r="H365" t="s">
        <v>41</v>
      </c>
      <c r="I365" t="s">
        <v>850</v>
      </c>
      <c r="J365" t="s">
        <v>94</v>
      </c>
      <c r="K365" t="s">
        <v>43</v>
      </c>
      <c r="L365">
        <v>0</v>
      </c>
      <c r="M365" t="s">
        <v>70</v>
      </c>
      <c r="N365">
        <v>409262</v>
      </c>
      <c r="O365">
        <v>34105</v>
      </c>
      <c r="P365" t="s">
        <v>63</v>
      </c>
      <c r="Q365" t="s">
        <v>199</v>
      </c>
      <c r="R365" s="1">
        <v>45554</v>
      </c>
      <c r="S365" t="s">
        <v>72</v>
      </c>
    </row>
    <row r="366" spans="1:19" x14ac:dyDescent="0.3">
      <c r="A366" t="s">
        <v>851</v>
      </c>
      <c r="B366" t="s">
        <v>20</v>
      </c>
      <c r="C366" t="s">
        <v>21</v>
      </c>
      <c r="D366" t="s">
        <v>22</v>
      </c>
      <c r="E366" t="s">
        <v>74</v>
      </c>
      <c r="F366" t="s">
        <v>75</v>
      </c>
      <c r="G366" t="s">
        <v>138</v>
      </c>
      <c r="H366" t="s">
        <v>9</v>
      </c>
      <c r="I366" t="s">
        <v>852</v>
      </c>
      <c r="J366" t="s">
        <v>104</v>
      </c>
      <c r="K366" t="s">
        <v>105</v>
      </c>
      <c r="L366">
        <v>7</v>
      </c>
      <c r="M366" t="s">
        <v>70</v>
      </c>
      <c r="N366">
        <v>1304514</v>
      </c>
      <c r="O366">
        <v>108710</v>
      </c>
      <c r="P366" t="s">
        <v>53</v>
      </c>
      <c r="Q366" t="s">
        <v>162</v>
      </c>
      <c r="R366" s="1">
        <v>45651</v>
      </c>
      <c r="S366" t="s">
        <v>72</v>
      </c>
    </row>
    <row r="367" spans="1:19" x14ac:dyDescent="0.3">
      <c r="A367" t="s">
        <v>853</v>
      </c>
      <c r="B367" t="s">
        <v>80</v>
      </c>
      <c r="C367" t="s">
        <v>65</v>
      </c>
      <c r="D367" t="s">
        <v>66</v>
      </c>
      <c r="E367" t="s">
        <v>108</v>
      </c>
      <c r="F367" t="s">
        <v>109</v>
      </c>
      <c r="G367" t="s">
        <v>130</v>
      </c>
      <c r="H367" t="s">
        <v>111</v>
      </c>
      <c r="I367" t="s">
        <v>854</v>
      </c>
      <c r="J367" t="s">
        <v>94</v>
      </c>
      <c r="K367" t="s">
        <v>43</v>
      </c>
      <c r="L367">
        <v>3</v>
      </c>
      <c r="M367" t="s">
        <v>70</v>
      </c>
      <c r="N367">
        <v>534580</v>
      </c>
      <c r="O367">
        <v>44548</v>
      </c>
      <c r="P367" t="s">
        <v>53</v>
      </c>
      <c r="Q367" t="s">
        <v>122</v>
      </c>
      <c r="R367" s="1">
        <v>45326</v>
      </c>
      <c r="S367" t="s">
        <v>72</v>
      </c>
    </row>
    <row r="368" spans="1:19" x14ac:dyDescent="0.3">
      <c r="A368" t="s">
        <v>855</v>
      </c>
      <c r="B368" t="s">
        <v>35</v>
      </c>
      <c r="C368" t="s">
        <v>21</v>
      </c>
      <c r="D368" t="s">
        <v>22</v>
      </c>
      <c r="E368" t="s">
        <v>128</v>
      </c>
      <c r="F368" t="s">
        <v>129</v>
      </c>
      <c r="G368" t="s">
        <v>25</v>
      </c>
      <c r="H368" t="s">
        <v>77</v>
      </c>
      <c r="I368" t="s">
        <v>856</v>
      </c>
      <c r="J368" t="s">
        <v>28</v>
      </c>
      <c r="K368" t="s">
        <v>29</v>
      </c>
      <c r="L368">
        <v>1</v>
      </c>
      <c r="M368" t="s">
        <v>70</v>
      </c>
      <c r="N368">
        <v>1338501</v>
      </c>
      <c r="O368">
        <v>111542</v>
      </c>
      <c r="P368" t="s">
        <v>31</v>
      </c>
      <c r="Q368" t="s">
        <v>113</v>
      </c>
      <c r="R368" s="1">
        <v>45676</v>
      </c>
      <c r="S368" t="s">
        <v>72</v>
      </c>
    </row>
    <row r="369" spans="1:19" x14ac:dyDescent="0.3">
      <c r="A369" t="s">
        <v>857</v>
      </c>
      <c r="B369" t="s">
        <v>20</v>
      </c>
      <c r="C369" t="s">
        <v>21</v>
      </c>
      <c r="D369" t="s">
        <v>22</v>
      </c>
      <c r="E369" t="s">
        <v>47</v>
      </c>
      <c r="F369" t="s">
        <v>48</v>
      </c>
      <c r="G369" t="s">
        <v>133</v>
      </c>
      <c r="H369" t="s">
        <v>26</v>
      </c>
      <c r="I369" t="s">
        <v>858</v>
      </c>
      <c r="J369" t="s">
        <v>104</v>
      </c>
      <c r="K369" t="s">
        <v>91</v>
      </c>
      <c r="L369">
        <v>8</v>
      </c>
      <c r="M369" t="s">
        <v>30</v>
      </c>
      <c r="P369" t="s">
        <v>31</v>
      </c>
      <c r="Q369" t="s">
        <v>199</v>
      </c>
      <c r="R369" s="1">
        <v>45460</v>
      </c>
      <c r="S369" t="s">
        <v>33</v>
      </c>
    </row>
    <row r="370" spans="1:19" x14ac:dyDescent="0.3">
      <c r="A370" t="s">
        <v>859</v>
      </c>
      <c r="B370" t="s">
        <v>46</v>
      </c>
      <c r="C370" t="s">
        <v>65</v>
      </c>
      <c r="D370" t="s">
        <v>66</v>
      </c>
      <c r="E370" t="s">
        <v>211</v>
      </c>
      <c r="F370" t="s">
        <v>212</v>
      </c>
      <c r="G370" t="s">
        <v>40</v>
      </c>
      <c r="H370" t="s">
        <v>50</v>
      </c>
      <c r="I370" t="s">
        <v>860</v>
      </c>
      <c r="J370" t="s">
        <v>28</v>
      </c>
      <c r="K370" t="s">
        <v>69</v>
      </c>
      <c r="L370">
        <v>7</v>
      </c>
      <c r="M370" t="s">
        <v>30</v>
      </c>
      <c r="P370" t="s">
        <v>63</v>
      </c>
      <c r="Q370" t="s">
        <v>122</v>
      </c>
      <c r="R370" s="1">
        <v>45859</v>
      </c>
      <c r="S370" t="s">
        <v>33</v>
      </c>
    </row>
    <row r="371" spans="1:19" x14ac:dyDescent="0.3">
      <c r="A371" t="s">
        <v>861</v>
      </c>
      <c r="B371" t="s">
        <v>80</v>
      </c>
      <c r="C371" t="s">
        <v>56</v>
      </c>
      <c r="D371" t="s">
        <v>57</v>
      </c>
      <c r="E371" t="s">
        <v>124</v>
      </c>
      <c r="F371" t="s">
        <v>125</v>
      </c>
      <c r="G371" t="s">
        <v>120</v>
      </c>
      <c r="H371" t="s">
        <v>111</v>
      </c>
      <c r="I371" t="s">
        <v>862</v>
      </c>
      <c r="J371" t="s">
        <v>28</v>
      </c>
      <c r="K371" t="s">
        <v>91</v>
      </c>
      <c r="L371">
        <v>6</v>
      </c>
      <c r="M371" t="s">
        <v>30</v>
      </c>
      <c r="P371" t="s">
        <v>31</v>
      </c>
      <c r="Q371" t="s">
        <v>88</v>
      </c>
      <c r="R371" s="1">
        <v>45854</v>
      </c>
      <c r="S371" t="s">
        <v>33</v>
      </c>
    </row>
    <row r="372" spans="1:19" x14ac:dyDescent="0.3">
      <c r="A372" t="s">
        <v>863</v>
      </c>
      <c r="B372" t="s">
        <v>20</v>
      </c>
      <c r="C372" t="s">
        <v>81</v>
      </c>
      <c r="D372" t="s">
        <v>82</v>
      </c>
      <c r="E372" t="s">
        <v>74</v>
      </c>
      <c r="F372" t="s">
        <v>75</v>
      </c>
      <c r="G372" t="s">
        <v>85</v>
      </c>
      <c r="H372" t="s">
        <v>60</v>
      </c>
      <c r="I372" t="s">
        <v>864</v>
      </c>
      <c r="J372" t="s">
        <v>62</v>
      </c>
      <c r="K372" t="s">
        <v>105</v>
      </c>
      <c r="L372">
        <v>8</v>
      </c>
      <c r="M372" t="s">
        <v>30</v>
      </c>
      <c r="P372" t="s">
        <v>31</v>
      </c>
      <c r="Q372" t="s">
        <v>106</v>
      </c>
      <c r="R372" s="1">
        <v>45932</v>
      </c>
      <c r="S372" t="s">
        <v>33</v>
      </c>
    </row>
    <row r="373" spans="1:19" x14ac:dyDescent="0.3">
      <c r="A373" t="s">
        <v>865</v>
      </c>
      <c r="B373" t="s">
        <v>20</v>
      </c>
      <c r="C373" t="s">
        <v>65</v>
      </c>
      <c r="D373" t="s">
        <v>66</v>
      </c>
      <c r="E373" t="s">
        <v>192</v>
      </c>
      <c r="F373" t="s">
        <v>193</v>
      </c>
      <c r="G373" t="s">
        <v>67</v>
      </c>
      <c r="H373" t="s">
        <v>41</v>
      </c>
      <c r="I373" t="s">
        <v>866</v>
      </c>
      <c r="J373" t="s">
        <v>62</v>
      </c>
      <c r="K373" t="s">
        <v>43</v>
      </c>
      <c r="L373">
        <v>0</v>
      </c>
      <c r="M373" t="s">
        <v>30</v>
      </c>
      <c r="P373" t="s">
        <v>53</v>
      </c>
      <c r="Q373" t="s">
        <v>162</v>
      </c>
      <c r="R373" s="1">
        <v>45590</v>
      </c>
      <c r="S373" t="s">
        <v>33</v>
      </c>
    </row>
    <row r="374" spans="1:19" x14ac:dyDescent="0.3">
      <c r="A374" t="s">
        <v>867</v>
      </c>
      <c r="B374" t="s">
        <v>46</v>
      </c>
      <c r="C374" t="s">
        <v>65</v>
      </c>
      <c r="D374" t="s">
        <v>66</v>
      </c>
      <c r="E374" t="s">
        <v>108</v>
      </c>
      <c r="F374" t="s">
        <v>109</v>
      </c>
      <c r="G374" t="s">
        <v>120</v>
      </c>
      <c r="H374" t="s">
        <v>86</v>
      </c>
      <c r="I374" t="s">
        <v>868</v>
      </c>
      <c r="J374" t="s">
        <v>62</v>
      </c>
      <c r="K374" t="s">
        <v>43</v>
      </c>
      <c r="L374">
        <v>5</v>
      </c>
      <c r="M374" t="s">
        <v>30</v>
      </c>
      <c r="P374" t="s">
        <v>31</v>
      </c>
      <c r="Q374" t="s">
        <v>162</v>
      </c>
      <c r="R374" s="1">
        <v>45849</v>
      </c>
      <c r="S374" t="s">
        <v>33</v>
      </c>
    </row>
    <row r="375" spans="1:19" x14ac:dyDescent="0.3">
      <c r="A375" t="s">
        <v>869</v>
      </c>
      <c r="B375" t="s">
        <v>80</v>
      </c>
      <c r="C375" t="s">
        <v>81</v>
      </c>
      <c r="D375" t="s">
        <v>82</v>
      </c>
      <c r="E375" t="s">
        <v>83</v>
      </c>
      <c r="F375" t="s">
        <v>84</v>
      </c>
      <c r="G375" t="s">
        <v>138</v>
      </c>
      <c r="H375" t="s">
        <v>50</v>
      </c>
      <c r="I375" t="s">
        <v>870</v>
      </c>
      <c r="J375" t="s">
        <v>28</v>
      </c>
      <c r="K375" t="s">
        <v>69</v>
      </c>
      <c r="L375">
        <v>8</v>
      </c>
      <c r="M375" t="s">
        <v>70</v>
      </c>
      <c r="N375">
        <v>1517271</v>
      </c>
      <c r="O375">
        <v>126439</v>
      </c>
      <c r="P375" t="s">
        <v>53</v>
      </c>
      <c r="Q375" t="s">
        <v>106</v>
      </c>
      <c r="R375" s="1">
        <v>45567</v>
      </c>
      <c r="S375" t="s">
        <v>72</v>
      </c>
    </row>
    <row r="376" spans="1:19" x14ac:dyDescent="0.3">
      <c r="A376" t="s">
        <v>871</v>
      </c>
      <c r="B376" t="s">
        <v>35</v>
      </c>
      <c r="C376" t="s">
        <v>21</v>
      </c>
      <c r="D376" t="s">
        <v>22</v>
      </c>
      <c r="E376" t="s">
        <v>58</v>
      </c>
      <c r="F376" t="s">
        <v>59</v>
      </c>
      <c r="G376" t="s">
        <v>67</v>
      </c>
      <c r="H376" t="s">
        <v>77</v>
      </c>
      <c r="I376" t="s">
        <v>872</v>
      </c>
      <c r="J376" t="s">
        <v>94</v>
      </c>
      <c r="K376" t="s">
        <v>91</v>
      </c>
      <c r="L376">
        <v>5</v>
      </c>
      <c r="M376" t="s">
        <v>70</v>
      </c>
      <c r="N376">
        <v>856852</v>
      </c>
      <c r="O376">
        <v>71404</v>
      </c>
      <c r="P376" t="s">
        <v>63</v>
      </c>
      <c r="Q376" t="s">
        <v>122</v>
      </c>
      <c r="R376" s="1">
        <v>45846</v>
      </c>
      <c r="S376" t="s">
        <v>72</v>
      </c>
    </row>
    <row r="377" spans="1:19" x14ac:dyDescent="0.3">
      <c r="A377" t="s">
        <v>873</v>
      </c>
      <c r="B377" t="s">
        <v>20</v>
      </c>
      <c r="C377" t="s">
        <v>36</v>
      </c>
      <c r="D377" t="s">
        <v>37</v>
      </c>
      <c r="E377" t="s">
        <v>101</v>
      </c>
      <c r="F377" t="s">
        <v>102</v>
      </c>
      <c r="G377" t="s">
        <v>40</v>
      </c>
      <c r="H377" t="s">
        <v>86</v>
      </c>
      <c r="I377" t="s">
        <v>874</v>
      </c>
      <c r="J377" t="s">
        <v>94</v>
      </c>
      <c r="K377" t="s">
        <v>69</v>
      </c>
      <c r="L377">
        <v>2</v>
      </c>
      <c r="M377" t="s">
        <v>70</v>
      </c>
      <c r="N377">
        <v>741038</v>
      </c>
      <c r="O377">
        <v>61753</v>
      </c>
      <c r="P377" t="s">
        <v>53</v>
      </c>
      <c r="Q377" t="s">
        <v>54</v>
      </c>
      <c r="R377" s="1">
        <v>45878</v>
      </c>
      <c r="S377" t="s">
        <v>72</v>
      </c>
    </row>
    <row r="378" spans="1:19" x14ac:dyDescent="0.3">
      <c r="A378" t="s">
        <v>875</v>
      </c>
      <c r="B378" t="s">
        <v>80</v>
      </c>
      <c r="C378" t="s">
        <v>65</v>
      </c>
      <c r="D378" t="s">
        <v>66</v>
      </c>
      <c r="E378" t="s">
        <v>124</v>
      </c>
      <c r="F378" t="s">
        <v>125</v>
      </c>
      <c r="G378" t="s">
        <v>133</v>
      </c>
      <c r="H378" t="s">
        <v>41</v>
      </c>
      <c r="I378" t="s">
        <v>876</v>
      </c>
      <c r="J378" t="s">
        <v>28</v>
      </c>
      <c r="K378" t="s">
        <v>105</v>
      </c>
      <c r="L378">
        <v>1</v>
      </c>
      <c r="M378" t="s">
        <v>30</v>
      </c>
      <c r="P378" t="s">
        <v>31</v>
      </c>
      <c r="Q378" t="s">
        <v>88</v>
      </c>
      <c r="R378" s="1">
        <v>45927</v>
      </c>
      <c r="S378" t="s">
        <v>33</v>
      </c>
    </row>
    <row r="379" spans="1:19" x14ac:dyDescent="0.3">
      <c r="A379" t="s">
        <v>877</v>
      </c>
      <c r="B379" t="s">
        <v>80</v>
      </c>
      <c r="C379" t="s">
        <v>21</v>
      </c>
      <c r="D379" t="s">
        <v>22</v>
      </c>
      <c r="E379" t="s">
        <v>152</v>
      </c>
      <c r="F379" t="s">
        <v>153</v>
      </c>
      <c r="G379" t="s">
        <v>283</v>
      </c>
      <c r="H379" t="s">
        <v>86</v>
      </c>
      <c r="I379" t="s">
        <v>878</v>
      </c>
      <c r="J379" t="s">
        <v>62</v>
      </c>
      <c r="K379" t="s">
        <v>91</v>
      </c>
      <c r="L379">
        <v>0</v>
      </c>
      <c r="M379" t="s">
        <v>30</v>
      </c>
      <c r="P379" t="s">
        <v>63</v>
      </c>
      <c r="Q379" t="s">
        <v>162</v>
      </c>
      <c r="R379" s="1">
        <v>45725</v>
      </c>
      <c r="S379" t="s">
        <v>33</v>
      </c>
    </row>
    <row r="380" spans="1:19" x14ac:dyDescent="0.3">
      <c r="A380" t="s">
        <v>879</v>
      </c>
      <c r="B380" t="s">
        <v>46</v>
      </c>
      <c r="C380" t="s">
        <v>65</v>
      </c>
      <c r="D380" t="s">
        <v>66</v>
      </c>
      <c r="E380" t="s">
        <v>192</v>
      </c>
      <c r="F380" t="s">
        <v>193</v>
      </c>
      <c r="G380" t="s">
        <v>110</v>
      </c>
      <c r="H380" t="s">
        <v>86</v>
      </c>
      <c r="I380" t="s">
        <v>880</v>
      </c>
      <c r="J380" t="s">
        <v>28</v>
      </c>
      <c r="K380" t="s">
        <v>91</v>
      </c>
      <c r="L380">
        <v>5</v>
      </c>
      <c r="M380" t="s">
        <v>70</v>
      </c>
      <c r="N380">
        <v>1168271</v>
      </c>
      <c r="O380">
        <v>97356</v>
      </c>
      <c r="P380" t="s">
        <v>63</v>
      </c>
      <c r="Q380" t="s">
        <v>122</v>
      </c>
      <c r="R380" s="1">
        <v>45861</v>
      </c>
      <c r="S380" t="s">
        <v>72</v>
      </c>
    </row>
    <row r="381" spans="1:19" x14ac:dyDescent="0.3">
      <c r="A381" t="s">
        <v>881</v>
      </c>
      <c r="B381" t="s">
        <v>20</v>
      </c>
      <c r="C381" t="s">
        <v>36</v>
      </c>
      <c r="D381" t="s">
        <v>37</v>
      </c>
      <c r="E381" t="s">
        <v>128</v>
      </c>
      <c r="F381" t="s">
        <v>129</v>
      </c>
      <c r="G381" t="s">
        <v>25</v>
      </c>
      <c r="H381" t="s">
        <v>77</v>
      </c>
      <c r="I381" t="s">
        <v>882</v>
      </c>
      <c r="J381" t="s">
        <v>94</v>
      </c>
      <c r="K381" t="s">
        <v>105</v>
      </c>
      <c r="L381">
        <v>0</v>
      </c>
      <c r="M381" t="s">
        <v>30</v>
      </c>
      <c r="P381" t="s">
        <v>53</v>
      </c>
      <c r="Q381" t="s">
        <v>88</v>
      </c>
      <c r="R381" s="1">
        <v>45721</v>
      </c>
      <c r="S381" t="s">
        <v>33</v>
      </c>
    </row>
    <row r="382" spans="1:19" x14ac:dyDescent="0.3">
      <c r="A382" t="s">
        <v>883</v>
      </c>
      <c r="B382" t="s">
        <v>35</v>
      </c>
      <c r="C382" t="s">
        <v>65</v>
      </c>
      <c r="D382" t="s">
        <v>66</v>
      </c>
      <c r="E382" t="s">
        <v>58</v>
      </c>
      <c r="F382" t="s">
        <v>59</v>
      </c>
      <c r="G382" t="s">
        <v>110</v>
      </c>
      <c r="H382" t="s">
        <v>9</v>
      </c>
      <c r="I382" t="s">
        <v>884</v>
      </c>
      <c r="J382" t="s">
        <v>94</v>
      </c>
      <c r="K382" t="s">
        <v>43</v>
      </c>
      <c r="L382">
        <v>3</v>
      </c>
      <c r="M382" t="s">
        <v>30</v>
      </c>
      <c r="P382" t="s">
        <v>31</v>
      </c>
      <c r="Q382" t="s">
        <v>32</v>
      </c>
      <c r="R382" s="1">
        <v>45395</v>
      </c>
      <c r="S382" t="s">
        <v>33</v>
      </c>
    </row>
    <row r="383" spans="1:19" x14ac:dyDescent="0.3">
      <c r="A383" t="s">
        <v>885</v>
      </c>
      <c r="B383" t="s">
        <v>20</v>
      </c>
      <c r="C383" t="s">
        <v>36</v>
      </c>
      <c r="D383" t="s">
        <v>37</v>
      </c>
      <c r="E383" t="s">
        <v>83</v>
      </c>
      <c r="F383" t="s">
        <v>84</v>
      </c>
      <c r="G383" t="s">
        <v>147</v>
      </c>
      <c r="H383" t="s">
        <v>77</v>
      </c>
      <c r="I383" t="s">
        <v>886</v>
      </c>
      <c r="J383" t="s">
        <v>52</v>
      </c>
      <c r="K383" t="s">
        <v>43</v>
      </c>
      <c r="L383">
        <v>0</v>
      </c>
      <c r="M383" t="s">
        <v>30</v>
      </c>
      <c r="P383" t="s">
        <v>53</v>
      </c>
      <c r="Q383" t="s">
        <v>106</v>
      </c>
      <c r="R383" s="1">
        <v>45776</v>
      </c>
      <c r="S383" t="s">
        <v>33</v>
      </c>
    </row>
    <row r="384" spans="1:19" x14ac:dyDescent="0.3">
      <c r="A384" t="s">
        <v>887</v>
      </c>
      <c r="B384" t="s">
        <v>20</v>
      </c>
      <c r="C384" t="s">
        <v>81</v>
      </c>
      <c r="D384" t="s">
        <v>82</v>
      </c>
      <c r="E384" t="s">
        <v>196</v>
      </c>
      <c r="F384" t="s">
        <v>197</v>
      </c>
      <c r="G384" t="s">
        <v>138</v>
      </c>
      <c r="H384" t="s">
        <v>26</v>
      </c>
      <c r="I384" t="s">
        <v>888</v>
      </c>
      <c r="J384" t="s">
        <v>94</v>
      </c>
      <c r="K384" t="s">
        <v>29</v>
      </c>
      <c r="L384">
        <v>5</v>
      </c>
      <c r="M384" t="s">
        <v>30</v>
      </c>
      <c r="P384" t="s">
        <v>31</v>
      </c>
      <c r="Q384" t="s">
        <v>71</v>
      </c>
      <c r="R384" s="1">
        <v>45331</v>
      </c>
      <c r="S384" t="s">
        <v>33</v>
      </c>
    </row>
    <row r="385" spans="1:19" x14ac:dyDescent="0.3">
      <c r="A385" t="s">
        <v>889</v>
      </c>
      <c r="B385" t="s">
        <v>35</v>
      </c>
      <c r="C385" t="s">
        <v>56</v>
      </c>
      <c r="D385" t="s">
        <v>57</v>
      </c>
      <c r="E385" t="s">
        <v>101</v>
      </c>
      <c r="F385" t="s">
        <v>102</v>
      </c>
      <c r="G385" t="s">
        <v>40</v>
      </c>
      <c r="H385" t="s">
        <v>86</v>
      </c>
      <c r="I385" t="s">
        <v>890</v>
      </c>
      <c r="J385" t="s">
        <v>52</v>
      </c>
      <c r="K385" t="s">
        <v>43</v>
      </c>
      <c r="L385">
        <v>6</v>
      </c>
      <c r="M385" t="s">
        <v>30</v>
      </c>
      <c r="P385" t="s">
        <v>53</v>
      </c>
      <c r="Q385" t="s">
        <v>88</v>
      </c>
      <c r="R385" s="1">
        <v>45579</v>
      </c>
      <c r="S385" t="s">
        <v>33</v>
      </c>
    </row>
    <row r="386" spans="1:19" x14ac:dyDescent="0.3">
      <c r="A386" t="s">
        <v>891</v>
      </c>
      <c r="B386" t="s">
        <v>80</v>
      </c>
      <c r="C386" t="s">
        <v>21</v>
      </c>
      <c r="D386" t="s">
        <v>22</v>
      </c>
      <c r="E386" t="s">
        <v>101</v>
      </c>
      <c r="F386" t="s">
        <v>102</v>
      </c>
      <c r="G386" t="s">
        <v>110</v>
      </c>
      <c r="H386" t="s">
        <v>41</v>
      </c>
      <c r="I386" t="s">
        <v>892</v>
      </c>
      <c r="J386" t="s">
        <v>28</v>
      </c>
      <c r="K386" t="s">
        <v>69</v>
      </c>
      <c r="L386">
        <v>5</v>
      </c>
      <c r="M386" t="s">
        <v>30</v>
      </c>
      <c r="P386" t="s">
        <v>53</v>
      </c>
      <c r="Q386" t="s">
        <v>113</v>
      </c>
      <c r="R386" s="1">
        <v>45567</v>
      </c>
      <c r="S386" t="s">
        <v>33</v>
      </c>
    </row>
    <row r="387" spans="1:19" x14ac:dyDescent="0.3">
      <c r="A387" t="s">
        <v>893</v>
      </c>
      <c r="B387" t="s">
        <v>20</v>
      </c>
      <c r="C387" t="s">
        <v>36</v>
      </c>
      <c r="D387" t="s">
        <v>37</v>
      </c>
      <c r="E387" t="s">
        <v>180</v>
      </c>
      <c r="F387" t="s">
        <v>181</v>
      </c>
      <c r="G387" t="s">
        <v>49</v>
      </c>
      <c r="H387" t="s">
        <v>60</v>
      </c>
      <c r="I387" t="s">
        <v>894</v>
      </c>
      <c r="J387" t="s">
        <v>94</v>
      </c>
      <c r="K387" t="s">
        <v>105</v>
      </c>
      <c r="L387">
        <v>7</v>
      </c>
      <c r="M387" t="s">
        <v>30</v>
      </c>
      <c r="P387" t="s">
        <v>31</v>
      </c>
      <c r="Q387" t="s">
        <v>113</v>
      </c>
      <c r="R387" s="1">
        <v>45349</v>
      </c>
      <c r="S387" t="s">
        <v>33</v>
      </c>
    </row>
    <row r="388" spans="1:19" x14ac:dyDescent="0.3">
      <c r="A388" t="s">
        <v>895</v>
      </c>
      <c r="B388" t="s">
        <v>80</v>
      </c>
      <c r="C388" t="s">
        <v>81</v>
      </c>
      <c r="D388" t="s">
        <v>82</v>
      </c>
      <c r="E388" t="s">
        <v>180</v>
      </c>
      <c r="F388" t="s">
        <v>181</v>
      </c>
      <c r="G388" t="s">
        <v>120</v>
      </c>
      <c r="H388" t="s">
        <v>9</v>
      </c>
      <c r="I388" t="s">
        <v>896</v>
      </c>
      <c r="J388" t="s">
        <v>52</v>
      </c>
      <c r="K388" t="s">
        <v>43</v>
      </c>
      <c r="L388">
        <v>2</v>
      </c>
      <c r="M388" t="s">
        <v>30</v>
      </c>
      <c r="P388" t="s">
        <v>31</v>
      </c>
      <c r="Q388" t="s">
        <v>106</v>
      </c>
      <c r="R388" s="1">
        <v>45489</v>
      </c>
      <c r="S388" t="s">
        <v>33</v>
      </c>
    </row>
    <row r="389" spans="1:19" x14ac:dyDescent="0.3">
      <c r="A389" t="s">
        <v>897</v>
      </c>
      <c r="B389" t="s">
        <v>46</v>
      </c>
      <c r="C389" t="s">
        <v>21</v>
      </c>
      <c r="D389" t="s">
        <v>22</v>
      </c>
      <c r="E389" t="s">
        <v>101</v>
      </c>
      <c r="F389" t="s">
        <v>102</v>
      </c>
      <c r="G389" t="s">
        <v>40</v>
      </c>
      <c r="H389" t="s">
        <v>26</v>
      </c>
      <c r="I389" t="s">
        <v>898</v>
      </c>
      <c r="J389" t="s">
        <v>94</v>
      </c>
      <c r="K389" t="s">
        <v>91</v>
      </c>
      <c r="L389">
        <v>7</v>
      </c>
      <c r="M389" t="s">
        <v>70</v>
      </c>
      <c r="N389">
        <v>785895</v>
      </c>
      <c r="O389">
        <v>65491</v>
      </c>
      <c r="P389" t="s">
        <v>53</v>
      </c>
      <c r="Q389" t="s">
        <v>88</v>
      </c>
      <c r="R389" s="1">
        <v>45767</v>
      </c>
      <c r="S389" t="s">
        <v>72</v>
      </c>
    </row>
    <row r="390" spans="1:19" x14ac:dyDescent="0.3">
      <c r="A390" t="s">
        <v>899</v>
      </c>
      <c r="B390" t="s">
        <v>80</v>
      </c>
      <c r="C390" t="s">
        <v>65</v>
      </c>
      <c r="D390" t="s">
        <v>66</v>
      </c>
      <c r="E390" t="s">
        <v>108</v>
      </c>
      <c r="F390" t="s">
        <v>109</v>
      </c>
      <c r="G390" t="s">
        <v>160</v>
      </c>
      <c r="H390" t="s">
        <v>41</v>
      </c>
      <c r="I390" t="s">
        <v>900</v>
      </c>
      <c r="J390" t="s">
        <v>52</v>
      </c>
      <c r="K390" t="s">
        <v>105</v>
      </c>
      <c r="L390">
        <v>6</v>
      </c>
      <c r="M390" t="s">
        <v>30</v>
      </c>
      <c r="P390" t="s">
        <v>63</v>
      </c>
      <c r="Q390" t="s">
        <v>88</v>
      </c>
      <c r="R390" s="1">
        <v>45473</v>
      </c>
      <c r="S390" t="s">
        <v>33</v>
      </c>
    </row>
    <row r="391" spans="1:19" x14ac:dyDescent="0.3">
      <c r="A391" t="s">
        <v>901</v>
      </c>
      <c r="B391" t="s">
        <v>35</v>
      </c>
      <c r="C391" t="s">
        <v>36</v>
      </c>
      <c r="D391" t="s">
        <v>37</v>
      </c>
      <c r="E391" t="s">
        <v>47</v>
      </c>
      <c r="F391" t="s">
        <v>48</v>
      </c>
      <c r="G391" t="s">
        <v>85</v>
      </c>
      <c r="H391" t="s">
        <v>50</v>
      </c>
      <c r="I391" t="s">
        <v>902</v>
      </c>
      <c r="J391" t="s">
        <v>94</v>
      </c>
      <c r="K391" t="s">
        <v>43</v>
      </c>
      <c r="L391">
        <v>3</v>
      </c>
      <c r="M391" t="s">
        <v>30</v>
      </c>
      <c r="P391" t="s">
        <v>31</v>
      </c>
      <c r="Q391" t="s">
        <v>199</v>
      </c>
      <c r="R391" s="1">
        <v>45384</v>
      </c>
      <c r="S391" t="s">
        <v>33</v>
      </c>
    </row>
    <row r="392" spans="1:19" x14ac:dyDescent="0.3">
      <c r="A392" t="s">
        <v>903</v>
      </c>
      <c r="B392" t="s">
        <v>35</v>
      </c>
      <c r="C392" t="s">
        <v>21</v>
      </c>
      <c r="D392" t="s">
        <v>22</v>
      </c>
      <c r="E392" t="s">
        <v>158</v>
      </c>
      <c r="F392" t="s">
        <v>159</v>
      </c>
      <c r="G392" t="s">
        <v>40</v>
      </c>
      <c r="H392" t="s">
        <v>9</v>
      </c>
      <c r="I392" t="s">
        <v>904</v>
      </c>
      <c r="J392" t="s">
        <v>94</v>
      </c>
      <c r="K392" t="s">
        <v>69</v>
      </c>
      <c r="L392">
        <v>2</v>
      </c>
      <c r="M392" t="s">
        <v>30</v>
      </c>
      <c r="P392" t="s">
        <v>53</v>
      </c>
      <c r="Q392" t="s">
        <v>71</v>
      </c>
      <c r="R392" s="1">
        <v>45522</v>
      </c>
      <c r="S392" t="s">
        <v>33</v>
      </c>
    </row>
    <row r="393" spans="1:19" x14ac:dyDescent="0.3">
      <c r="A393" t="s">
        <v>905</v>
      </c>
      <c r="B393" t="s">
        <v>46</v>
      </c>
      <c r="C393" t="s">
        <v>56</v>
      </c>
      <c r="D393" t="s">
        <v>57</v>
      </c>
      <c r="E393" t="s">
        <v>38</v>
      </c>
      <c r="F393" t="s">
        <v>39</v>
      </c>
      <c r="G393" t="s">
        <v>160</v>
      </c>
      <c r="H393" t="s">
        <v>50</v>
      </c>
      <c r="I393" t="s">
        <v>906</v>
      </c>
      <c r="J393" t="s">
        <v>104</v>
      </c>
      <c r="K393" t="s">
        <v>29</v>
      </c>
      <c r="L393">
        <v>8</v>
      </c>
      <c r="M393" t="s">
        <v>30</v>
      </c>
      <c r="P393" t="s">
        <v>31</v>
      </c>
      <c r="Q393" t="s">
        <v>44</v>
      </c>
      <c r="R393" s="1">
        <v>45469</v>
      </c>
      <c r="S393" t="s">
        <v>33</v>
      </c>
    </row>
    <row r="394" spans="1:19" x14ac:dyDescent="0.3">
      <c r="A394" t="s">
        <v>907</v>
      </c>
      <c r="B394" t="s">
        <v>80</v>
      </c>
      <c r="C394" t="s">
        <v>21</v>
      </c>
      <c r="D394" t="s">
        <v>22</v>
      </c>
      <c r="E394" t="s">
        <v>101</v>
      </c>
      <c r="F394" t="s">
        <v>102</v>
      </c>
      <c r="G394" t="s">
        <v>25</v>
      </c>
      <c r="H394" t="s">
        <v>111</v>
      </c>
      <c r="I394" t="s">
        <v>908</v>
      </c>
      <c r="J394" t="s">
        <v>28</v>
      </c>
      <c r="K394" t="s">
        <v>29</v>
      </c>
      <c r="L394">
        <v>6</v>
      </c>
      <c r="M394" t="s">
        <v>30</v>
      </c>
      <c r="P394" t="s">
        <v>63</v>
      </c>
      <c r="Q394" t="s">
        <v>113</v>
      </c>
      <c r="R394" s="1">
        <v>45649</v>
      </c>
      <c r="S394" t="s">
        <v>33</v>
      </c>
    </row>
    <row r="395" spans="1:19" x14ac:dyDescent="0.3">
      <c r="A395" t="s">
        <v>909</v>
      </c>
      <c r="B395" t="s">
        <v>20</v>
      </c>
      <c r="C395" t="s">
        <v>56</v>
      </c>
      <c r="D395" t="s">
        <v>57</v>
      </c>
      <c r="E395" t="s">
        <v>192</v>
      </c>
      <c r="F395" t="s">
        <v>193</v>
      </c>
      <c r="G395" t="s">
        <v>117</v>
      </c>
      <c r="H395" t="s">
        <v>60</v>
      </c>
      <c r="I395" t="s">
        <v>910</v>
      </c>
      <c r="J395" t="s">
        <v>28</v>
      </c>
      <c r="K395" t="s">
        <v>105</v>
      </c>
      <c r="L395">
        <v>0</v>
      </c>
      <c r="M395" t="s">
        <v>70</v>
      </c>
      <c r="N395">
        <v>711147</v>
      </c>
      <c r="O395">
        <v>59262</v>
      </c>
      <c r="P395" t="s">
        <v>63</v>
      </c>
      <c r="Q395" t="s">
        <v>44</v>
      </c>
      <c r="R395" s="1">
        <v>45890</v>
      </c>
      <c r="S395" t="s">
        <v>72</v>
      </c>
    </row>
    <row r="396" spans="1:19" x14ac:dyDescent="0.3">
      <c r="A396" t="s">
        <v>911</v>
      </c>
      <c r="B396" t="s">
        <v>46</v>
      </c>
      <c r="C396" t="s">
        <v>21</v>
      </c>
      <c r="D396" t="s">
        <v>22</v>
      </c>
      <c r="E396" t="s">
        <v>207</v>
      </c>
      <c r="F396" t="s">
        <v>208</v>
      </c>
      <c r="G396" t="s">
        <v>85</v>
      </c>
      <c r="H396" t="s">
        <v>26</v>
      </c>
      <c r="I396" t="s">
        <v>912</v>
      </c>
      <c r="J396" t="s">
        <v>94</v>
      </c>
      <c r="K396" t="s">
        <v>69</v>
      </c>
      <c r="L396">
        <v>3</v>
      </c>
      <c r="M396" t="s">
        <v>30</v>
      </c>
      <c r="P396" t="s">
        <v>63</v>
      </c>
      <c r="Q396" t="s">
        <v>113</v>
      </c>
      <c r="R396" s="1">
        <v>45636</v>
      </c>
      <c r="S396" t="s">
        <v>33</v>
      </c>
    </row>
    <row r="397" spans="1:19" x14ac:dyDescent="0.3">
      <c r="A397" t="s">
        <v>913</v>
      </c>
      <c r="B397" t="s">
        <v>35</v>
      </c>
      <c r="C397" t="s">
        <v>56</v>
      </c>
      <c r="D397" t="s">
        <v>57</v>
      </c>
      <c r="E397" t="s">
        <v>196</v>
      </c>
      <c r="F397" t="s">
        <v>197</v>
      </c>
      <c r="G397" t="s">
        <v>25</v>
      </c>
      <c r="H397" t="s">
        <v>41</v>
      </c>
      <c r="I397" t="s">
        <v>914</v>
      </c>
      <c r="J397" t="s">
        <v>52</v>
      </c>
      <c r="K397" t="s">
        <v>69</v>
      </c>
      <c r="L397">
        <v>8</v>
      </c>
      <c r="M397" t="s">
        <v>30</v>
      </c>
      <c r="P397" t="s">
        <v>31</v>
      </c>
      <c r="Q397" t="s">
        <v>88</v>
      </c>
      <c r="R397" s="1">
        <v>45350</v>
      </c>
      <c r="S397" t="s">
        <v>33</v>
      </c>
    </row>
    <row r="398" spans="1:19" x14ac:dyDescent="0.3">
      <c r="A398" t="s">
        <v>915</v>
      </c>
      <c r="B398" t="s">
        <v>80</v>
      </c>
      <c r="C398" t="s">
        <v>65</v>
      </c>
      <c r="D398" t="s">
        <v>66</v>
      </c>
      <c r="E398" t="s">
        <v>128</v>
      </c>
      <c r="F398" t="s">
        <v>129</v>
      </c>
      <c r="G398" t="s">
        <v>110</v>
      </c>
      <c r="H398" t="s">
        <v>26</v>
      </c>
      <c r="I398" t="s">
        <v>916</v>
      </c>
      <c r="J398" t="s">
        <v>62</v>
      </c>
      <c r="K398" t="s">
        <v>69</v>
      </c>
      <c r="L398">
        <v>5</v>
      </c>
      <c r="M398" t="s">
        <v>70</v>
      </c>
      <c r="N398">
        <v>1286548</v>
      </c>
      <c r="O398">
        <v>107212</v>
      </c>
      <c r="P398" t="s">
        <v>53</v>
      </c>
      <c r="Q398" t="s">
        <v>44</v>
      </c>
      <c r="R398" s="1">
        <v>45557</v>
      </c>
      <c r="S398" t="s">
        <v>72</v>
      </c>
    </row>
    <row r="399" spans="1:19" x14ac:dyDescent="0.3">
      <c r="A399" t="s">
        <v>917</v>
      </c>
      <c r="B399" t="s">
        <v>35</v>
      </c>
      <c r="C399" t="s">
        <v>65</v>
      </c>
      <c r="D399" t="s">
        <v>66</v>
      </c>
      <c r="E399" t="s">
        <v>158</v>
      </c>
      <c r="F399" t="s">
        <v>159</v>
      </c>
      <c r="G399" t="s">
        <v>40</v>
      </c>
      <c r="H399" t="s">
        <v>41</v>
      </c>
      <c r="I399" t="s">
        <v>918</v>
      </c>
      <c r="J399" t="s">
        <v>52</v>
      </c>
      <c r="K399" t="s">
        <v>43</v>
      </c>
      <c r="L399">
        <v>6</v>
      </c>
      <c r="M399" t="s">
        <v>30</v>
      </c>
      <c r="P399" t="s">
        <v>53</v>
      </c>
      <c r="Q399" t="s">
        <v>71</v>
      </c>
      <c r="R399" s="1">
        <v>45839</v>
      </c>
      <c r="S399" t="s">
        <v>33</v>
      </c>
    </row>
    <row r="400" spans="1:19" x14ac:dyDescent="0.3">
      <c r="A400" t="s">
        <v>919</v>
      </c>
      <c r="B400" t="s">
        <v>20</v>
      </c>
      <c r="C400" t="s">
        <v>56</v>
      </c>
      <c r="D400" t="s">
        <v>57</v>
      </c>
      <c r="E400" t="s">
        <v>207</v>
      </c>
      <c r="F400" t="s">
        <v>208</v>
      </c>
      <c r="G400" t="s">
        <v>120</v>
      </c>
      <c r="H400" t="s">
        <v>60</v>
      </c>
      <c r="I400" t="s">
        <v>920</v>
      </c>
      <c r="J400" t="s">
        <v>94</v>
      </c>
      <c r="K400" t="s">
        <v>29</v>
      </c>
      <c r="L400">
        <v>0</v>
      </c>
      <c r="M400" t="s">
        <v>30</v>
      </c>
      <c r="P400" t="s">
        <v>31</v>
      </c>
      <c r="Q400" t="s">
        <v>122</v>
      </c>
      <c r="R400" s="1">
        <v>45592</v>
      </c>
      <c r="S400" t="s">
        <v>33</v>
      </c>
    </row>
    <row r="401" spans="1:19" x14ac:dyDescent="0.3">
      <c r="A401" t="s">
        <v>921</v>
      </c>
      <c r="B401" t="s">
        <v>46</v>
      </c>
      <c r="C401" t="s">
        <v>65</v>
      </c>
      <c r="D401" t="s">
        <v>66</v>
      </c>
      <c r="E401" t="s">
        <v>58</v>
      </c>
      <c r="F401" t="s">
        <v>59</v>
      </c>
      <c r="G401" t="s">
        <v>25</v>
      </c>
      <c r="H401" t="s">
        <v>9</v>
      </c>
      <c r="I401" t="s">
        <v>922</v>
      </c>
      <c r="J401" t="s">
        <v>28</v>
      </c>
      <c r="K401" t="s">
        <v>69</v>
      </c>
      <c r="L401">
        <v>4</v>
      </c>
      <c r="M401" t="s">
        <v>30</v>
      </c>
      <c r="P401" t="s">
        <v>53</v>
      </c>
      <c r="Q401" t="s">
        <v>162</v>
      </c>
      <c r="R401" s="1">
        <v>45519</v>
      </c>
      <c r="S401" t="s">
        <v>33</v>
      </c>
    </row>
    <row r="402" spans="1:19" x14ac:dyDescent="0.3">
      <c r="A402" t="s">
        <v>923</v>
      </c>
      <c r="B402" t="s">
        <v>46</v>
      </c>
      <c r="C402" t="s">
        <v>81</v>
      </c>
      <c r="D402" t="s">
        <v>82</v>
      </c>
      <c r="E402" t="s">
        <v>124</v>
      </c>
      <c r="F402" t="s">
        <v>125</v>
      </c>
      <c r="G402" t="s">
        <v>147</v>
      </c>
      <c r="H402" t="s">
        <v>26</v>
      </c>
      <c r="I402" t="s">
        <v>924</v>
      </c>
      <c r="J402" t="s">
        <v>52</v>
      </c>
      <c r="K402" t="s">
        <v>91</v>
      </c>
      <c r="L402">
        <v>6</v>
      </c>
      <c r="M402" t="s">
        <v>30</v>
      </c>
      <c r="P402" t="s">
        <v>31</v>
      </c>
      <c r="Q402" t="s">
        <v>54</v>
      </c>
      <c r="R402" s="1">
        <v>45412</v>
      </c>
      <c r="S402" t="s">
        <v>33</v>
      </c>
    </row>
    <row r="403" spans="1:19" x14ac:dyDescent="0.3">
      <c r="A403" t="s">
        <v>925</v>
      </c>
      <c r="B403" t="s">
        <v>35</v>
      </c>
      <c r="C403" t="s">
        <v>21</v>
      </c>
      <c r="D403" t="s">
        <v>22</v>
      </c>
      <c r="E403" t="s">
        <v>96</v>
      </c>
      <c r="F403" t="s">
        <v>97</v>
      </c>
      <c r="G403" t="s">
        <v>133</v>
      </c>
      <c r="H403" t="s">
        <v>86</v>
      </c>
      <c r="I403" t="s">
        <v>926</v>
      </c>
      <c r="J403" t="s">
        <v>104</v>
      </c>
      <c r="K403" t="s">
        <v>43</v>
      </c>
      <c r="L403">
        <v>5</v>
      </c>
      <c r="M403" t="s">
        <v>30</v>
      </c>
      <c r="P403" t="s">
        <v>63</v>
      </c>
      <c r="Q403" t="s">
        <v>71</v>
      </c>
      <c r="R403" s="1">
        <v>45597</v>
      </c>
      <c r="S403" t="s">
        <v>33</v>
      </c>
    </row>
    <row r="404" spans="1:19" x14ac:dyDescent="0.3">
      <c r="A404" t="s">
        <v>927</v>
      </c>
      <c r="B404" t="s">
        <v>46</v>
      </c>
      <c r="C404" t="s">
        <v>21</v>
      </c>
      <c r="D404" t="s">
        <v>22</v>
      </c>
      <c r="E404" t="s">
        <v>58</v>
      </c>
      <c r="F404" t="s">
        <v>59</v>
      </c>
      <c r="G404" t="s">
        <v>110</v>
      </c>
      <c r="H404" t="s">
        <v>41</v>
      </c>
      <c r="I404" t="s">
        <v>928</v>
      </c>
      <c r="J404" t="s">
        <v>94</v>
      </c>
      <c r="K404" t="s">
        <v>91</v>
      </c>
      <c r="L404">
        <v>4</v>
      </c>
      <c r="M404" t="s">
        <v>30</v>
      </c>
      <c r="P404" t="s">
        <v>31</v>
      </c>
      <c r="Q404" t="s">
        <v>106</v>
      </c>
      <c r="R404" s="1">
        <v>45438</v>
      </c>
      <c r="S404" t="s">
        <v>33</v>
      </c>
    </row>
    <row r="405" spans="1:19" x14ac:dyDescent="0.3">
      <c r="A405" t="s">
        <v>929</v>
      </c>
      <c r="B405" t="s">
        <v>80</v>
      </c>
      <c r="C405" t="s">
        <v>81</v>
      </c>
      <c r="D405" t="s">
        <v>82</v>
      </c>
      <c r="E405" t="s">
        <v>180</v>
      </c>
      <c r="F405" t="s">
        <v>181</v>
      </c>
      <c r="G405" t="s">
        <v>130</v>
      </c>
      <c r="H405" t="s">
        <v>26</v>
      </c>
      <c r="I405" t="s">
        <v>930</v>
      </c>
      <c r="J405" t="s">
        <v>52</v>
      </c>
      <c r="K405" t="s">
        <v>91</v>
      </c>
      <c r="L405">
        <v>3</v>
      </c>
      <c r="M405" t="s">
        <v>70</v>
      </c>
      <c r="N405">
        <v>648445</v>
      </c>
      <c r="O405">
        <v>54037</v>
      </c>
      <c r="P405" t="s">
        <v>63</v>
      </c>
      <c r="Q405" t="s">
        <v>162</v>
      </c>
      <c r="R405" s="1">
        <v>45754</v>
      </c>
      <c r="S405" t="s">
        <v>72</v>
      </c>
    </row>
    <row r="406" spans="1:19" x14ac:dyDescent="0.3">
      <c r="A406" t="s">
        <v>931</v>
      </c>
      <c r="B406" t="s">
        <v>80</v>
      </c>
      <c r="C406" t="s">
        <v>81</v>
      </c>
      <c r="D406" t="s">
        <v>82</v>
      </c>
      <c r="E406" t="s">
        <v>211</v>
      </c>
      <c r="F406" t="s">
        <v>212</v>
      </c>
      <c r="G406" t="s">
        <v>283</v>
      </c>
      <c r="H406" t="s">
        <v>26</v>
      </c>
      <c r="I406" t="s">
        <v>932</v>
      </c>
      <c r="J406" t="s">
        <v>52</v>
      </c>
      <c r="K406" t="s">
        <v>105</v>
      </c>
      <c r="L406">
        <v>5</v>
      </c>
      <c r="M406" t="s">
        <v>30</v>
      </c>
      <c r="P406" t="s">
        <v>53</v>
      </c>
      <c r="Q406" t="s">
        <v>162</v>
      </c>
      <c r="R406" s="1">
        <v>45736</v>
      </c>
      <c r="S406" t="s">
        <v>33</v>
      </c>
    </row>
    <row r="407" spans="1:19" x14ac:dyDescent="0.3">
      <c r="A407" t="s">
        <v>933</v>
      </c>
      <c r="B407" t="s">
        <v>35</v>
      </c>
      <c r="C407" t="s">
        <v>65</v>
      </c>
      <c r="D407" t="s">
        <v>66</v>
      </c>
      <c r="E407" t="s">
        <v>38</v>
      </c>
      <c r="F407" t="s">
        <v>39</v>
      </c>
      <c r="G407" t="s">
        <v>130</v>
      </c>
      <c r="H407" t="s">
        <v>77</v>
      </c>
      <c r="I407" t="s">
        <v>934</v>
      </c>
      <c r="J407" t="s">
        <v>104</v>
      </c>
      <c r="K407" t="s">
        <v>43</v>
      </c>
      <c r="L407">
        <v>7</v>
      </c>
      <c r="M407" t="s">
        <v>30</v>
      </c>
      <c r="P407" t="s">
        <v>63</v>
      </c>
      <c r="Q407" t="s">
        <v>113</v>
      </c>
      <c r="R407" s="1">
        <v>45621</v>
      </c>
      <c r="S407" t="s">
        <v>33</v>
      </c>
    </row>
    <row r="408" spans="1:19" x14ac:dyDescent="0.3">
      <c r="A408" t="s">
        <v>935</v>
      </c>
      <c r="B408" t="s">
        <v>35</v>
      </c>
      <c r="C408" t="s">
        <v>81</v>
      </c>
      <c r="D408" t="s">
        <v>82</v>
      </c>
      <c r="E408" t="s">
        <v>23</v>
      </c>
      <c r="F408" t="s">
        <v>24</v>
      </c>
      <c r="G408" t="s">
        <v>160</v>
      </c>
      <c r="H408" t="s">
        <v>60</v>
      </c>
      <c r="I408" t="s">
        <v>936</v>
      </c>
      <c r="J408" t="s">
        <v>62</v>
      </c>
      <c r="K408" t="s">
        <v>91</v>
      </c>
      <c r="L408">
        <v>0</v>
      </c>
      <c r="M408" t="s">
        <v>30</v>
      </c>
      <c r="P408" t="s">
        <v>31</v>
      </c>
      <c r="Q408" t="s">
        <v>113</v>
      </c>
      <c r="R408" s="1">
        <v>45424</v>
      </c>
      <c r="S408" t="s">
        <v>33</v>
      </c>
    </row>
    <row r="409" spans="1:19" x14ac:dyDescent="0.3">
      <c r="A409" t="s">
        <v>937</v>
      </c>
      <c r="B409" t="s">
        <v>46</v>
      </c>
      <c r="C409" t="s">
        <v>65</v>
      </c>
      <c r="D409" t="s">
        <v>66</v>
      </c>
      <c r="E409" t="s">
        <v>207</v>
      </c>
      <c r="F409" t="s">
        <v>208</v>
      </c>
      <c r="G409" t="s">
        <v>120</v>
      </c>
      <c r="H409" t="s">
        <v>111</v>
      </c>
      <c r="I409" t="s">
        <v>938</v>
      </c>
      <c r="J409" t="s">
        <v>62</v>
      </c>
      <c r="K409" t="s">
        <v>43</v>
      </c>
      <c r="L409">
        <v>6</v>
      </c>
      <c r="M409" t="s">
        <v>30</v>
      </c>
      <c r="P409" t="s">
        <v>63</v>
      </c>
      <c r="Q409" t="s">
        <v>32</v>
      </c>
      <c r="R409" s="1">
        <v>45589</v>
      </c>
      <c r="S409" t="s">
        <v>33</v>
      </c>
    </row>
    <row r="410" spans="1:19" x14ac:dyDescent="0.3">
      <c r="A410" t="s">
        <v>939</v>
      </c>
      <c r="B410" t="s">
        <v>35</v>
      </c>
      <c r="C410" t="s">
        <v>36</v>
      </c>
      <c r="D410" t="s">
        <v>37</v>
      </c>
      <c r="E410" t="s">
        <v>115</v>
      </c>
      <c r="F410" t="s">
        <v>116</v>
      </c>
      <c r="G410" t="s">
        <v>98</v>
      </c>
      <c r="H410" t="s">
        <v>77</v>
      </c>
      <c r="I410" t="s">
        <v>940</v>
      </c>
      <c r="J410" t="s">
        <v>52</v>
      </c>
      <c r="K410" t="s">
        <v>69</v>
      </c>
      <c r="L410">
        <v>5</v>
      </c>
      <c r="M410" t="s">
        <v>30</v>
      </c>
      <c r="P410" t="s">
        <v>31</v>
      </c>
      <c r="Q410" t="s">
        <v>88</v>
      </c>
      <c r="R410" s="1">
        <v>45460</v>
      </c>
      <c r="S410" t="s">
        <v>33</v>
      </c>
    </row>
    <row r="411" spans="1:19" x14ac:dyDescent="0.3">
      <c r="A411" t="s">
        <v>941</v>
      </c>
      <c r="B411" t="s">
        <v>80</v>
      </c>
      <c r="C411" t="s">
        <v>21</v>
      </c>
      <c r="D411" t="s">
        <v>22</v>
      </c>
      <c r="E411" t="s">
        <v>101</v>
      </c>
      <c r="F411" t="s">
        <v>102</v>
      </c>
      <c r="G411" t="s">
        <v>76</v>
      </c>
      <c r="H411" t="s">
        <v>26</v>
      </c>
      <c r="I411" t="s">
        <v>942</v>
      </c>
      <c r="J411" t="s">
        <v>94</v>
      </c>
      <c r="K411" t="s">
        <v>105</v>
      </c>
      <c r="L411">
        <v>1</v>
      </c>
      <c r="M411" t="s">
        <v>30</v>
      </c>
      <c r="P411" t="s">
        <v>63</v>
      </c>
      <c r="Q411" t="s">
        <v>88</v>
      </c>
      <c r="R411" s="1">
        <v>45808</v>
      </c>
      <c r="S411" t="s">
        <v>33</v>
      </c>
    </row>
    <row r="412" spans="1:19" x14ac:dyDescent="0.3">
      <c r="A412" t="s">
        <v>943</v>
      </c>
      <c r="B412" t="s">
        <v>20</v>
      </c>
      <c r="C412" t="s">
        <v>21</v>
      </c>
      <c r="D412" t="s">
        <v>22</v>
      </c>
      <c r="E412" t="s">
        <v>83</v>
      </c>
      <c r="F412" t="s">
        <v>84</v>
      </c>
      <c r="G412" t="s">
        <v>40</v>
      </c>
      <c r="H412" t="s">
        <v>111</v>
      </c>
      <c r="I412" t="s">
        <v>944</v>
      </c>
      <c r="J412" t="s">
        <v>104</v>
      </c>
      <c r="K412" t="s">
        <v>29</v>
      </c>
      <c r="L412">
        <v>0</v>
      </c>
      <c r="M412" t="s">
        <v>30</v>
      </c>
      <c r="P412" t="s">
        <v>63</v>
      </c>
      <c r="Q412" t="s">
        <v>199</v>
      </c>
      <c r="R412" s="1">
        <v>45900</v>
      </c>
      <c r="S412" t="s">
        <v>33</v>
      </c>
    </row>
    <row r="413" spans="1:19" x14ac:dyDescent="0.3">
      <c r="A413" t="s">
        <v>945</v>
      </c>
      <c r="B413" t="s">
        <v>80</v>
      </c>
      <c r="C413" t="s">
        <v>21</v>
      </c>
      <c r="D413" t="s">
        <v>22</v>
      </c>
      <c r="E413" t="s">
        <v>23</v>
      </c>
      <c r="F413" t="s">
        <v>24</v>
      </c>
      <c r="G413" t="s">
        <v>40</v>
      </c>
      <c r="H413" t="s">
        <v>60</v>
      </c>
      <c r="I413" t="s">
        <v>946</v>
      </c>
      <c r="J413" t="s">
        <v>62</v>
      </c>
      <c r="K413" t="s">
        <v>91</v>
      </c>
      <c r="L413">
        <v>7</v>
      </c>
      <c r="M413" t="s">
        <v>70</v>
      </c>
      <c r="N413">
        <v>734339</v>
      </c>
      <c r="O413">
        <v>61195</v>
      </c>
      <c r="P413" t="s">
        <v>31</v>
      </c>
      <c r="Q413" t="s">
        <v>106</v>
      </c>
      <c r="R413" s="1">
        <v>45418</v>
      </c>
      <c r="S413" t="s">
        <v>72</v>
      </c>
    </row>
    <row r="414" spans="1:19" x14ac:dyDescent="0.3">
      <c r="A414" t="s">
        <v>947</v>
      </c>
      <c r="B414" t="s">
        <v>46</v>
      </c>
      <c r="C414" t="s">
        <v>56</v>
      </c>
      <c r="D414" t="s">
        <v>57</v>
      </c>
      <c r="E414" t="s">
        <v>235</v>
      </c>
      <c r="F414" t="s">
        <v>236</v>
      </c>
      <c r="G414" t="s">
        <v>110</v>
      </c>
      <c r="H414" t="s">
        <v>86</v>
      </c>
      <c r="I414" t="s">
        <v>948</v>
      </c>
      <c r="J414" t="s">
        <v>52</v>
      </c>
      <c r="K414" t="s">
        <v>105</v>
      </c>
      <c r="L414">
        <v>5</v>
      </c>
      <c r="M414" t="s">
        <v>30</v>
      </c>
      <c r="P414" t="s">
        <v>53</v>
      </c>
      <c r="Q414" t="s">
        <v>88</v>
      </c>
      <c r="R414" s="1">
        <v>45600</v>
      </c>
      <c r="S414" t="s">
        <v>33</v>
      </c>
    </row>
    <row r="415" spans="1:19" x14ac:dyDescent="0.3">
      <c r="A415" t="s">
        <v>949</v>
      </c>
      <c r="B415" t="s">
        <v>35</v>
      </c>
      <c r="C415" t="s">
        <v>21</v>
      </c>
      <c r="D415" t="s">
        <v>22</v>
      </c>
      <c r="E415" t="s">
        <v>207</v>
      </c>
      <c r="F415" t="s">
        <v>208</v>
      </c>
      <c r="G415" t="s">
        <v>25</v>
      </c>
      <c r="H415" t="s">
        <v>111</v>
      </c>
      <c r="I415" t="s">
        <v>950</v>
      </c>
      <c r="J415" t="s">
        <v>94</v>
      </c>
      <c r="K415" t="s">
        <v>105</v>
      </c>
      <c r="L415">
        <v>0</v>
      </c>
      <c r="M415" t="s">
        <v>30</v>
      </c>
      <c r="P415" t="s">
        <v>53</v>
      </c>
      <c r="Q415" t="s">
        <v>88</v>
      </c>
      <c r="R415" s="1">
        <v>45924</v>
      </c>
      <c r="S415" t="s">
        <v>33</v>
      </c>
    </row>
    <row r="416" spans="1:19" x14ac:dyDescent="0.3">
      <c r="A416" t="s">
        <v>951</v>
      </c>
      <c r="B416" t="s">
        <v>35</v>
      </c>
      <c r="C416" t="s">
        <v>56</v>
      </c>
      <c r="D416" t="s">
        <v>57</v>
      </c>
      <c r="E416" t="s">
        <v>108</v>
      </c>
      <c r="F416" t="s">
        <v>109</v>
      </c>
      <c r="G416" t="s">
        <v>67</v>
      </c>
      <c r="H416" t="s">
        <v>111</v>
      </c>
      <c r="I416" t="s">
        <v>952</v>
      </c>
      <c r="J416" t="s">
        <v>62</v>
      </c>
      <c r="K416" t="s">
        <v>105</v>
      </c>
      <c r="L416">
        <v>5</v>
      </c>
      <c r="M416" t="s">
        <v>30</v>
      </c>
      <c r="P416" t="s">
        <v>63</v>
      </c>
      <c r="Q416" t="s">
        <v>32</v>
      </c>
      <c r="R416" s="1">
        <v>45658</v>
      </c>
      <c r="S416" t="s">
        <v>33</v>
      </c>
    </row>
    <row r="417" spans="1:19" x14ac:dyDescent="0.3">
      <c r="A417" t="s">
        <v>953</v>
      </c>
      <c r="B417" t="s">
        <v>35</v>
      </c>
      <c r="C417" t="s">
        <v>56</v>
      </c>
      <c r="D417" t="s">
        <v>57</v>
      </c>
      <c r="E417" t="s">
        <v>211</v>
      </c>
      <c r="F417" t="s">
        <v>212</v>
      </c>
      <c r="G417" t="s">
        <v>40</v>
      </c>
      <c r="H417" t="s">
        <v>26</v>
      </c>
      <c r="I417" t="s">
        <v>954</v>
      </c>
      <c r="J417" t="s">
        <v>28</v>
      </c>
      <c r="K417" t="s">
        <v>105</v>
      </c>
      <c r="L417">
        <v>0</v>
      </c>
      <c r="M417" t="s">
        <v>70</v>
      </c>
      <c r="N417">
        <v>629119</v>
      </c>
      <c r="O417">
        <v>52427</v>
      </c>
      <c r="P417" t="s">
        <v>53</v>
      </c>
      <c r="Q417" t="s">
        <v>106</v>
      </c>
      <c r="R417" s="1">
        <v>45305</v>
      </c>
      <c r="S417" t="s">
        <v>72</v>
      </c>
    </row>
    <row r="418" spans="1:19" x14ac:dyDescent="0.3">
      <c r="A418" t="s">
        <v>955</v>
      </c>
      <c r="B418" t="s">
        <v>46</v>
      </c>
      <c r="C418" t="s">
        <v>21</v>
      </c>
      <c r="D418" t="s">
        <v>22</v>
      </c>
      <c r="E418" t="s">
        <v>96</v>
      </c>
      <c r="F418" t="s">
        <v>97</v>
      </c>
      <c r="G418" t="s">
        <v>130</v>
      </c>
      <c r="H418" t="s">
        <v>26</v>
      </c>
      <c r="I418" t="s">
        <v>956</v>
      </c>
      <c r="J418" t="s">
        <v>52</v>
      </c>
      <c r="K418" t="s">
        <v>69</v>
      </c>
      <c r="L418">
        <v>3</v>
      </c>
      <c r="M418" t="s">
        <v>30</v>
      </c>
      <c r="P418" t="s">
        <v>53</v>
      </c>
      <c r="Q418" t="s">
        <v>32</v>
      </c>
      <c r="R418" s="1">
        <v>45395</v>
      </c>
      <c r="S418" t="s">
        <v>33</v>
      </c>
    </row>
    <row r="419" spans="1:19" x14ac:dyDescent="0.3">
      <c r="A419" t="s">
        <v>957</v>
      </c>
      <c r="B419" t="s">
        <v>20</v>
      </c>
      <c r="C419" t="s">
        <v>81</v>
      </c>
      <c r="D419" t="s">
        <v>82</v>
      </c>
      <c r="E419" t="s">
        <v>152</v>
      </c>
      <c r="F419" t="s">
        <v>153</v>
      </c>
      <c r="G419" t="s">
        <v>120</v>
      </c>
      <c r="H419" t="s">
        <v>50</v>
      </c>
      <c r="I419" t="s">
        <v>958</v>
      </c>
      <c r="J419" t="s">
        <v>104</v>
      </c>
      <c r="K419" t="s">
        <v>43</v>
      </c>
      <c r="L419">
        <v>3</v>
      </c>
      <c r="M419" t="s">
        <v>30</v>
      </c>
      <c r="P419" t="s">
        <v>31</v>
      </c>
      <c r="Q419" t="s">
        <v>54</v>
      </c>
      <c r="R419" s="1">
        <v>45332</v>
      </c>
      <c r="S419" t="s">
        <v>33</v>
      </c>
    </row>
    <row r="420" spans="1:19" x14ac:dyDescent="0.3">
      <c r="A420" t="s">
        <v>959</v>
      </c>
      <c r="B420" t="s">
        <v>46</v>
      </c>
      <c r="C420" t="s">
        <v>56</v>
      </c>
      <c r="D420" t="s">
        <v>57</v>
      </c>
      <c r="E420" t="s">
        <v>128</v>
      </c>
      <c r="F420" t="s">
        <v>129</v>
      </c>
      <c r="G420" t="s">
        <v>147</v>
      </c>
      <c r="H420" t="s">
        <v>9</v>
      </c>
      <c r="I420" t="s">
        <v>960</v>
      </c>
      <c r="J420" t="s">
        <v>94</v>
      </c>
      <c r="K420" t="s">
        <v>29</v>
      </c>
      <c r="L420">
        <v>1</v>
      </c>
      <c r="M420" t="s">
        <v>30</v>
      </c>
      <c r="P420" t="s">
        <v>53</v>
      </c>
      <c r="Q420" t="s">
        <v>32</v>
      </c>
      <c r="R420" s="1">
        <v>45301</v>
      </c>
      <c r="S420" t="s">
        <v>33</v>
      </c>
    </row>
    <row r="421" spans="1:19" x14ac:dyDescent="0.3">
      <c r="A421" t="s">
        <v>961</v>
      </c>
      <c r="B421" t="s">
        <v>80</v>
      </c>
      <c r="C421" t="s">
        <v>81</v>
      </c>
      <c r="D421" t="s">
        <v>82</v>
      </c>
      <c r="E421" t="s">
        <v>128</v>
      </c>
      <c r="F421" t="s">
        <v>129</v>
      </c>
      <c r="G421" t="s">
        <v>85</v>
      </c>
      <c r="H421" t="s">
        <v>50</v>
      </c>
      <c r="I421" t="s">
        <v>962</v>
      </c>
      <c r="J421" t="s">
        <v>52</v>
      </c>
      <c r="K421" t="s">
        <v>29</v>
      </c>
      <c r="L421">
        <v>0</v>
      </c>
      <c r="M421" t="s">
        <v>30</v>
      </c>
      <c r="P421" t="s">
        <v>31</v>
      </c>
      <c r="Q421" t="s">
        <v>32</v>
      </c>
      <c r="R421" s="1">
        <v>45479</v>
      </c>
      <c r="S421" t="s">
        <v>33</v>
      </c>
    </row>
    <row r="422" spans="1:19" x14ac:dyDescent="0.3">
      <c r="A422" t="s">
        <v>963</v>
      </c>
      <c r="B422" t="s">
        <v>20</v>
      </c>
      <c r="C422" t="s">
        <v>65</v>
      </c>
      <c r="D422" t="s">
        <v>66</v>
      </c>
      <c r="E422" t="s">
        <v>158</v>
      </c>
      <c r="F422" t="s">
        <v>159</v>
      </c>
      <c r="G422" t="s">
        <v>117</v>
      </c>
      <c r="H422" t="s">
        <v>41</v>
      </c>
      <c r="I422" t="s">
        <v>964</v>
      </c>
      <c r="J422" t="s">
        <v>62</v>
      </c>
      <c r="K422" t="s">
        <v>43</v>
      </c>
      <c r="L422">
        <v>1</v>
      </c>
      <c r="M422" t="s">
        <v>30</v>
      </c>
      <c r="P422" t="s">
        <v>31</v>
      </c>
      <c r="Q422" t="s">
        <v>44</v>
      </c>
      <c r="R422" s="1">
        <v>45723</v>
      </c>
      <c r="S422" t="s">
        <v>33</v>
      </c>
    </row>
    <row r="423" spans="1:19" x14ac:dyDescent="0.3">
      <c r="A423" t="s">
        <v>965</v>
      </c>
      <c r="B423" t="s">
        <v>35</v>
      </c>
      <c r="C423" t="s">
        <v>21</v>
      </c>
      <c r="D423" t="s">
        <v>22</v>
      </c>
      <c r="E423" t="s">
        <v>58</v>
      </c>
      <c r="F423" t="s">
        <v>59</v>
      </c>
      <c r="G423" t="s">
        <v>40</v>
      </c>
      <c r="H423" t="s">
        <v>60</v>
      </c>
      <c r="I423" t="s">
        <v>966</v>
      </c>
      <c r="J423" t="s">
        <v>52</v>
      </c>
      <c r="K423" t="s">
        <v>29</v>
      </c>
      <c r="L423">
        <v>6</v>
      </c>
      <c r="M423" t="s">
        <v>30</v>
      </c>
      <c r="P423" t="s">
        <v>63</v>
      </c>
      <c r="Q423" t="s">
        <v>44</v>
      </c>
      <c r="R423" s="1">
        <v>45874</v>
      </c>
      <c r="S423" t="s">
        <v>33</v>
      </c>
    </row>
    <row r="424" spans="1:19" x14ac:dyDescent="0.3">
      <c r="A424" t="s">
        <v>967</v>
      </c>
      <c r="B424" t="s">
        <v>80</v>
      </c>
      <c r="C424" t="s">
        <v>81</v>
      </c>
      <c r="D424" t="s">
        <v>82</v>
      </c>
      <c r="E424" t="s">
        <v>115</v>
      </c>
      <c r="F424" t="s">
        <v>116</v>
      </c>
      <c r="G424" t="s">
        <v>138</v>
      </c>
      <c r="H424" t="s">
        <v>26</v>
      </c>
      <c r="I424" t="s">
        <v>968</v>
      </c>
      <c r="J424" t="s">
        <v>52</v>
      </c>
      <c r="K424" t="s">
        <v>105</v>
      </c>
      <c r="L424">
        <v>6</v>
      </c>
      <c r="M424" t="s">
        <v>30</v>
      </c>
      <c r="P424" t="s">
        <v>63</v>
      </c>
      <c r="Q424" t="s">
        <v>122</v>
      </c>
      <c r="R424" s="1">
        <v>45425</v>
      </c>
      <c r="S424" t="s">
        <v>33</v>
      </c>
    </row>
    <row r="425" spans="1:19" x14ac:dyDescent="0.3">
      <c r="A425" t="s">
        <v>969</v>
      </c>
      <c r="B425" t="s">
        <v>35</v>
      </c>
      <c r="C425" t="s">
        <v>65</v>
      </c>
      <c r="D425" t="s">
        <v>66</v>
      </c>
      <c r="E425" t="s">
        <v>108</v>
      </c>
      <c r="F425" t="s">
        <v>109</v>
      </c>
      <c r="G425" t="s">
        <v>147</v>
      </c>
      <c r="H425" t="s">
        <v>26</v>
      </c>
      <c r="I425" t="s">
        <v>970</v>
      </c>
      <c r="J425" t="s">
        <v>62</v>
      </c>
      <c r="K425" t="s">
        <v>69</v>
      </c>
      <c r="L425">
        <v>8</v>
      </c>
      <c r="M425" t="s">
        <v>70</v>
      </c>
      <c r="N425">
        <v>859459</v>
      </c>
      <c r="O425">
        <v>71622</v>
      </c>
      <c r="P425" t="s">
        <v>63</v>
      </c>
      <c r="Q425" t="s">
        <v>113</v>
      </c>
      <c r="R425" s="1">
        <v>45829</v>
      </c>
      <c r="S425" t="s">
        <v>72</v>
      </c>
    </row>
    <row r="426" spans="1:19" x14ac:dyDescent="0.3">
      <c r="A426" t="s">
        <v>971</v>
      </c>
      <c r="B426" t="s">
        <v>20</v>
      </c>
      <c r="C426" t="s">
        <v>36</v>
      </c>
      <c r="D426" t="s">
        <v>37</v>
      </c>
      <c r="E426" t="s">
        <v>101</v>
      </c>
      <c r="F426" t="s">
        <v>102</v>
      </c>
      <c r="G426" t="s">
        <v>98</v>
      </c>
      <c r="H426" t="s">
        <v>86</v>
      </c>
      <c r="I426" t="s">
        <v>972</v>
      </c>
      <c r="J426" t="s">
        <v>28</v>
      </c>
      <c r="K426" t="s">
        <v>105</v>
      </c>
      <c r="L426">
        <v>6</v>
      </c>
      <c r="M426" t="s">
        <v>30</v>
      </c>
      <c r="P426" t="s">
        <v>63</v>
      </c>
      <c r="Q426" t="s">
        <v>122</v>
      </c>
      <c r="R426" s="1">
        <v>45546</v>
      </c>
      <c r="S426" t="s">
        <v>33</v>
      </c>
    </row>
    <row r="427" spans="1:19" x14ac:dyDescent="0.3">
      <c r="A427" t="s">
        <v>973</v>
      </c>
      <c r="B427" t="s">
        <v>46</v>
      </c>
      <c r="C427" t="s">
        <v>56</v>
      </c>
      <c r="D427" t="s">
        <v>57</v>
      </c>
      <c r="E427" t="s">
        <v>158</v>
      </c>
      <c r="F427" t="s">
        <v>159</v>
      </c>
      <c r="G427" t="s">
        <v>110</v>
      </c>
      <c r="H427" t="s">
        <v>86</v>
      </c>
      <c r="I427" t="s">
        <v>974</v>
      </c>
      <c r="J427" t="s">
        <v>94</v>
      </c>
      <c r="K427" t="s">
        <v>105</v>
      </c>
      <c r="L427">
        <v>6</v>
      </c>
      <c r="M427" t="s">
        <v>30</v>
      </c>
      <c r="P427" t="s">
        <v>63</v>
      </c>
      <c r="Q427" t="s">
        <v>88</v>
      </c>
      <c r="R427" s="1">
        <v>45809</v>
      </c>
      <c r="S427" t="s">
        <v>33</v>
      </c>
    </row>
    <row r="428" spans="1:19" x14ac:dyDescent="0.3">
      <c r="A428" t="s">
        <v>975</v>
      </c>
      <c r="B428" t="s">
        <v>80</v>
      </c>
      <c r="C428" t="s">
        <v>65</v>
      </c>
      <c r="D428" t="s">
        <v>66</v>
      </c>
      <c r="E428" t="s">
        <v>211</v>
      </c>
      <c r="F428" t="s">
        <v>212</v>
      </c>
      <c r="G428" t="s">
        <v>133</v>
      </c>
      <c r="H428" t="s">
        <v>60</v>
      </c>
      <c r="I428" t="s">
        <v>976</v>
      </c>
      <c r="J428" t="s">
        <v>62</v>
      </c>
      <c r="K428" t="s">
        <v>69</v>
      </c>
      <c r="L428">
        <v>7</v>
      </c>
      <c r="M428" t="s">
        <v>30</v>
      </c>
      <c r="P428" t="s">
        <v>53</v>
      </c>
      <c r="Q428" t="s">
        <v>54</v>
      </c>
      <c r="R428" s="1">
        <v>45520</v>
      </c>
      <c r="S428" t="s">
        <v>33</v>
      </c>
    </row>
    <row r="429" spans="1:19" x14ac:dyDescent="0.3">
      <c r="A429" t="s">
        <v>977</v>
      </c>
      <c r="B429" t="s">
        <v>46</v>
      </c>
      <c r="C429" t="s">
        <v>65</v>
      </c>
      <c r="D429" t="s">
        <v>66</v>
      </c>
      <c r="E429" t="s">
        <v>158</v>
      </c>
      <c r="F429" t="s">
        <v>159</v>
      </c>
      <c r="G429" t="s">
        <v>76</v>
      </c>
      <c r="H429" t="s">
        <v>86</v>
      </c>
      <c r="I429" t="s">
        <v>978</v>
      </c>
      <c r="J429" t="s">
        <v>52</v>
      </c>
      <c r="K429" t="s">
        <v>91</v>
      </c>
      <c r="L429">
        <v>0</v>
      </c>
      <c r="M429" t="s">
        <v>30</v>
      </c>
      <c r="P429" t="s">
        <v>53</v>
      </c>
      <c r="Q429" t="s">
        <v>122</v>
      </c>
      <c r="R429" s="1">
        <v>45750</v>
      </c>
      <c r="S429" t="s">
        <v>33</v>
      </c>
    </row>
    <row r="430" spans="1:19" x14ac:dyDescent="0.3">
      <c r="A430" t="s">
        <v>979</v>
      </c>
      <c r="B430" t="s">
        <v>80</v>
      </c>
      <c r="C430" t="s">
        <v>65</v>
      </c>
      <c r="D430" t="s">
        <v>66</v>
      </c>
      <c r="E430" t="s">
        <v>152</v>
      </c>
      <c r="F430" t="s">
        <v>153</v>
      </c>
      <c r="G430" t="s">
        <v>98</v>
      </c>
      <c r="H430" t="s">
        <v>50</v>
      </c>
      <c r="I430" t="s">
        <v>980</v>
      </c>
      <c r="J430" t="s">
        <v>52</v>
      </c>
      <c r="K430" t="s">
        <v>29</v>
      </c>
      <c r="L430">
        <v>0</v>
      </c>
      <c r="M430" t="s">
        <v>30</v>
      </c>
      <c r="P430" t="s">
        <v>31</v>
      </c>
      <c r="Q430" t="s">
        <v>88</v>
      </c>
      <c r="R430" s="1">
        <v>45310</v>
      </c>
      <c r="S430" t="s">
        <v>33</v>
      </c>
    </row>
    <row r="431" spans="1:19" x14ac:dyDescent="0.3">
      <c r="A431" t="s">
        <v>981</v>
      </c>
      <c r="B431" t="s">
        <v>35</v>
      </c>
      <c r="C431" t="s">
        <v>65</v>
      </c>
      <c r="D431" t="s">
        <v>66</v>
      </c>
      <c r="E431" t="s">
        <v>38</v>
      </c>
      <c r="F431" t="s">
        <v>39</v>
      </c>
      <c r="G431" t="s">
        <v>40</v>
      </c>
      <c r="H431" t="s">
        <v>86</v>
      </c>
      <c r="I431" t="s">
        <v>982</v>
      </c>
      <c r="J431" t="s">
        <v>104</v>
      </c>
      <c r="K431" t="s">
        <v>69</v>
      </c>
      <c r="L431">
        <v>8</v>
      </c>
      <c r="M431" t="s">
        <v>30</v>
      </c>
      <c r="P431" t="s">
        <v>63</v>
      </c>
      <c r="Q431" t="s">
        <v>88</v>
      </c>
      <c r="R431" s="1">
        <v>45910</v>
      </c>
      <c r="S431" t="s">
        <v>33</v>
      </c>
    </row>
    <row r="432" spans="1:19" x14ac:dyDescent="0.3">
      <c r="A432" t="s">
        <v>983</v>
      </c>
      <c r="B432" t="s">
        <v>35</v>
      </c>
      <c r="C432" t="s">
        <v>56</v>
      </c>
      <c r="D432" t="s">
        <v>57</v>
      </c>
      <c r="E432" t="s">
        <v>207</v>
      </c>
      <c r="F432" t="s">
        <v>208</v>
      </c>
      <c r="G432" t="s">
        <v>49</v>
      </c>
      <c r="H432" t="s">
        <v>26</v>
      </c>
      <c r="I432" t="s">
        <v>984</v>
      </c>
      <c r="J432" t="s">
        <v>52</v>
      </c>
      <c r="K432" t="s">
        <v>43</v>
      </c>
      <c r="L432">
        <v>8</v>
      </c>
      <c r="M432" t="s">
        <v>30</v>
      </c>
      <c r="P432" t="s">
        <v>63</v>
      </c>
      <c r="Q432" t="s">
        <v>44</v>
      </c>
      <c r="R432" s="1">
        <v>45865</v>
      </c>
      <c r="S432" t="s">
        <v>33</v>
      </c>
    </row>
    <row r="433" spans="1:19" x14ac:dyDescent="0.3">
      <c r="A433" t="s">
        <v>985</v>
      </c>
      <c r="B433" t="s">
        <v>46</v>
      </c>
      <c r="C433" t="s">
        <v>36</v>
      </c>
      <c r="D433" t="s">
        <v>37</v>
      </c>
      <c r="E433" t="s">
        <v>235</v>
      </c>
      <c r="F433" t="s">
        <v>236</v>
      </c>
      <c r="G433" t="s">
        <v>85</v>
      </c>
      <c r="H433" t="s">
        <v>60</v>
      </c>
      <c r="I433" t="s">
        <v>986</v>
      </c>
      <c r="J433" t="s">
        <v>62</v>
      </c>
      <c r="K433" t="s">
        <v>43</v>
      </c>
      <c r="L433">
        <v>4</v>
      </c>
      <c r="M433" t="s">
        <v>70</v>
      </c>
      <c r="N433">
        <v>729097</v>
      </c>
      <c r="O433">
        <v>60758</v>
      </c>
      <c r="P433" t="s">
        <v>31</v>
      </c>
      <c r="Q433" t="s">
        <v>44</v>
      </c>
      <c r="R433" s="1">
        <v>45641</v>
      </c>
      <c r="S433" t="s">
        <v>72</v>
      </c>
    </row>
    <row r="434" spans="1:19" x14ac:dyDescent="0.3">
      <c r="A434" t="s">
        <v>987</v>
      </c>
      <c r="B434" t="s">
        <v>35</v>
      </c>
      <c r="C434" t="s">
        <v>56</v>
      </c>
      <c r="D434" t="s">
        <v>57</v>
      </c>
      <c r="E434" t="s">
        <v>47</v>
      </c>
      <c r="F434" t="s">
        <v>48</v>
      </c>
      <c r="G434" t="s">
        <v>85</v>
      </c>
      <c r="H434" t="s">
        <v>111</v>
      </c>
      <c r="I434" t="s">
        <v>988</v>
      </c>
      <c r="J434" t="s">
        <v>104</v>
      </c>
      <c r="K434" t="s">
        <v>43</v>
      </c>
      <c r="L434">
        <v>5</v>
      </c>
      <c r="M434" t="s">
        <v>70</v>
      </c>
      <c r="N434">
        <v>853884</v>
      </c>
      <c r="O434">
        <v>71157</v>
      </c>
      <c r="P434" t="s">
        <v>31</v>
      </c>
      <c r="Q434" t="s">
        <v>71</v>
      </c>
      <c r="R434" s="1">
        <v>45435</v>
      </c>
      <c r="S434" t="s">
        <v>72</v>
      </c>
    </row>
    <row r="435" spans="1:19" x14ac:dyDescent="0.3">
      <c r="A435" t="s">
        <v>989</v>
      </c>
      <c r="B435" t="s">
        <v>20</v>
      </c>
      <c r="C435" t="s">
        <v>21</v>
      </c>
      <c r="D435" t="s">
        <v>22</v>
      </c>
      <c r="E435" t="s">
        <v>196</v>
      </c>
      <c r="F435" t="s">
        <v>197</v>
      </c>
      <c r="G435" t="s">
        <v>49</v>
      </c>
      <c r="H435" t="s">
        <v>86</v>
      </c>
      <c r="I435" t="s">
        <v>990</v>
      </c>
      <c r="J435" t="s">
        <v>52</v>
      </c>
      <c r="K435" t="s">
        <v>91</v>
      </c>
      <c r="L435">
        <v>4</v>
      </c>
      <c r="M435" t="s">
        <v>30</v>
      </c>
      <c r="P435" t="s">
        <v>31</v>
      </c>
      <c r="Q435" t="s">
        <v>32</v>
      </c>
      <c r="R435" s="1">
        <v>45487</v>
      </c>
      <c r="S435" t="s">
        <v>33</v>
      </c>
    </row>
    <row r="436" spans="1:19" x14ac:dyDescent="0.3">
      <c r="A436" t="s">
        <v>991</v>
      </c>
      <c r="B436" t="s">
        <v>20</v>
      </c>
      <c r="C436" t="s">
        <v>21</v>
      </c>
      <c r="D436" t="s">
        <v>22</v>
      </c>
      <c r="E436" t="s">
        <v>38</v>
      </c>
      <c r="F436" t="s">
        <v>39</v>
      </c>
      <c r="G436" t="s">
        <v>40</v>
      </c>
      <c r="H436" t="s">
        <v>60</v>
      </c>
      <c r="I436" t="s">
        <v>992</v>
      </c>
      <c r="J436" t="s">
        <v>62</v>
      </c>
      <c r="K436" t="s">
        <v>69</v>
      </c>
      <c r="L436">
        <v>7</v>
      </c>
      <c r="M436" t="s">
        <v>70</v>
      </c>
      <c r="N436">
        <v>865019</v>
      </c>
      <c r="O436">
        <v>72085</v>
      </c>
      <c r="P436" t="s">
        <v>63</v>
      </c>
      <c r="Q436" t="s">
        <v>106</v>
      </c>
      <c r="R436" s="1">
        <v>45895</v>
      </c>
      <c r="S436" t="s">
        <v>72</v>
      </c>
    </row>
    <row r="437" spans="1:19" x14ac:dyDescent="0.3">
      <c r="A437" t="s">
        <v>993</v>
      </c>
      <c r="B437" t="s">
        <v>20</v>
      </c>
      <c r="C437" t="s">
        <v>81</v>
      </c>
      <c r="D437" t="s">
        <v>82</v>
      </c>
      <c r="E437" t="s">
        <v>235</v>
      </c>
      <c r="F437" t="s">
        <v>236</v>
      </c>
      <c r="G437" t="s">
        <v>160</v>
      </c>
      <c r="H437" t="s">
        <v>60</v>
      </c>
      <c r="I437" t="s">
        <v>994</v>
      </c>
      <c r="J437" t="s">
        <v>94</v>
      </c>
      <c r="K437" t="s">
        <v>91</v>
      </c>
      <c r="L437">
        <v>6</v>
      </c>
      <c r="M437" t="s">
        <v>30</v>
      </c>
      <c r="P437" t="s">
        <v>31</v>
      </c>
      <c r="Q437" t="s">
        <v>71</v>
      </c>
      <c r="R437" s="1">
        <v>45891</v>
      </c>
      <c r="S437" t="s">
        <v>33</v>
      </c>
    </row>
    <row r="438" spans="1:19" x14ac:dyDescent="0.3">
      <c r="A438" t="s">
        <v>995</v>
      </c>
      <c r="B438" t="s">
        <v>20</v>
      </c>
      <c r="C438" t="s">
        <v>36</v>
      </c>
      <c r="D438" t="s">
        <v>37</v>
      </c>
      <c r="E438" t="s">
        <v>211</v>
      </c>
      <c r="F438" t="s">
        <v>212</v>
      </c>
      <c r="G438" t="s">
        <v>283</v>
      </c>
      <c r="H438" t="s">
        <v>9</v>
      </c>
      <c r="I438" t="s">
        <v>996</v>
      </c>
      <c r="J438" t="s">
        <v>94</v>
      </c>
      <c r="K438" t="s">
        <v>43</v>
      </c>
      <c r="L438">
        <v>4</v>
      </c>
      <c r="M438" t="s">
        <v>30</v>
      </c>
      <c r="P438" t="s">
        <v>53</v>
      </c>
      <c r="Q438" t="s">
        <v>88</v>
      </c>
      <c r="R438" s="1">
        <v>45912</v>
      </c>
      <c r="S438" t="s">
        <v>33</v>
      </c>
    </row>
    <row r="439" spans="1:19" x14ac:dyDescent="0.3">
      <c r="A439" t="s">
        <v>997</v>
      </c>
      <c r="B439" t="s">
        <v>80</v>
      </c>
      <c r="C439" t="s">
        <v>36</v>
      </c>
      <c r="D439" t="s">
        <v>37</v>
      </c>
      <c r="E439" t="s">
        <v>158</v>
      </c>
      <c r="F439" t="s">
        <v>159</v>
      </c>
      <c r="G439" t="s">
        <v>147</v>
      </c>
      <c r="H439" t="s">
        <v>77</v>
      </c>
      <c r="I439" t="s">
        <v>998</v>
      </c>
      <c r="J439" t="s">
        <v>52</v>
      </c>
      <c r="K439" t="s">
        <v>105</v>
      </c>
      <c r="L439">
        <v>1</v>
      </c>
      <c r="M439" t="s">
        <v>70</v>
      </c>
      <c r="N439">
        <v>616708</v>
      </c>
      <c r="O439">
        <v>51392</v>
      </c>
      <c r="P439" t="s">
        <v>63</v>
      </c>
      <c r="Q439" t="s">
        <v>122</v>
      </c>
      <c r="R439" s="1">
        <v>45755</v>
      </c>
      <c r="S439" t="s">
        <v>72</v>
      </c>
    </row>
    <row r="440" spans="1:19" x14ac:dyDescent="0.3">
      <c r="A440" t="s">
        <v>999</v>
      </c>
      <c r="B440" t="s">
        <v>80</v>
      </c>
      <c r="C440" t="s">
        <v>81</v>
      </c>
      <c r="D440" t="s">
        <v>82</v>
      </c>
      <c r="E440" t="s">
        <v>38</v>
      </c>
      <c r="F440" t="s">
        <v>39</v>
      </c>
      <c r="G440" t="s">
        <v>120</v>
      </c>
      <c r="H440" t="s">
        <v>50</v>
      </c>
      <c r="I440" t="s">
        <v>1000</v>
      </c>
      <c r="J440" t="s">
        <v>94</v>
      </c>
      <c r="K440" t="s">
        <v>105</v>
      </c>
      <c r="L440">
        <v>2</v>
      </c>
      <c r="M440" t="s">
        <v>30</v>
      </c>
      <c r="P440" t="s">
        <v>53</v>
      </c>
      <c r="Q440" t="s">
        <v>71</v>
      </c>
      <c r="R440" s="1">
        <v>45497</v>
      </c>
      <c r="S440" t="s">
        <v>33</v>
      </c>
    </row>
    <row r="441" spans="1:19" x14ac:dyDescent="0.3">
      <c r="A441" t="s">
        <v>1001</v>
      </c>
      <c r="B441" t="s">
        <v>20</v>
      </c>
      <c r="C441" t="s">
        <v>36</v>
      </c>
      <c r="D441" t="s">
        <v>37</v>
      </c>
      <c r="E441" t="s">
        <v>124</v>
      </c>
      <c r="F441" t="s">
        <v>125</v>
      </c>
      <c r="G441" t="s">
        <v>85</v>
      </c>
      <c r="H441" t="s">
        <v>60</v>
      </c>
      <c r="I441" t="s">
        <v>1002</v>
      </c>
      <c r="J441" t="s">
        <v>52</v>
      </c>
      <c r="K441" t="s">
        <v>91</v>
      </c>
      <c r="L441">
        <v>4</v>
      </c>
      <c r="M441" t="s">
        <v>30</v>
      </c>
      <c r="P441" t="s">
        <v>63</v>
      </c>
      <c r="Q441" t="s">
        <v>106</v>
      </c>
      <c r="R441" s="1">
        <v>45847</v>
      </c>
      <c r="S441" t="s">
        <v>33</v>
      </c>
    </row>
    <row r="442" spans="1:19" x14ac:dyDescent="0.3">
      <c r="A442" t="s">
        <v>1003</v>
      </c>
      <c r="B442" t="s">
        <v>80</v>
      </c>
      <c r="C442" t="s">
        <v>21</v>
      </c>
      <c r="D442" t="s">
        <v>22</v>
      </c>
      <c r="E442" t="s">
        <v>83</v>
      </c>
      <c r="F442" t="s">
        <v>84</v>
      </c>
      <c r="G442" t="s">
        <v>130</v>
      </c>
      <c r="H442" t="s">
        <v>60</v>
      </c>
      <c r="I442" t="s">
        <v>1004</v>
      </c>
      <c r="J442" t="s">
        <v>104</v>
      </c>
      <c r="K442" t="s">
        <v>43</v>
      </c>
      <c r="L442">
        <v>0</v>
      </c>
      <c r="M442" t="s">
        <v>30</v>
      </c>
      <c r="P442" t="s">
        <v>53</v>
      </c>
      <c r="Q442" t="s">
        <v>122</v>
      </c>
      <c r="R442" s="1">
        <v>45827</v>
      </c>
      <c r="S442" t="s">
        <v>33</v>
      </c>
    </row>
    <row r="443" spans="1:19" x14ac:dyDescent="0.3">
      <c r="A443" t="s">
        <v>1005</v>
      </c>
      <c r="B443" t="s">
        <v>20</v>
      </c>
      <c r="C443" t="s">
        <v>21</v>
      </c>
      <c r="D443" t="s">
        <v>22</v>
      </c>
      <c r="E443" t="s">
        <v>158</v>
      </c>
      <c r="F443" t="s">
        <v>159</v>
      </c>
      <c r="G443" t="s">
        <v>110</v>
      </c>
      <c r="H443" t="s">
        <v>77</v>
      </c>
      <c r="I443" t="s">
        <v>1006</v>
      </c>
      <c r="J443" t="s">
        <v>94</v>
      </c>
      <c r="K443" t="s">
        <v>43</v>
      </c>
      <c r="L443">
        <v>1</v>
      </c>
      <c r="M443" t="s">
        <v>30</v>
      </c>
      <c r="P443" t="s">
        <v>31</v>
      </c>
      <c r="Q443" t="s">
        <v>88</v>
      </c>
      <c r="R443" s="1">
        <v>45565</v>
      </c>
      <c r="S443" t="s">
        <v>33</v>
      </c>
    </row>
    <row r="444" spans="1:19" x14ac:dyDescent="0.3">
      <c r="A444" t="s">
        <v>1007</v>
      </c>
      <c r="B444" t="s">
        <v>46</v>
      </c>
      <c r="C444" t="s">
        <v>56</v>
      </c>
      <c r="D444" t="s">
        <v>57</v>
      </c>
      <c r="E444" t="s">
        <v>196</v>
      </c>
      <c r="F444" t="s">
        <v>197</v>
      </c>
      <c r="G444" t="s">
        <v>110</v>
      </c>
      <c r="H444" t="s">
        <v>50</v>
      </c>
      <c r="I444" t="s">
        <v>1008</v>
      </c>
      <c r="J444" t="s">
        <v>104</v>
      </c>
      <c r="K444" t="s">
        <v>43</v>
      </c>
      <c r="L444">
        <v>7</v>
      </c>
      <c r="M444" t="s">
        <v>30</v>
      </c>
      <c r="P444" t="s">
        <v>53</v>
      </c>
      <c r="Q444" t="s">
        <v>113</v>
      </c>
      <c r="R444" s="1">
        <v>45500</v>
      </c>
      <c r="S444" t="s">
        <v>33</v>
      </c>
    </row>
    <row r="445" spans="1:19" x14ac:dyDescent="0.3">
      <c r="A445" t="s">
        <v>1009</v>
      </c>
      <c r="B445" t="s">
        <v>80</v>
      </c>
      <c r="C445" t="s">
        <v>21</v>
      </c>
      <c r="D445" t="s">
        <v>22</v>
      </c>
      <c r="E445" t="s">
        <v>83</v>
      </c>
      <c r="F445" t="s">
        <v>84</v>
      </c>
      <c r="G445" t="s">
        <v>117</v>
      </c>
      <c r="H445" t="s">
        <v>60</v>
      </c>
      <c r="I445" t="s">
        <v>1010</v>
      </c>
      <c r="J445" t="s">
        <v>104</v>
      </c>
      <c r="K445" t="s">
        <v>43</v>
      </c>
      <c r="L445">
        <v>2</v>
      </c>
      <c r="M445" t="s">
        <v>30</v>
      </c>
      <c r="P445" t="s">
        <v>63</v>
      </c>
      <c r="Q445" t="s">
        <v>162</v>
      </c>
      <c r="R445" s="1">
        <v>45867</v>
      </c>
      <c r="S445" t="s">
        <v>33</v>
      </c>
    </row>
    <row r="446" spans="1:19" x14ac:dyDescent="0.3">
      <c r="A446" t="s">
        <v>1011</v>
      </c>
      <c r="B446" t="s">
        <v>20</v>
      </c>
      <c r="C446" t="s">
        <v>36</v>
      </c>
      <c r="D446" t="s">
        <v>37</v>
      </c>
      <c r="E446" t="s">
        <v>158</v>
      </c>
      <c r="F446" t="s">
        <v>159</v>
      </c>
      <c r="G446" t="s">
        <v>76</v>
      </c>
      <c r="H446" t="s">
        <v>77</v>
      </c>
      <c r="I446" t="s">
        <v>1012</v>
      </c>
      <c r="J446" t="s">
        <v>104</v>
      </c>
      <c r="K446" t="s">
        <v>69</v>
      </c>
      <c r="L446">
        <v>7</v>
      </c>
      <c r="M446" t="s">
        <v>30</v>
      </c>
      <c r="P446" t="s">
        <v>31</v>
      </c>
      <c r="Q446" t="s">
        <v>88</v>
      </c>
      <c r="R446" s="1">
        <v>45612</v>
      </c>
      <c r="S446" t="s">
        <v>33</v>
      </c>
    </row>
    <row r="447" spans="1:19" x14ac:dyDescent="0.3">
      <c r="A447" t="s">
        <v>1013</v>
      </c>
      <c r="B447" t="s">
        <v>20</v>
      </c>
      <c r="C447" t="s">
        <v>21</v>
      </c>
      <c r="D447" t="s">
        <v>22</v>
      </c>
      <c r="E447" t="s">
        <v>23</v>
      </c>
      <c r="F447" t="s">
        <v>24</v>
      </c>
      <c r="G447" t="s">
        <v>25</v>
      </c>
      <c r="H447" t="s">
        <v>86</v>
      </c>
      <c r="I447" t="s">
        <v>1014</v>
      </c>
      <c r="J447" t="s">
        <v>28</v>
      </c>
      <c r="K447" t="s">
        <v>91</v>
      </c>
      <c r="L447">
        <v>4</v>
      </c>
      <c r="M447" t="s">
        <v>30</v>
      </c>
      <c r="P447" t="s">
        <v>31</v>
      </c>
      <c r="Q447" t="s">
        <v>32</v>
      </c>
      <c r="R447" s="1">
        <v>45522</v>
      </c>
      <c r="S447" t="s">
        <v>33</v>
      </c>
    </row>
    <row r="448" spans="1:19" x14ac:dyDescent="0.3">
      <c r="A448" t="s">
        <v>1015</v>
      </c>
      <c r="B448" t="s">
        <v>46</v>
      </c>
      <c r="C448" t="s">
        <v>36</v>
      </c>
      <c r="D448" t="s">
        <v>37</v>
      </c>
      <c r="E448" t="s">
        <v>47</v>
      </c>
      <c r="F448" t="s">
        <v>48</v>
      </c>
      <c r="G448" t="s">
        <v>49</v>
      </c>
      <c r="H448" t="s">
        <v>77</v>
      </c>
      <c r="I448" t="s">
        <v>1016</v>
      </c>
      <c r="J448" t="s">
        <v>62</v>
      </c>
      <c r="K448" t="s">
        <v>91</v>
      </c>
      <c r="L448">
        <v>1</v>
      </c>
      <c r="M448" t="s">
        <v>70</v>
      </c>
      <c r="N448">
        <v>285766</v>
      </c>
      <c r="O448">
        <v>23814</v>
      </c>
      <c r="P448" t="s">
        <v>31</v>
      </c>
      <c r="Q448" t="s">
        <v>32</v>
      </c>
      <c r="R448" s="1">
        <v>45368</v>
      </c>
      <c r="S448" t="s">
        <v>72</v>
      </c>
    </row>
    <row r="449" spans="1:19" x14ac:dyDescent="0.3">
      <c r="A449" t="s">
        <v>1017</v>
      </c>
      <c r="B449" t="s">
        <v>46</v>
      </c>
      <c r="C449" t="s">
        <v>81</v>
      </c>
      <c r="D449" t="s">
        <v>82</v>
      </c>
      <c r="E449" t="s">
        <v>207</v>
      </c>
      <c r="F449" t="s">
        <v>208</v>
      </c>
      <c r="G449" t="s">
        <v>67</v>
      </c>
      <c r="H449" t="s">
        <v>111</v>
      </c>
      <c r="I449" t="s">
        <v>1018</v>
      </c>
      <c r="J449" t="s">
        <v>52</v>
      </c>
      <c r="K449" t="s">
        <v>69</v>
      </c>
      <c r="L449">
        <v>8</v>
      </c>
      <c r="M449" t="s">
        <v>30</v>
      </c>
      <c r="P449" t="s">
        <v>53</v>
      </c>
      <c r="Q449" t="s">
        <v>162</v>
      </c>
      <c r="R449" s="1">
        <v>45456</v>
      </c>
      <c r="S449" t="s">
        <v>33</v>
      </c>
    </row>
    <row r="450" spans="1:19" x14ac:dyDescent="0.3">
      <c r="A450" t="s">
        <v>1019</v>
      </c>
      <c r="B450" t="s">
        <v>35</v>
      </c>
      <c r="C450" t="s">
        <v>56</v>
      </c>
      <c r="D450" t="s">
        <v>57</v>
      </c>
      <c r="E450" t="s">
        <v>23</v>
      </c>
      <c r="F450" t="s">
        <v>24</v>
      </c>
      <c r="G450" t="s">
        <v>98</v>
      </c>
      <c r="H450" t="s">
        <v>41</v>
      </c>
      <c r="I450" t="s">
        <v>1020</v>
      </c>
      <c r="J450" t="s">
        <v>104</v>
      </c>
      <c r="K450" t="s">
        <v>105</v>
      </c>
      <c r="L450">
        <v>8</v>
      </c>
      <c r="M450" t="s">
        <v>30</v>
      </c>
      <c r="P450" t="s">
        <v>53</v>
      </c>
      <c r="Q450" t="s">
        <v>88</v>
      </c>
      <c r="R450" s="1">
        <v>45344</v>
      </c>
      <c r="S450" t="s">
        <v>33</v>
      </c>
    </row>
    <row r="451" spans="1:19" x14ac:dyDescent="0.3">
      <c r="A451" t="s">
        <v>1021</v>
      </c>
      <c r="B451" t="s">
        <v>20</v>
      </c>
      <c r="C451" t="s">
        <v>56</v>
      </c>
      <c r="D451" t="s">
        <v>57</v>
      </c>
      <c r="E451" t="s">
        <v>235</v>
      </c>
      <c r="F451" t="s">
        <v>236</v>
      </c>
      <c r="G451" t="s">
        <v>85</v>
      </c>
      <c r="H451" t="s">
        <v>50</v>
      </c>
      <c r="I451" t="s">
        <v>1022</v>
      </c>
      <c r="J451" t="s">
        <v>52</v>
      </c>
      <c r="K451" t="s">
        <v>91</v>
      </c>
      <c r="L451">
        <v>2</v>
      </c>
      <c r="M451" t="s">
        <v>30</v>
      </c>
      <c r="P451" t="s">
        <v>31</v>
      </c>
      <c r="Q451" t="s">
        <v>88</v>
      </c>
      <c r="R451" s="1">
        <v>45830</v>
      </c>
      <c r="S451" t="s">
        <v>33</v>
      </c>
    </row>
    <row r="452" spans="1:19" x14ac:dyDescent="0.3">
      <c r="A452" t="s">
        <v>1023</v>
      </c>
      <c r="B452" t="s">
        <v>35</v>
      </c>
      <c r="C452" t="s">
        <v>81</v>
      </c>
      <c r="D452" t="s">
        <v>82</v>
      </c>
      <c r="E452" t="s">
        <v>207</v>
      </c>
      <c r="F452" t="s">
        <v>208</v>
      </c>
      <c r="G452" t="s">
        <v>133</v>
      </c>
      <c r="H452" t="s">
        <v>9</v>
      </c>
      <c r="I452" t="s">
        <v>1024</v>
      </c>
      <c r="J452" t="s">
        <v>104</v>
      </c>
      <c r="K452" t="s">
        <v>29</v>
      </c>
      <c r="L452">
        <v>2</v>
      </c>
      <c r="M452" t="s">
        <v>70</v>
      </c>
      <c r="N452">
        <v>565126</v>
      </c>
      <c r="O452">
        <v>47094</v>
      </c>
      <c r="P452" t="s">
        <v>63</v>
      </c>
      <c r="Q452" t="s">
        <v>32</v>
      </c>
      <c r="R452" s="1">
        <v>45649</v>
      </c>
      <c r="S452" t="s">
        <v>72</v>
      </c>
    </row>
    <row r="453" spans="1:19" x14ac:dyDescent="0.3">
      <c r="A453" t="s">
        <v>1025</v>
      </c>
      <c r="B453" t="s">
        <v>80</v>
      </c>
      <c r="C453" t="s">
        <v>81</v>
      </c>
      <c r="D453" t="s">
        <v>82</v>
      </c>
      <c r="E453" t="s">
        <v>128</v>
      </c>
      <c r="F453" t="s">
        <v>129</v>
      </c>
      <c r="G453" t="s">
        <v>98</v>
      </c>
      <c r="H453" t="s">
        <v>77</v>
      </c>
      <c r="I453" t="s">
        <v>1026</v>
      </c>
      <c r="J453" t="s">
        <v>62</v>
      </c>
      <c r="K453" t="s">
        <v>91</v>
      </c>
      <c r="L453">
        <v>7</v>
      </c>
      <c r="M453" t="s">
        <v>70</v>
      </c>
      <c r="N453">
        <v>599995</v>
      </c>
      <c r="O453">
        <v>50000</v>
      </c>
      <c r="P453" t="s">
        <v>63</v>
      </c>
      <c r="Q453" t="s">
        <v>71</v>
      </c>
      <c r="R453" s="1">
        <v>45778</v>
      </c>
      <c r="S453" t="s">
        <v>72</v>
      </c>
    </row>
    <row r="454" spans="1:19" x14ac:dyDescent="0.3">
      <c r="A454" t="s">
        <v>1027</v>
      </c>
      <c r="B454" t="s">
        <v>20</v>
      </c>
      <c r="C454" t="s">
        <v>21</v>
      </c>
      <c r="D454" t="s">
        <v>22</v>
      </c>
      <c r="E454" t="s">
        <v>108</v>
      </c>
      <c r="F454" t="s">
        <v>109</v>
      </c>
      <c r="G454" t="s">
        <v>85</v>
      </c>
      <c r="H454" t="s">
        <v>86</v>
      </c>
      <c r="I454" t="s">
        <v>1028</v>
      </c>
      <c r="J454" t="s">
        <v>94</v>
      </c>
      <c r="K454" t="s">
        <v>91</v>
      </c>
      <c r="L454">
        <v>5</v>
      </c>
      <c r="M454" t="s">
        <v>30</v>
      </c>
      <c r="P454" t="s">
        <v>31</v>
      </c>
      <c r="Q454" t="s">
        <v>32</v>
      </c>
      <c r="R454" s="1">
        <v>45620</v>
      </c>
      <c r="S454" t="s">
        <v>33</v>
      </c>
    </row>
    <row r="455" spans="1:19" x14ac:dyDescent="0.3">
      <c r="A455" t="s">
        <v>1029</v>
      </c>
      <c r="B455" t="s">
        <v>20</v>
      </c>
      <c r="C455" t="s">
        <v>21</v>
      </c>
      <c r="D455" t="s">
        <v>22</v>
      </c>
      <c r="E455" t="s">
        <v>158</v>
      </c>
      <c r="F455" t="s">
        <v>159</v>
      </c>
      <c r="G455" t="s">
        <v>25</v>
      </c>
      <c r="H455" t="s">
        <v>26</v>
      </c>
      <c r="I455" t="s">
        <v>1030</v>
      </c>
      <c r="J455" t="s">
        <v>52</v>
      </c>
      <c r="K455" t="s">
        <v>105</v>
      </c>
      <c r="L455">
        <v>7</v>
      </c>
      <c r="M455" t="s">
        <v>30</v>
      </c>
      <c r="P455" t="s">
        <v>53</v>
      </c>
      <c r="Q455" t="s">
        <v>44</v>
      </c>
      <c r="R455" s="1">
        <v>45818</v>
      </c>
      <c r="S455" t="s">
        <v>33</v>
      </c>
    </row>
    <row r="456" spans="1:19" x14ac:dyDescent="0.3">
      <c r="A456" t="s">
        <v>1031</v>
      </c>
      <c r="B456" t="s">
        <v>80</v>
      </c>
      <c r="C456" t="s">
        <v>65</v>
      </c>
      <c r="D456" t="s">
        <v>66</v>
      </c>
      <c r="E456" t="s">
        <v>235</v>
      </c>
      <c r="F456" t="s">
        <v>236</v>
      </c>
      <c r="G456" t="s">
        <v>40</v>
      </c>
      <c r="H456" t="s">
        <v>9</v>
      </c>
      <c r="I456" t="s">
        <v>1032</v>
      </c>
      <c r="J456" t="s">
        <v>28</v>
      </c>
      <c r="K456" t="s">
        <v>69</v>
      </c>
      <c r="L456">
        <v>1</v>
      </c>
      <c r="M456" t="s">
        <v>30</v>
      </c>
      <c r="P456" t="s">
        <v>31</v>
      </c>
      <c r="Q456" t="s">
        <v>122</v>
      </c>
      <c r="R456" s="1">
        <v>45390</v>
      </c>
      <c r="S456" t="s">
        <v>33</v>
      </c>
    </row>
    <row r="457" spans="1:19" x14ac:dyDescent="0.3">
      <c r="A457" t="s">
        <v>1033</v>
      </c>
      <c r="B457" t="s">
        <v>46</v>
      </c>
      <c r="C457" t="s">
        <v>36</v>
      </c>
      <c r="D457" t="s">
        <v>37</v>
      </c>
      <c r="E457" t="s">
        <v>47</v>
      </c>
      <c r="F457" t="s">
        <v>48</v>
      </c>
      <c r="G457" t="s">
        <v>160</v>
      </c>
      <c r="H457" t="s">
        <v>86</v>
      </c>
      <c r="I457" t="s">
        <v>1034</v>
      </c>
      <c r="J457" t="s">
        <v>52</v>
      </c>
      <c r="K457" t="s">
        <v>105</v>
      </c>
      <c r="L457">
        <v>5</v>
      </c>
      <c r="M457" t="s">
        <v>30</v>
      </c>
      <c r="P457" t="s">
        <v>53</v>
      </c>
      <c r="Q457" t="s">
        <v>106</v>
      </c>
      <c r="R457" s="1">
        <v>45510</v>
      </c>
      <c r="S457" t="s">
        <v>33</v>
      </c>
    </row>
    <row r="458" spans="1:19" x14ac:dyDescent="0.3">
      <c r="A458" t="s">
        <v>1035</v>
      </c>
      <c r="B458" t="s">
        <v>20</v>
      </c>
      <c r="C458" t="s">
        <v>21</v>
      </c>
      <c r="D458" t="s">
        <v>22</v>
      </c>
      <c r="E458" t="s">
        <v>192</v>
      </c>
      <c r="F458" t="s">
        <v>193</v>
      </c>
      <c r="G458" t="s">
        <v>147</v>
      </c>
      <c r="H458" t="s">
        <v>41</v>
      </c>
      <c r="I458" t="s">
        <v>1036</v>
      </c>
      <c r="J458" t="s">
        <v>62</v>
      </c>
      <c r="K458" t="s">
        <v>105</v>
      </c>
      <c r="L458">
        <v>6</v>
      </c>
      <c r="M458" t="s">
        <v>30</v>
      </c>
      <c r="P458" t="s">
        <v>31</v>
      </c>
      <c r="Q458" t="s">
        <v>88</v>
      </c>
      <c r="R458" s="1">
        <v>45316</v>
      </c>
      <c r="S458" t="s">
        <v>33</v>
      </c>
    </row>
    <row r="459" spans="1:19" x14ac:dyDescent="0.3">
      <c r="A459" t="s">
        <v>1037</v>
      </c>
      <c r="B459" t="s">
        <v>46</v>
      </c>
      <c r="C459" t="s">
        <v>56</v>
      </c>
      <c r="D459" t="s">
        <v>57</v>
      </c>
      <c r="E459" t="s">
        <v>74</v>
      </c>
      <c r="F459" t="s">
        <v>75</v>
      </c>
      <c r="G459" t="s">
        <v>133</v>
      </c>
      <c r="H459" t="s">
        <v>50</v>
      </c>
      <c r="I459" t="s">
        <v>1038</v>
      </c>
      <c r="J459" t="s">
        <v>104</v>
      </c>
      <c r="K459" t="s">
        <v>69</v>
      </c>
      <c r="L459">
        <v>7</v>
      </c>
      <c r="M459" t="s">
        <v>30</v>
      </c>
      <c r="P459" t="s">
        <v>53</v>
      </c>
      <c r="Q459" t="s">
        <v>162</v>
      </c>
      <c r="R459" s="1">
        <v>45549</v>
      </c>
      <c r="S459" t="s">
        <v>33</v>
      </c>
    </row>
    <row r="460" spans="1:19" x14ac:dyDescent="0.3">
      <c r="A460" t="s">
        <v>1039</v>
      </c>
      <c r="B460" t="s">
        <v>20</v>
      </c>
      <c r="C460" t="s">
        <v>21</v>
      </c>
      <c r="D460" t="s">
        <v>22</v>
      </c>
      <c r="E460" t="s">
        <v>96</v>
      </c>
      <c r="F460" t="s">
        <v>97</v>
      </c>
      <c r="G460" t="s">
        <v>76</v>
      </c>
      <c r="H460" t="s">
        <v>111</v>
      </c>
      <c r="I460" t="s">
        <v>1040</v>
      </c>
      <c r="J460" t="s">
        <v>52</v>
      </c>
      <c r="K460" t="s">
        <v>29</v>
      </c>
      <c r="L460">
        <v>5</v>
      </c>
      <c r="M460" t="s">
        <v>30</v>
      </c>
      <c r="P460" t="s">
        <v>53</v>
      </c>
      <c r="Q460" t="s">
        <v>122</v>
      </c>
      <c r="R460" s="1">
        <v>45309</v>
      </c>
      <c r="S460" t="s">
        <v>33</v>
      </c>
    </row>
    <row r="461" spans="1:19" x14ac:dyDescent="0.3">
      <c r="A461" t="s">
        <v>1041</v>
      </c>
      <c r="B461" t="s">
        <v>35</v>
      </c>
      <c r="C461" t="s">
        <v>21</v>
      </c>
      <c r="D461" t="s">
        <v>22</v>
      </c>
      <c r="E461" t="s">
        <v>47</v>
      </c>
      <c r="F461" t="s">
        <v>48</v>
      </c>
      <c r="G461" t="s">
        <v>160</v>
      </c>
      <c r="H461" t="s">
        <v>60</v>
      </c>
      <c r="I461" t="s">
        <v>1042</v>
      </c>
      <c r="J461" t="s">
        <v>62</v>
      </c>
      <c r="K461" t="s">
        <v>69</v>
      </c>
      <c r="L461">
        <v>0</v>
      </c>
      <c r="M461" t="s">
        <v>30</v>
      </c>
      <c r="P461" t="s">
        <v>31</v>
      </c>
      <c r="Q461" t="s">
        <v>162</v>
      </c>
      <c r="R461" s="1">
        <v>45338</v>
      </c>
      <c r="S461" t="s">
        <v>33</v>
      </c>
    </row>
    <row r="462" spans="1:19" x14ac:dyDescent="0.3">
      <c r="A462" t="s">
        <v>1043</v>
      </c>
      <c r="B462" t="s">
        <v>46</v>
      </c>
      <c r="C462" t="s">
        <v>56</v>
      </c>
      <c r="D462" t="s">
        <v>57</v>
      </c>
      <c r="E462" t="s">
        <v>207</v>
      </c>
      <c r="F462" t="s">
        <v>208</v>
      </c>
      <c r="G462" t="s">
        <v>67</v>
      </c>
      <c r="H462" t="s">
        <v>41</v>
      </c>
      <c r="I462" t="s">
        <v>1044</v>
      </c>
      <c r="J462" t="s">
        <v>104</v>
      </c>
      <c r="K462" t="s">
        <v>105</v>
      </c>
      <c r="L462">
        <v>6</v>
      </c>
      <c r="M462" t="s">
        <v>30</v>
      </c>
      <c r="P462" t="s">
        <v>31</v>
      </c>
      <c r="Q462" t="s">
        <v>54</v>
      </c>
      <c r="R462" s="1">
        <v>45580</v>
      </c>
      <c r="S462" t="s">
        <v>33</v>
      </c>
    </row>
    <row r="463" spans="1:19" x14ac:dyDescent="0.3">
      <c r="A463" t="s">
        <v>1045</v>
      </c>
      <c r="B463" t="s">
        <v>35</v>
      </c>
      <c r="C463" t="s">
        <v>65</v>
      </c>
      <c r="D463" t="s">
        <v>66</v>
      </c>
      <c r="E463" t="s">
        <v>158</v>
      </c>
      <c r="F463" t="s">
        <v>159</v>
      </c>
      <c r="G463" t="s">
        <v>160</v>
      </c>
      <c r="H463" t="s">
        <v>111</v>
      </c>
      <c r="I463" t="s">
        <v>1046</v>
      </c>
      <c r="J463" t="s">
        <v>94</v>
      </c>
      <c r="K463" t="s">
        <v>69</v>
      </c>
      <c r="L463">
        <v>1</v>
      </c>
      <c r="M463" t="s">
        <v>30</v>
      </c>
      <c r="P463" t="s">
        <v>63</v>
      </c>
      <c r="Q463" t="s">
        <v>106</v>
      </c>
      <c r="R463" s="1">
        <v>45594</v>
      </c>
      <c r="S463" t="s">
        <v>33</v>
      </c>
    </row>
    <row r="464" spans="1:19" x14ac:dyDescent="0.3">
      <c r="A464" t="s">
        <v>1047</v>
      </c>
      <c r="B464" t="s">
        <v>20</v>
      </c>
      <c r="C464" t="s">
        <v>56</v>
      </c>
      <c r="D464" t="s">
        <v>57</v>
      </c>
      <c r="E464" t="s">
        <v>83</v>
      </c>
      <c r="F464" t="s">
        <v>84</v>
      </c>
      <c r="G464" t="s">
        <v>160</v>
      </c>
      <c r="H464" t="s">
        <v>26</v>
      </c>
      <c r="I464" t="s">
        <v>1048</v>
      </c>
      <c r="J464" t="s">
        <v>62</v>
      </c>
      <c r="K464" t="s">
        <v>91</v>
      </c>
      <c r="L464">
        <v>5</v>
      </c>
      <c r="M464" t="s">
        <v>30</v>
      </c>
      <c r="P464" t="s">
        <v>31</v>
      </c>
      <c r="Q464" t="s">
        <v>54</v>
      </c>
      <c r="R464" s="1">
        <v>45902</v>
      </c>
      <c r="S464" t="s">
        <v>33</v>
      </c>
    </row>
    <row r="465" spans="1:19" x14ac:dyDescent="0.3">
      <c r="A465" t="s">
        <v>1049</v>
      </c>
      <c r="B465" t="s">
        <v>35</v>
      </c>
      <c r="C465" t="s">
        <v>36</v>
      </c>
      <c r="D465" t="s">
        <v>37</v>
      </c>
      <c r="E465" t="s">
        <v>47</v>
      </c>
      <c r="F465" t="s">
        <v>48</v>
      </c>
      <c r="G465" t="s">
        <v>133</v>
      </c>
      <c r="H465" t="s">
        <v>9</v>
      </c>
      <c r="I465" t="s">
        <v>1050</v>
      </c>
      <c r="J465" t="s">
        <v>28</v>
      </c>
      <c r="K465" t="s">
        <v>91</v>
      </c>
      <c r="L465">
        <v>1</v>
      </c>
      <c r="M465" t="s">
        <v>70</v>
      </c>
      <c r="N465">
        <v>653526</v>
      </c>
      <c r="O465">
        <v>54460</v>
      </c>
      <c r="P465" t="s">
        <v>31</v>
      </c>
      <c r="Q465" t="s">
        <v>44</v>
      </c>
      <c r="R465" s="1">
        <v>45816</v>
      </c>
      <c r="S465" t="s">
        <v>72</v>
      </c>
    </row>
    <row r="466" spans="1:19" x14ac:dyDescent="0.3">
      <c r="A466" t="s">
        <v>1051</v>
      </c>
      <c r="B466" t="s">
        <v>20</v>
      </c>
      <c r="C466" t="s">
        <v>81</v>
      </c>
      <c r="D466" t="s">
        <v>82</v>
      </c>
      <c r="E466" t="s">
        <v>211</v>
      </c>
      <c r="F466" t="s">
        <v>212</v>
      </c>
      <c r="G466" t="s">
        <v>76</v>
      </c>
      <c r="H466" t="s">
        <v>26</v>
      </c>
      <c r="I466" t="s">
        <v>1052</v>
      </c>
      <c r="J466" t="s">
        <v>52</v>
      </c>
      <c r="K466" t="s">
        <v>29</v>
      </c>
      <c r="L466">
        <v>0</v>
      </c>
      <c r="M466" t="s">
        <v>30</v>
      </c>
      <c r="P466" t="s">
        <v>31</v>
      </c>
      <c r="Q466" t="s">
        <v>44</v>
      </c>
      <c r="R466" s="1">
        <v>45872</v>
      </c>
      <c r="S466" t="s">
        <v>33</v>
      </c>
    </row>
    <row r="467" spans="1:19" x14ac:dyDescent="0.3">
      <c r="A467" t="s">
        <v>1053</v>
      </c>
      <c r="B467" t="s">
        <v>20</v>
      </c>
      <c r="C467" t="s">
        <v>36</v>
      </c>
      <c r="D467" t="s">
        <v>37</v>
      </c>
      <c r="E467" t="s">
        <v>152</v>
      </c>
      <c r="F467" t="s">
        <v>153</v>
      </c>
      <c r="G467" t="s">
        <v>133</v>
      </c>
      <c r="H467" t="s">
        <v>26</v>
      </c>
      <c r="I467" t="s">
        <v>1054</v>
      </c>
      <c r="J467" t="s">
        <v>62</v>
      </c>
      <c r="K467" t="s">
        <v>29</v>
      </c>
      <c r="L467">
        <v>6</v>
      </c>
      <c r="M467" t="s">
        <v>30</v>
      </c>
      <c r="P467" t="s">
        <v>31</v>
      </c>
      <c r="Q467" t="s">
        <v>162</v>
      </c>
      <c r="R467" s="1">
        <v>45886</v>
      </c>
      <c r="S467" t="s">
        <v>33</v>
      </c>
    </row>
    <row r="468" spans="1:19" x14ac:dyDescent="0.3">
      <c r="A468" t="s">
        <v>1055</v>
      </c>
      <c r="B468" t="s">
        <v>35</v>
      </c>
      <c r="C468" t="s">
        <v>56</v>
      </c>
      <c r="D468" t="s">
        <v>57</v>
      </c>
      <c r="E468" t="s">
        <v>83</v>
      </c>
      <c r="F468" t="s">
        <v>84</v>
      </c>
      <c r="G468" t="s">
        <v>110</v>
      </c>
      <c r="H468" t="s">
        <v>86</v>
      </c>
      <c r="I468" t="s">
        <v>1056</v>
      </c>
      <c r="J468" t="s">
        <v>104</v>
      </c>
      <c r="K468" t="s">
        <v>69</v>
      </c>
      <c r="L468">
        <v>4</v>
      </c>
      <c r="M468" t="s">
        <v>30</v>
      </c>
      <c r="P468" t="s">
        <v>63</v>
      </c>
      <c r="Q468" t="s">
        <v>44</v>
      </c>
      <c r="R468" s="1">
        <v>45490</v>
      </c>
      <c r="S468" t="s">
        <v>33</v>
      </c>
    </row>
    <row r="469" spans="1:19" x14ac:dyDescent="0.3">
      <c r="A469" t="s">
        <v>1057</v>
      </c>
      <c r="B469" t="s">
        <v>20</v>
      </c>
      <c r="C469" t="s">
        <v>65</v>
      </c>
      <c r="D469" t="s">
        <v>66</v>
      </c>
      <c r="E469" t="s">
        <v>152</v>
      </c>
      <c r="F469" t="s">
        <v>153</v>
      </c>
      <c r="G469" t="s">
        <v>98</v>
      </c>
      <c r="H469" t="s">
        <v>86</v>
      </c>
      <c r="I469" t="s">
        <v>1058</v>
      </c>
      <c r="J469" t="s">
        <v>104</v>
      </c>
      <c r="K469" t="s">
        <v>69</v>
      </c>
      <c r="L469">
        <v>5</v>
      </c>
      <c r="M469" t="s">
        <v>30</v>
      </c>
      <c r="P469" t="s">
        <v>31</v>
      </c>
      <c r="Q469" t="s">
        <v>71</v>
      </c>
      <c r="R469" s="1">
        <v>45615</v>
      </c>
      <c r="S469" t="s">
        <v>33</v>
      </c>
    </row>
    <row r="470" spans="1:19" x14ac:dyDescent="0.3">
      <c r="A470" t="s">
        <v>1059</v>
      </c>
      <c r="B470" t="s">
        <v>80</v>
      </c>
      <c r="C470" t="s">
        <v>81</v>
      </c>
      <c r="D470" t="s">
        <v>82</v>
      </c>
      <c r="E470" t="s">
        <v>23</v>
      </c>
      <c r="F470" t="s">
        <v>24</v>
      </c>
      <c r="G470" t="s">
        <v>98</v>
      </c>
      <c r="H470" t="s">
        <v>86</v>
      </c>
      <c r="I470" t="s">
        <v>1060</v>
      </c>
      <c r="J470" t="s">
        <v>28</v>
      </c>
      <c r="K470" t="s">
        <v>69</v>
      </c>
      <c r="L470">
        <v>3</v>
      </c>
      <c r="M470" t="s">
        <v>30</v>
      </c>
      <c r="P470" t="s">
        <v>63</v>
      </c>
      <c r="Q470" t="s">
        <v>54</v>
      </c>
      <c r="R470" s="1">
        <v>45738</v>
      </c>
      <c r="S470" t="s">
        <v>33</v>
      </c>
    </row>
    <row r="471" spans="1:19" x14ac:dyDescent="0.3">
      <c r="A471" t="s">
        <v>1061</v>
      </c>
      <c r="B471" t="s">
        <v>20</v>
      </c>
      <c r="C471" t="s">
        <v>56</v>
      </c>
      <c r="D471" t="s">
        <v>57</v>
      </c>
      <c r="E471" t="s">
        <v>58</v>
      </c>
      <c r="F471" t="s">
        <v>59</v>
      </c>
      <c r="G471" t="s">
        <v>98</v>
      </c>
      <c r="H471" t="s">
        <v>50</v>
      </c>
      <c r="I471" t="s">
        <v>1062</v>
      </c>
      <c r="J471" t="s">
        <v>52</v>
      </c>
      <c r="K471" t="s">
        <v>43</v>
      </c>
      <c r="L471">
        <v>1</v>
      </c>
      <c r="M471" t="s">
        <v>30</v>
      </c>
      <c r="P471" t="s">
        <v>31</v>
      </c>
      <c r="Q471" t="s">
        <v>54</v>
      </c>
      <c r="R471" s="1">
        <v>45403</v>
      </c>
      <c r="S471" t="s">
        <v>33</v>
      </c>
    </row>
    <row r="472" spans="1:19" x14ac:dyDescent="0.3">
      <c r="A472" t="s">
        <v>1063</v>
      </c>
      <c r="B472" t="s">
        <v>20</v>
      </c>
      <c r="C472" t="s">
        <v>36</v>
      </c>
      <c r="D472" t="s">
        <v>37</v>
      </c>
      <c r="E472" t="s">
        <v>180</v>
      </c>
      <c r="F472" t="s">
        <v>181</v>
      </c>
      <c r="G472" t="s">
        <v>25</v>
      </c>
      <c r="H472" t="s">
        <v>77</v>
      </c>
      <c r="I472" t="s">
        <v>1064</v>
      </c>
      <c r="J472" t="s">
        <v>104</v>
      </c>
      <c r="K472" t="s">
        <v>105</v>
      </c>
      <c r="L472">
        <v>0</v>
      </c>
      <c r="M472" t="s">
        <v>30</v>
      </c>
      <c r="P472" t="s">
        <v>31</v>
      </c>
      <c r="Q472" t="s">
        <v>162</v>
      </c>
      <c r="R472" s="1">
        <v>45933</v>
      </c>
      <c r="S472" t="s">
        <v>33</v>
      </c>
    </row>
    <row r="473" spans="1:19" x14ac:dyDescent="0.3">
      <c r="A473" t="s">
        <v>1065</v>
      </c>
      <c r="B473" t="s">
        <v>80</v>
      </c>
      <c r="C473" t="s">
        <v>21</v>
      </c>
      <c r="D473" t="s">
        <v>22</v>
      </c>
      <c r="E473" t="s">
        <v>23</v>
      </c>
      <c r="F473" t="s">
        <v>24</v>
      </c>
      <c r="G473" t="s">
        <v>160</v>
      </c>
      <c r="H473" t="s">
        <v>50</v>
      </c>
      <c r="I473" t="s">
        <v>1066</v>
      </c>
      <c r="J473" t="s">
        <v>104</v>
      </c>
      <c r="K473" t="s">
        <v>105</v>
      </c>
      <c r="L473">
        <v>7</v>
      </c>
      <c r="M473" t="s">
        <v>70</v>
      </c>
      <c r="N473">
        <v>496241</v>
      </c>
      <c r="O473">
        <v>41353</v>
      </c>
      <c r="P473" t="s">
        <v>53</v>
      </c>
      <c r="Q473" t="s">
        <v>44</v>
      </c>
      <c r="R473" s="1">
        <v>45848</v>
      </c>
      <c r="S473" t="s">
        <v>72</v>
      </c>
    </row>
    <row r="474" spans="1:19" x14ac:dyDescent="0.3">
      <c r="A474" t="s">
        <v>1067</v>
      </c>
      <c r="B474" t="s">
        <v>46</v>
      </c>
      <c r="C474" t="s">
        <v>65</v>
      </c>
      <c r="D474" t="s">
        <v>66</v>
      </c>
      <c r="E474" t="s">
        <v>58</v>
      </c>
      <c r="F474" t="s">
        <v>59</v>
      </c>
      <c r="G474" t="s">
        <v>85</v>
      </c>
      <c r="H474" t="s">
        <v>77</v>
      </c>
      <c r="I474" t="s">
        <v>1068</v>
      </c>
      <c r="J474" t="s">
        <v>104</v>
      </c>
      <c r="K474" t="s">
        <v>29</v>
      </c>
      <c r="L474">
        <v>7</v>
      </c>
      <c r="M474" t="s">
        <v>70</v>
      </c>
      <c r="N474">
        <v>754929</v>
      </c>
      <c r="O474">
        <v>62911</v>
      </c>
      <c r="P474" t="s">
        <v>31</v>
      </c>
      <c r="Q474" t="s">
        <v>54</v>
      </c>
      <c r="R474" s="1">
        <v>45767</v>
      </c>
      <c r="S474" t="s">
        <v>72</v>
      </c>
    </row>
    <row r="475" spans="1:19" x14ac:dyDescent="0.3">
      <c r="A475" t="s">
        <v>1069</v>
      </c>
      <c r="B475" t="s">
        <v>80</v>
      </c>
      <c r="C475" t="s">
        <v>36</v>
      </c>
      <c r="D475" t="s">
        <v>37</v>
      </c>
      <c r="E475" t="s">
        <v>180</v>
      </c>
      <c r="F475" t="s">
        <v>181</v>
      </c>
      <c r="G475" t="s">
        <v>138</v>
      </c>
      <c r="H475" t="s">
        <v>50</v>
      </c>
      <c r="I475" t="s">
        <v>1070</v>
      </c>
      <c r="J475" t="s">
        <v>62</v>
      </c>
      <c r="K475" t="s">
        <v>91</v>
      </c>
      <c r="L475">
        <v>1</v>
      </c>
      <c r="M475" t="s">
        <v>70</v>
      </c>
      <c r="N475">
        <v>932370</v>
      </c>
      <c r="O475">
        <v>77698</v>
      </c>
      <c r="P475" t="s">
        <v>63</v>
      </c>
      <c r="Q475" t="s">
        <v>122</v>
      </c>
      <c r="R475" s="1">
        <v>45920</v>
      </c>
      <c r="S475" t="s">
        <v>72</v>
      </c>
    </row>
    <row r="476" spans="1:19" x14ac:dyDescent="0.3">
      <c r="A476" t="s">
        <v>1071</v>
      </c>
      <c r="B476" t="s">
        <v>80</v>
      </c>
      <c r="C476" t="s">
        <v>36</v>
      </c>
      <c r="D476" t="s">
        <v>37</v>
      </c>
      <c r="E476" t="s">
        <v>58</v>
      </c>
      <c r="F476" t="s">
        <v>59</v>
      </c>
      <c r="G476" t="s">
        <v>117</v>
      </c>
      <c r="H476" t="s">
        <v>111</v>
      </c>
      <c r="I476" t="s">
        <v>1072</v>
      </c>
      <c r="J476" t="s">
        <v>62</v>
      </c>
      <c r="K476" t="s">
        <v>91</v>
      </c>
      <c r="L476">
        <v>4</v>
      </c>
      <c r="M476" t="s">
        <v>30</v>
      </c>
      <c r="P476" t="s">
        <v>31</v>
      </c>
      <c r="Q476" t="s">
        <v>113</v>
      </c>
      <c r="R476" s="1">
        <v>45787</v>
      </c>
      <c r="S476" t="s">
        <v>33</v>
      </c>
    </row>
    <row r="477" spans="1:19" x14ac:dyDescent="0.3">
      <c r="A477" t="s">
        <v>1073</v>
      </c>
      <c r="B477" t="s">
        <v>80</v>
      </c>
      <c r="C477" t="s">
        <v>21</v>
      </c>
      <c r="D477" t="s">
        <v>22</v>
      </c>
      <c r="E477" t="s">
        <v>101</v>
      </c>
      <c r="F477" t="s">
        <v>102</v>
      </c>
      <c r="G477" t="s">
        <v>130</v>
      </c>
      <c r="H477" t="s">
        <v>86</v>
      </c>
      <c r="I477" t="s">
        <v>1074</v>
      </c>
      <c r="J477" t="s">
        <v>52</v>
      </c>
      <c r="K477" t="s">
        <v>91</v>
      </c>
      <c r="L477">
        <v>2</v>
      </c>
      <c r="M477" t="s">
        <v>70</v>
      </c>
      <c r="N477">
        <v>542529</v>
      </c>
      <c r="O477">
        <v>45211</v>
      </c>
      <c r="P477" t="s">
        <v>53</v>
      </c>
      <c r="Q477" t="s">
        <v>122</v>
      </c>
      <c r="R477" s="1">
        <v>45335</v>
      </c>
      <c r="S477" t="s">
        <v>72</v>
      </c>
    </row>
    <row r="478" spans="1:19" x14ac:dyDescent="0.3">
      <c r="A478" t="s">
        <v>1075</v>
      </c>
      <c r="B478" t="s">
        <v>80</v>
      </c>
      <c r="C478" t="s">
        <v>36</v>
      </c>
      <c r="D478" t="s">
        <v>37</v>
      </c>
      <c r="E478" t="s">
        <v>83</v>
      </c>
      <c r="F478" t="s">
        <v>84</v>
      </c>
      <c r="G478" t="s">
        <v>138</v>
      </c>
      <c r="H478" t="s">
        <v>26</v>
      </c>
      <c r="I478" t="s">
        <v>1076</v>
      </c>
      <c r="J478" t="s">
        <v>28</v>
      </c>
      <c r="K478" t="s">
        <v>91</v>
      </c>
      <c r="L478">
        <v>3</v>
      </c>
      <c r="M478" t="s">
        <v>30</v>
      </c>
      <c r="P478" t="s">
        <v>63</v>
      </c>
      <c r="Q478" t="s">
        <v>54</v>
      </c>
      <c r="R478" s="1">
        <v>45825</v>
      </c>
      <c r="S478" t="s">
        <v>33</v>
      </c>
    </row>
    <row r="479" spans="1:19" x14ac:dyDescent="0.3">
      <c r="A479" t="s">
        <v>1077</v>
      </c>
      <c r="B479" t="s">
        <v>46</v>
      </c>
      <c r="C479" t="s">
        <v>56</v>
      </c>
      <c r="D479" t="s">
        <v>57</v>
      </c>
      <c r="E479" t="s">
        <v>96</v>
      </c>
      <c r="F479" t="s">
        <v>97</v>
      </c>
      <c r="G479" t="s">
        <v>283</v>
      </c>
      <c r="H479" t="s">
        <v>50</v>
      </c>
      <c r="I479" t="s">
        <v>1078</v>
      </c>
      <c r="J479" t="s">
        <v>52</v>
      </c>
      <c r="K479" t="s">
        <v>105</v>
      </c>
      <c r="L479">
        <v>3</v>
      </c>
      <c r="M479" t="s">
        <v>30</v>
      </c>
      <c r="P479" t="s">
        <v>63</v>
      </c>
      <c r="Q479" t="s">
        <v>54</v>
      </c>
      <c r="R479" s="1">
        <v>45821</v>
      </c>
      <c r="S479" t="s">
        <v>33</v>
      </c>
    </row>
    <row r="480" spans="1:19" x14ac:dyDescent="0.3">
      <c r="A480" t="s">
        <v>1079</v>
      </c>
      <c r="B480" t="s">
        <v>20</v>
      </c>
      <c r="C480" t="s">
        <v>65</v>
      </c>
      <c r="D480" t="s">
        <v>66</v>
      </c>
      <c r="E480" t="s">
        <v>101</v>
      </c>
      <c r="F480" t="s">
        <v>102</v>
      </c>
      <c r="G480" t="s">
        <v>138</v>
      </c>
      <c r="H480" t="s">
        <v>41</v>
      </c>
      <c r="I480" t="s">
        <v>1080</v>
      </c>
      <c r="J480" t="s">
        <v>28</v>
      </c>
      <c r="K480" t="s">
        <v>43</v>
      </c>
      <c r="L480">
        <v>7</v>
      </c>
      <c r="M480" t="s">
        <v>30</v>
      </c>
      <c r="P480" t="s">
        <v>63</v>
      </c>
      <c r="Q480" t="s">
        <v>122</v>
      </c>
      <c r="R480" s="1">
        <v>45298</v>
      </c>
      <c r="S480" t="s">
        <v>33</v>
      </c>
    </row>
    <row r="481" spans="1:19" x14ac:dyDescent="0.3">
      <c r="A481" t="s">
        <v>1081</v>
      </c>
      <c r="B481" t="s">
        <v>35</v>
      </c>
      <c r="C481" t="s">
        <v>81</v>
      </c>
      <c r="D481" t="s">
        <v>82</v>
      </c>
      <c r="E481" t="s">
        <v>152</v>
      </c>
      <c r="F481" t="s">
        <v>153</v>
      </c>
      <c r="G481" t="s">
        <v>283</v>
      </c>
      <c r="H481" t="s">
        <v>77</v>
      </c>
      <c r="I481" t="s">
        <v>1082</v>
      </c>
      <c r="J481" t="s">
        <v>94</v>
      </c>
      <c r="K481" t="s">
        <v>91</v>
      </c>
      <c r="L481">
        <v>1</v>
      </c>
      <c r="M481" t="s">
        <v>70</v>
      </c>
      <c r="N481">
        <v>7963</v>
      </c>
      <c r="O481">
        <v>664</v>
      </c>
      <c r="P481" t="s">
        <v>31</v>
      </c>
      <c r="Q481" t="s">
        <v>54</v>
      </c>
      <c r="R481" s="1">
        <v>45508</v>
      </c>
      <c r="S481" t="s">
        <v>72</v>
      </c>
    </row>
    <row r="482" spans="1:19" x14ac:dyDescent="0.3">
      <c r="A482" t="s">
        <v>1083</v>
      </c>
      <c r="B482" t="s">
        <v>46</v>
      </c>
      <c r="C482" t="s">
        <v>81</v>
      </c>
      <c r="D482" t="s">
        <v>82</v>
      </c>
      <c r="E482" t="s">
        <v>211</v>
      </c>
      <c r="F482" t="s">
        <v>212</v>
      </c>
      <c r="G482" t="s">
        <v>85</v>
      </c>
      <c r="H482" t="s">
        <v>26</v>
      </c>
      <c r="I482" t="s">
        <v>1084</v>
      </c>
      <c r="J482" t="s">
        <v>104</v>
      </c>
      <c r="K482" t="s">
        <v>29</v>
      </c>
      <c r="L482">
        <v>0</v>
      </c>
      <c r="M482" t="s">
        <v>70</v>
      </c>
      <c r="N482">
        <v>565340</v>
      </c>
      <c r="O482">
        <v>47112</v>
      </c>
      <c r="P482" t="s">
        <v>53</v>
      </c>
      <c r="Q482" t="s">
        <v>44</v>
      </c>
      <c r="R482" s="1">
        <v>45630</v>
      </c>
      <c r="S482" t="s">
        <v>72</v>
      </c>
    </row>
    <row r="483" spans="1:19" x14ac:dyDescent="0.3">
      <c r="A483" t="s">
        <v>1085</v>
      </c>
      <c r="B483" t="s">
        <v>46</v>
      </c>
      <c r="C483" t="s">
        <v>65</v>
      </c>
      <c r="D483" t="s">
        <v>66</v>
      </c>
      <c r="E483" t="s">
        <v>235</v>
      </c>
      <c r="F483" t="s">
        <v>236</v>
      </c>
      <c r="G483" t="s">
        <v>130</v>
      </c>
      <c r="H483" t="s">
        <v>50</v>
      </c>
      <c r="I483" t="s">
        <v>1086</v>
      </c>
      <c r="J483" t="s">
        <v>28</v>
      </c>
      <c r="K483" t="s">
        <v>69</v>
      </c>
      <c r="L483">
        <v>0</v>
      </c>
      <c r="M483" t="s">
        <v>30</v>
      </c>
      <c r="P483" t="s">
        <v>53</v>
      </c>
      <c r="Q483" t="s">
        <v>199</v>
      </c>
      <c r="R483" s="1">
        <v>45712</v>
      </c>
      <c r="S483" t="s">
        <v>33</v>
      </c>
    </row>
    <row r="484" spans="1:19" x14ac:dyDescent="0.3">
      <c r="A484" t="s">
        <v>1087</v>
      </c>
      <c r="B484" t="s">
        <v>20</v>
      </c>
      <c r="C484" t="s">
        <v>81</v>
      </c>
      <c r="D484" t="s">
        <v>82</v>
      </c>
      <c r="E484" t="s">
        <v>74</v>
      </c>
      <c r="F484" t="s">
        <v>75</v>
      </c>
      <c r="G484" t="s">
        <v>110</v>
      </c>
      <c r="H484" t="s">
        <v>86</v>
      </c>
      <c r="I484" t="s">
        <v>1088</v>
      </c>
      <c r="J484" t="s">
        <v>104</v>
      </c>
      <c r="K484" t="s">
        <v>69</v>
      </c>
      <c r="L484">
        <v>1</v>
      </c>
      <c r="M484" t="s">
        <v>70</v>
      </c>
      <c r="N484">
        <v>871455</v>
      </c>
      <c r="O484">
        <v>72621</v>
      </c>
      <c r="P484" t="s">
        <v>53</v>
      </c>
      <c r="Q484" t="s">
        <v>199</v>
      </c>
      <c r="R484" s="1">
        <v>45878</v>
      </c>
      <c r="S484" t="s">
        <v>72</v>
      </c>
    </row>
    <row r="485" spans="1:19" x14ac:dyDescent="0.3">
      <c r="A485" t="s">
        <v>1089</v>
      </c>
      <c r="B485" t="s">
        <v>80</v>
      </c>
      <c r="C485" t="s">
        <v>21</v>
      </c>
      <c r="D485" t="s">
        <v>22</v>
      </c>
      <c r="E485" t="s">
        <v>211</v>
      </c>
      <c r="F485" t="s">
        <v>212</v>
      </c>
      <c r="G485" t="s">
        <v>25</v>
      </c>
      <c r="H485" t="s">
        <v>77</v>
      </c>
      <c r="I485" t="s">
        <v>1090</v>
      </c>
      <c r="J485" t="s">
        <v>28</v>
      </c>
      <c r="K485" t="s">
        <v>29</v>
      </c>
      <c r="L485">
        <v>0</v>
      </c>
      <c r="M485" t="s">
        <v>70</v>
      </c>
      <c r="N485">
        <v>1218233</v>
      </c>
      <c r="O485">
        <v>101519</v>
      </c>
      <c r="P485" t="s">
        <v>53</v>
      </c>
      <c r="Q485" t="s">
        <v>199</v>
      </c>
      <c r="R485" s="1">
        <v>45944</v>
      </c>
      <c r="S485" t="s">
        <v>72</v>
      </c>
    </row>
    <row r="486" spans="1:19" x14ac:dyDescent="0.3">
      <c r="A486" t="s">
        <v>1091</v>
      </c>
      <c r="B486" t="s">
        <v>80</v>
      </c>
      <c r="C486" t="s">
        <v>56</v>
      </c>
      <c r="D486" t="s">
        <v>57</v>
      </c>
      <c r="E486" t="s">
        <v>180</v>
      </c>
      <c r="F486" t="s">
        <v>181</v>
      </c>
      <c r="G486" t="s">
        <v>49</v>
      </c>
      <c r="H486" t="s">
        <v>77</v>
      </c>
      <c r="I486" t="s">
        <v>1092</v>
      </c>
      <c r="J486" t="s">
        <v>94</v>
      </c>
      <c r="K486" t="s">
        <v>29</v>
      </c>
      <c r="L486">
        <v>1</v>
      </c>
      <c r="M486" t="s">
        <v>70</v>
      </c>
      <c r="N486">
        <v>312186</v>
      </c>
      <c r="O486">
        <v>26016</v>
      </c>
      <c r="P486" t="s">
        <v>53</v>
      </c>
      <c r="Q486" t="s">
        <v>106</v>
      </c>
      <c r="R486" s="1">
        <v>45907</v>
      </c>
      <c r="S486" t="s">
        <v>72</v>
      </c>
    </row>
    <row r="487" spans="1:19" x14ac:dyDescent="0.3">
      <c r="A487" t="s">
        <v>1093</v>
      </c>
      <c r="B487" t="s">
        <v>46</v>
      </c>
      <c r="C487" t="s">
        <v>36</v>
      </c>
      <c r="D487" t="s">
        <v>37</v>
      </c>
      <c r="E487" t="s">
        <v>211</v>
      </c>
      <c r="F487" t="s">
        <v>212</v>
      </c>
      <c r="G487" t="s">
        <v>25</v>
      </c>
      <c r="H487" t="s">
        <v>50</v>
      </c>
      <c r="I487" t="s">
        <v>1094</v>
      </c>
      <c r="J487" t="s">
        <v>28</v>
      </c>
      <c r="K487" t="s">
        <v>29</v>
      </c>
      <c r="L487">
        <v>8</v>
      </c>
      <c r="M487" t="s">
        <v>30</v>
      </c>
      <c r="P487" t="s">
        <v>53</v>
      </c>
      <c r="Q487" t="s">
        <v>162</v>
      </c>
      <c r="R487" s="1">
        <v>45902</v>
      </c>
      <c r="S487" t="s">
        <v>33</v>
      </c>
    </row>
    <row r="488" spans="1:19" x14ac:dyDescent="0.3">
      <c r="A488" t="s">
        <v>1095</v>
      </c>
      <c r="B488" t="s">
        <v>35</v>
      </c>
      <c r="C488" t="s">
        <v>21</v>
      </c>
      <c r="D488" t="s">
        <v>22</v>
      </c>
      <c r="E488" t="s">
        <v>101</v>
      </c>
      <c r="F488" t="s">
        <v>102</v>
      </c>
      <c r="G488" t="s">
        <v>138</v>
      </c>
      <c r="H488" t="s">
        <v>77</v>
      </c>
      <c r="I488" t="s">
        <v>1096</v>
      </c>
      <c r="J488" t="s">
        <v>52</v>
      </c>
      <c r="K488" t="s">
        <v>43</v>
      </c>
      <c r="L488">
        <v>1</v>
      </c>
      <c r="M488" t="s">
        <v>30</v>
      </c>
      <c r="P488" t="s">
        <v>53</v>
      </c>
      <c r="Q488" t="s">
        <v>113</v>
      </c>
      <c r="R488" s="1">
        <v>45721</v>
      </c>
      <c r="S488" t="s">
        <v>33</v>
      </c>
    </row>
    <row r="489" spans="1:19" x14ac:dyDescent="0.3">
      <c r="A489" t="s">
        <v>1097</v>
      </c>
      <c r="B489" t="s">
        <v>80</v>
      </c>
      <c r="C489" t="s">
        <v>36</v>
      </c>
      <c r="D489" t="s">
        <v>37</v>
      </c>
      <c r="E489" t="s">
        <v>108</v>
      </c>
      <c r="F489" t="s">
        <v>109</v>
      </c>
      <c r="G489" t="s">
        <v>283</v>
      </c>
      <c r="H489" t="s">
        <v>77</v>
      </c>
      <c r="I489" t="s">
        <v>1098</v>
      </c>
      <c r="J489" t="s">
        <v>62</v>
      </c>
      <c r="K489" t="s">
        <v>69</v>
      </c>
      <c r="L489">
        <v>6</v>
      </c>
      <c r="M489" t="s">
        <v>70</v>
      </c>
      <c r="N489">
        <v>11438</v>
      </c>
      <c r="O489">
        <v>953</v>
      </c>
      <c r="P489" t="s">
        <v>31</v>
      </c>
      <c r="Q489" t="s">
        <v>113</v>
      </c>
      <c r="R489" s="1">
        <v>45387</v>
      </c>
      <c r="S489" t="s">
        <v>72</v>
      </c>
    </row>
    <row r="490" spans="1:19" x14ac:dyDescent="0.3">
      <c r="A490" t="s">
        <v>1099</v>
      </c>
      <c r="B490" t="s">
        <v>46</v>
      </c>
      <c r="C490" t="s">
        <v>81</v>
      </c>
      <c r="D490" t="s">
        <v>82</v>
      </c>
      <c r="E490" t="s">
        <v>115</v>
      </c>
      <c r="F490" t="s">
        <v>116</v>
      </c>
      <c r="G490" t="s">
        <v>160</v>
      </c>
      <c r="H490" t="s">
        <v>77</v>
      </c>
      <c r="I490" t="s">
        <v>1100</v>
      </c>
      <c r="J490" t="s">
        <v>104</v>
      </c>
      <c r="K490" t="s">
        <v>43</v>
      </c>
      <c r="L490">
        <v>2</v>
      </c>
      <c r="M490" t="s">
        <v>30</v>
      </c>
      <c r="P490" t="s">
        <v>31</v>
      </c>
      <c r="Q490" t="s">
        <v>106</v>
      </c>
      <c r="R490" s="1">
        <v>45731</v>
      </c>
      <c r="S490" t="s">
        <v>33</v>
      </c>
    </row>
    <row r="491" spans="1:19" x14ac:dyDescent="0.3">
      <c r="A491" t="s">
        <v>1101</v>
      </c>
      <c r="B491" t="s">
        <v>35</v>
      </c>
      <c r="C491" t="s">
        <v>65</v>
      </c>
      <c r="D491" t="s">
        <v>66</v>
      </c>
      <c r="E491" t="s">
        <v>158</v>
      </c>
      <c r="F491" t="s">
        <v>159</v>
      </c>
      <c r="G491" t="s">
        <v>85</v>
      </c>
      <c r="H491" t="s">
        <v>77</v>
      </c>
      <c r="I491" t="s">
        <v>528</v>
      </c>
      <c r="J491" t="s">
        <v>62</v>
      </c>
      <c r="K491" t="s">
        <v>91</v>
      </c>
      <c r="L491">
        <v>2</v>
      </c>
      <c r="M491" t="s">
        <v>70</v>
      </c>
      <c r="N491">
        <v>738140</v>
      </c>
      <c r="O491">
        <v>61512</v>
      </c>
      <c r="P491" t="s">
        <v>53</v>
      </c>
      <c r="Q491" t="s">
        <v>113</v>
      </c>
      <c r="R491" s="1">
        <v>45780</v>
      </c>
      <c r="S491" t="s">
        <v>72</v>
      </c>
    </row>
    <row r="492" spans="1:19" x14ac:dyDescent="0.3">
      <c r="A492" t="s">
        <v>1102</v>
      </c>
      <c r="B492" t="s">
        <v>35</v>
      </c>
      <c r="C492" t="s">
        <v>21</v>
      </c>
      <c r="D492" t="s">
        <v>22</v>
      </c>
      <c r="E492" t="s">
        <v>124</v>
      </c>
      <c r="F492" t="s">
        <v>125</v>
      </c>
      <c r="G492" t="s">
        <v>147</v>
      </c>
      <c r="H492" t="s">
        <v>111</v>
      </c>
      <c r="I492" t="s">
        <v>1103</v>
      </c>
      <c r="J492" t="s">
        <v>28</v>
      </c>
      <c r="K492" t="s">
        <v>69</v>
      </c>
      <c r="L492">
        <v>8</v>
      </c>
      <c r="M492" t="s">
        <v>30</v>
      </c>
      <c r="P492" t="s">
        <v>63</v>
      </c>
      <c r="Q492" t="s">
        <v>54</v>
      </c>
      <c r="R492" s="1">
        <v>45299</v>
      </c>
      <c r="S492" t="s">
        <v>33</v>
      </c>
    </row>
    <row r="493" spans="1:19" x14ac:dyDescent="0.3">
      <c r="A493" t="s">
        <v>1104</v>
      </c>
      <c r="B493" t="s">
        <v>35</v>
      </c>
      <c r="C493" t="s">
        <v>36</v>
      </c>
      <c r="D493" t="s">
        <v>37</v>
      </c>
      <c r="E493" t="s">
        <v>108</v>
      </c>
      <c r="F493" t="s">
        <v>109</v>
      </c>
      <c r="G493" t="s">
        <v>160</v>
      </c>
      <c r="H493" t="s">
        <v>60</v>
      </c>
      <c r="I493" t="s">
        <v>1105</v>
      </c>
      <c r="J493" t="s">
        <v>52</v>
      </c>
      <c r="K493" t="s">
        <v>29</v>
      </c>
      <c r="L493">
        <v>1</v>
      </c>
      <c r="M493" t="s">
        <v>70</v>
      </c>
      <c r="N493">
        <v>407072</v>
      </c>
      <c r="O493">
        <v>33923</v>
      </c>
      <c r="P493" t="s">
        <v>31</v>
      </c>
      <c r="Q493" t="s">
        <v>71</v>
      </c>
      <c r="R493" s="1">
        <v>45401</v>
      </c>
      <c r="S493" t="s">
        <v>72</v>
      </c>
    </row>
    <row r="494" spans="1:19" x14ac:dyDescent="0.3">
      <c r="A494" t="s">
        <v>1106</v>
      </c>
      <c r="B494" t="s">
        <v>35</v>
      </c>
      <c r="C494" t="s">
        <v>65</v>
      </c>
      <c r="D494" t="s">
        <v>66</v>
      </c>
      <c r="E494" t="s">
        <v>96</v>
      </c>
      <c r="F494" t="s">
        <v>97</v>
      </c>
      <c r="G494" t="s">
        <v>25</v>
      </c>
      <c r="H494" t="s">
        <v>41</v>
      </c>
      <c r="I494" t="s">
        <v>1107</v>
      </c>
      <c r="J494" t="s">
        <v>28</v>
      </c>
      <c r="K494" t="s">
        <v>43</v>
      </c>
      <c r="L494">
        <v>5</v>
      </c>
      <c r="M494" t="s">
        <v>30</v>
      </c>
      <c r="P494" t="s">
        <v>31</v>
      </c>
      <c r="Q494" t="s">
        <v>44</v>
      </c>
      <c r="R494" s="1">
        <v>45574</v>
      </c>
      <c r="S494" t="s">
        <v>33</v>
      </c>
    </row>
    <row r="495" spans="1:19" x14ac:dyDescent="0.3">
      <c r="A495" t="s">
        <v>1108</v>
      </c>
      <c r="B495" t="s">
        <v>46</v>
      </c>
      <c r="C495" t="s">
        <v>81</v>
      </c>
      <c r="D495" t="s">
        <v>82</v>
      </c>
      <c r="E495" t="s">
        <v>38</v>
      </c>
      <c r="F495" t="s">
        <v>39</v>
      </c>
      <c r="G495" t="s">
        <v>130</v>
      </c>
      <c r="H495" t="s">
        <v>26</v>
      </c>
      <c r="I495" t="s">
        <v>1109</v>
      </c>
      <c r="J495" t="s">
        <v>94</v>
      </c>
      <c r="K495" t="s">
        <v>105</v>
      </c>
      <c r="L495">
        <v>8</v>
      </c>
      <c r="M495" t="s">
        <v>30</v>
      </c>
      <c r="P495" t="s">
        <v>53</v>
      </c>
      <c r="Q495" t="s">
        <v>32</v>
      </c>
      <c r="R495" s="1">
        <v>45606</v>
      </c>
      <c r="S495" t="s">
        <v>33</v>
      </c>
    </row>
    <row r="496" spans="1:19" x14ac:dyDescent="0.3">
      <c r="A496" t="s">
        <v>1110</v>
      </c>
      <c r="B496" t="s">
        <v>46</v>
      </c>
      <c r="C496" t="s">
        <v>56</v>
      </c>
      <c r="D496" t="s">
        <v>57</v>
      </c>
      <c r="E496" t="s">
        <v>158</v>
      </c>
      <c r="F496" t="s">
        <v>159</v>
      </c>
      <c r="G496" t="s">
        <v>110</v>
      </c>
      <c r="H496" t="s">
        <v>77</v>
      </c>
      <c r="I496" t="s">
        <v>1111</v>
      </c>
      <c r="J496" t="s">
        <v>94</v>
      </c>
      <c r="K496" t="s">
        <v>69</v>
      </c>
      <c r="L496">
        <v>0</v>
      </c>
      <c r="M496" t="s">
        <v>70</v>
      </c>
      <c r="N496">
        <v>857103</v>
      </c>
      <c r="O496">
        <v>71425</v>
      </c>
      <c r="P496" t="s">
        <v>31</v>
      </c>
      <c r="Q496" t="s">
        <v>54</v>
      </c>
      <c r="R496" s="1">
        <v>45457</v>
      </c>
      <c r="S496" t="s">
        <v>72</v>
      </c>
    </row>
    <row r="497" spans="1:19" x14ac:dyDescent="0.3">
      <c r="A497" t="s">
        <v>1112</v>
      </c>
      <c r="B497" t="s">
        <v>35</v>
      </c>
      <c r="C497" t="s">
        <v>81</v>
      </c>
      <c r="D497" t="s">
        <v>82</v>
      </c>
      <c r="E497" t="s">
        <v>207</v>
      </c>
      <c r="F497" t="s">
        <v>208</v>
      </c>
      <c r="G497" t="s">
        <v>138</v>
      </c>
      <c r="H497" t="s">
        <v>86</v>
      </c>
      <c r="I497" t="s">
        <v>1113</v>
      </c>
      <c r="J497" t="s">
        <v>94</v>
      </c>
      <c r="K497" t="s">
        <v>29</v>
      </c>
      <c r="L497">
        <v>1</v>
      </c>
      <c r="M497" t="s">
        <v>30</v>
      </c>
      <c r="P497" t="s">
        <v>53</v>
      </c>
      <c r="Q497" t="s">
        <v>44</v>
      </c>
      <c r="R497" s="1">
        <v>45345</v>
      </c>
      <c r="S497" t="s">
        <v>33</v>
      </c>
    </row>
    <row r="498" spans="1:19" x14ac:dyDescent="0.3">
      <c r="A498" t="s">
        <v>1114</v>
      </c>
      <c r="B498" t="s">
        <v>80</v>
      </c>
      <c r="C498" t="s">
        <v>65</v>
      </c>
      <c r="D498" t="s">
        <v>66</v>
      </c>
      <c r="E498" t="s">
        <v>23</v>
      </c>
      <c r="F498" t="s">
        <v>24</v>
      </c>
      <c r="G498" t="s">
        <v>133</v>
      </c>
      <c r="H498" t="s">
        <v>50</v>
      </c>
      <c r="I498" t="s">
        <v>1115</v>
      </c>
      <c r="J498" t="s">
        <v>28</v>
      </c>
      <c r="K498" t="s">
        <v>29</v>
      </c>
      <c r="L498">
        <v>3</v>
      </c>
      <c r="M498" t="s">
        <v>30</v>
      </c>
      <c r="P498" t="s">
        <v>31</v>
      </c>
      <c r="Q498" t="s">
        <v>88</v>
      </c>
      <c r="R498" s="1">
        <v>45357</v>
      </c>
      <c r="S498" t="s">
        <v>33</v>
      </c>
    </row>
    <row r="499" spans="1:19" x14ac:dyDescent="0.3">
      <c r="A499" t="s">
        <v>1116</v>
      </c>
      <c r="B499" t="s">
        <v>80</v>
      </c>
      <c r="C499" t="s">
        <v>81</v>
      </c>
      <c r="D499" t="s">
        <v>82</v>
      </c>
      <c r="E499" t="s">
        <v>83</v>
      </c>
      <c r="F499" t="s">
        <v>84</v>
      </c>
      <c r="G499" t="s">
        <v>133</v>
      </c>
      <c r="H499" t="s">
        <v>26</v>
      </c>
      <c r="I499" t="s">
        <v>1117</v>
      </c>
      <c r="J499" t="s">
        <v>94</v>
      </c>
      <c r="K499" t="s">
        <v>91</v>
      </c>
      <c r="L499">
        <v>3</v>
      </c>
      <c r="M499" t="s">
        <v>30</v>
      </c>
      <c r="P499" t="s">
        <v>31</v>
      </c>
      <c r="Q499" t="s">
        <v>122</v>
      </c>
      <c r="R499" s="1">
        <v>45825</v>
      </c>
      <c r="S499" t="s">
        <v>33</v>
      </c>
    </row>
    <row r="500" spans="1:19" x14ac:dyDescent="0.3">
      <c r="A500" t="s">
        <v>1118</v>
      </c>
      <c r="B500" t="s">
        <v>46</v>
      </c>
      <c r="C500" t="s">
        <v>36</v>
      </c>
      <c r="D500" t="s">
        <v>37</v>
      </c>
      <c r="E500" t="s">
        <v>74</v>
      </c>
      <c r="F500" t="s">
        <v>75</v>
      </c>
      <c r="G500" t="s">
        <v>283</v>
      </c>
      <c r="H500" t="s">
        <v>77</v>
      </c>
      <c r="I500" t="s">
        <v>1119</v>
      </c>
      <c r="J500" t="s">
        <v>28</v>
      </c>
      <c r="K500" t="s">
        <v>43</v>
      </c>
      <c r="L500">
        <v>0</v>
      </c>
      <c r="M500" t="s">
        <v>30</v>
      </c>
      <c r="P500" t="s">
        <v>63</v>
      </c>
      <c r="Q500" t="s">
        <v>162</v>
      </c>
      <c r="R500" s="1">
        <v>45491</v>
      </c>
      <c r="S500" t="s">
        <v>33</v>
      </c>
    </row>
    <row r="501" spans="1:19" x14ac:dyDescent="0.3">
      <c r="A501" t="s">
        <v>1120</v>
      </c>
      <c r="B501" t="s">
        <v>35</v>
      </c>
      <c r="C501" t="s">
        <v>36</v>
      </c>
      <c r="D501" t="s">
        <v>37</v>
      </c>
      <c r="E501" t="s">
        <v>207</v>
      </c>
      <c r="F501" t="s">
        <v>208</v>
      </c>
      <c r="G501" t="s">
        <v>76</v>
      </c>
      <c r="H501" t="s">
        <v>111</v>
      </c>
      <c r="I501" t="s">
        <v>1121</v>
      </c>
      <c r="J501" t="s">
        <v>28</v>
      </c>
      <c r="K501" t="s">
        <v>91</v>
      </c>
      <c r="L501">
        <v>1</v>
      </c>
      <c r="M501" t="s">
        <v>30</v>
      </c>
      <c r="P501" t="s">
        <v>63</v>
      </c>
      <c r="Q501" t="s">
        <v>32</v>
      </c>
      <c r="R501" s="1">
        <v>45292</v>
      </c>
      <c r="S501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8B22F-23A2-427E-B09A-5A9E0D48B28F}">
  <dimension ref="A1:AB501"/>
  <sheetViews>
    <sheetView topLeftCell="F1" zoomScale="62" zoomScaleNormal="62" workbookViewId="0">
      <selection activeCell="Y27" sqref="Y27"/>
    </sheetView>
  </sheetViews>
  <sheetFormatPr defaultRowHeight="14.4" x14ac:dyDescent="0.3"/>
  <cols>
    <col min="1" max="1" width="13" bestFit="1" customWidth="1"/>
    <col min="2" max="2" width="18.6640625" bestFit="1" customWidth="1"/>
    <col min="3" max="3" width="15.6640625" bestFit="1" customWidth="1"/>
    <col min="4" max="4" width="28.109375" bestFit="1" customWidth="1"/>
    <col min="5" max="5" width="24" bestFit="1" customWidth="1"/>
    <col min="6" max="6" width="80.5546875" bestFit="1" customWidth="1"/>
    <col min="7" max="7" width="18.44140625" bestFit="1" customWidth="1"/>
    <col min="8" max="8" width="6.33203125" bestFit="1" customWidth="1"/>
    <col min="9" max="9" width="20.44140625" bestFit="1" customWidth="1"/>
    <col min="10" max="10" width="7.88671875" bestFit="1" customWidth="1"/>
    <col min="11" max="11" width="13" bestFit="1" customWidth="1"/>
    <col min="12" max="12" width="23.33203125" bestFit="1" customWidth="1"/>
    <col min="13" max="13" width="9.44140625" bestFit="1" customWidth="1"/>
    <col min="14" max="14" width="12.6640625" bestFit="1" customWidth="1"/>
    <col min="15" max="15" width="11.33203125" bestFit="1" customWidth="1"/>
    <col min="16" max="16" width="9.6640625" bestFit="1" customWidth="1"/>
    <col min="17" max="17" width="34.5546875" style="2" customWidth="1"/>
    <col min="18" max="18" width="16.88671875" bestFit="1" customWidth="1"/>
    <col min="19" max="19" width="22.33203125" bestFit="1" customWidth="1"/>
    <col min="20" max="20" width="40.6640625" bestFit="1" customWidth="1"/>
    <col min="21" max="21" width="22.6640625" bestFit="1" customWidth="1"/>
    <col min="22" max="22" width="17.33203125" bestFit="1" customWidth="1"/>
    <col min="25" max="25" width="20.6640625" bestFit="1" customWidth="1"/>
    <col min="28" max="28" width="20.6640625" bestFit="1" customWidth="1"/>
  </cols>
  <sheetData>
    <row r="1" spans="1:22" x14ac:dyDescent="0.3">
      <c r="A1" s="11" t="s">
        <v>1</v>
      </c>
      <c r="B1" s="11" t="s">
        <v>2</v>
      </c>
      <c r="C1" s="11" t="s">
        <v>4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1122</v>
      </c>
      <c r="L1" s="11" t="s">
        <v>1123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1124</v>
      </c>
      <c r="R1" s="11" t="s">
        <v>1125</v>
      </c>
      <c r="S1" s="11" t="s">
        <v>1126</v>
      </c>
      <c r="T1" s="11" t="s">
        <v>1127</v>
      </c>
      <c r="U1" s="11" t="s">
        <v>1128</v>
      </c>
      <c r="V1" s="11" t="s">
        <v>1129</v>
      </c>
    </row>
    <row r="2" spans="1:22" x14ac:dyDescent="0.3">
      <c r="A2" s="9" t="s">
        <v>80</v>
      </c>
      <c r="B2" s="2" t="s">
        <v>56</v>
      </c>
      <c r="C2" s="2" t="s">
        <v>128</v>
      </c>
      <c r="D2" s="2" t="s">
        <v>25</v>
      </c>
      <c r="E2" s="2" t="s">
        <v>60</v>
      </c>
      <c r="F2" s="2" t="s">
        <v>261</v>
      </c>
      <c r="G2" s="2" t="s">
        <v>62</v>
      </c>
      <c r="H2" s="2" t="s">
        <v>69</v>
      </c>
      <c r="I2" s="2">
        <v>5</v>
      </c>
      <c r="J2" s="2" t="s">
        <v>70</v>
      </c>
      <c r="K2" s="2">
        <v>1617466</v>
      </c>
      <c r="L2" s="2">
        <v>134789</v>
      </c>
      <c r="M2" s="2" t="s">
        <v>31</v>
      </c>
      <c r="N2" s="2" t="s">
        <v>122</v>
      </c>
      <c r="O2" s="3">
        <v>45539</v>
      </c>
      <c r="P2" s="8" t="s">
        <v>72</v>
      </c>
      <c r="Q2">
        <f t="shared" ref="Q2:Q65" si="0">IF(G2="Diploma",1,
 IF(G2="Bachelor's",2,
 IF(G2="Master's",3,
 IF(G2="PhD",4,0
 ))))</f>
        <v>0</v>
      </c>
      <c r="R2">
        <f t="shared" ref="R2:R65" si="1">IF(M2="Low",1,IF(M2="Moderate",2,IF(M2="High",3,0)))</f>
        <v>2</v>
      </c>
      <c r="S2">
        <f t="shared" ref="S2:S65" si="2">IF(P2="Hired",1,0)</f>
        <v>1</v>
      </c>
      <c r="T2">
        <v>1</v>
      </c>
      <c r="U2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3" spans="1:22" x14ac:dyDescent="0.3">
      <c r="A3" s="9" t="s">
        <v>35</v>
      </c>
      <c r="B3" s="2" t="s">
        <v>56</v>
      </c>
      <c r="C3" s="2" t="s">
        <v>207</v>
      </c>
      <c r="D3" s="2" t="s">
        <v>25</v>
      </c>
      <c r="E3" s="2" t="s">
        <v>9</v>
      </c>
      <c r="F3" s="2" t="s">
        <v>314</v>
      </c>
      <c r="G3" s="2" t="s">
        <v>94</v>
      </c>
      <c r="H3" s="2" t="s">
        <v>69</v>
      </c>
      <c r="I3" s="2">
        <v>8</v>
      </c>
      <c r="J3" s="2" t="s">
        <v>70</v>
      </c>
      <c r="K3" s="2">
        <v>1607732</v>
      </c>
      <c r="L3" s="2">
        <v>133978</v>
      </c>
      <c r="M3" s="2" t="s">
        <v>63</v>
      </c>
      <c r="N3" s="2" t="s">
        <v>71</v>
      </c>
      <c r="O3" s="3">
        <v>45893</v>
      </c>
      <c r="P3" s="8" t="s">
        <v>72</v>
      </c>
      <c r="Q3">
        <f t="shared" si="0"/>
        <v>0</v>
      </c>
      <c r="R3">
        <f t="shared" si="1"/>
        <v>3</v>
      </c>
      <c r="S3">
        <f t="shared" si="2"/>
        <v>1</v>
      </c>
      <c r="T3">
        <v>1</v>
      </c>
      <c r="U3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4" spans="1:22" x14ac:dyDescent="0.3">
      <c r="A4" s="9" t="s">
        <v>35</v>
      </c>
      <c r="B4" s="2" t="s">
        <v>21</v>
      </c>
      <c r="C4" s="2" t="s">
        <v>23</v>
      </c>
      <c r="D4" s="2" t="s">
        <v>25</v>
      </c>
      <c r="E4" s="2" t="s">
        <v>41</v>
      </c>
      <c r="F4" s="2" t="s">
        <v>458</v>
      </c>
      <c r="G4" s="2" t="s">
        <v>104</v>
      </c>
      <c r="H4" s="2" t="s">
        <v>29</v>
      </c>
      <c r="I4" s="2">
        <v>7</v>
      </c>
      <c r="J4" s="2" t="s">
        <v>70</v>
      </c>
      <c r="K4" s="2">
        <v>1589786</v>
      </c>
      <c r="L4" s="2">
        <v>132482</v>
      </c>
      <c r="M4" s="2" t="s">
        <v>53</v>
      </c>
      <c r="N4" s="2" t="s">
        <v>71</v>
      </c>
      <c r="O4" s="3">
        <v>45915</v>
      </c>
      <c r="P4" s="8" t="s">
        <v>72</v>
      </c>
      <c r="Q4">
        <f t="shared" si="0"/>
        <v>0</v>
      </c>
      <c r="R4">
        <f t="shared" si="1"/>
        <v>1</v>
      </c>
      <c r="S4">
        <f t="shared" si="2"/>
        <v>1</v>
      </c>
      <c r="T4">
        <v>1</v>
      </c>
      <c r="U4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5" spans="1:22" x14ac:dyDescent="0.3">
      <c r="A5" s="9" t="s">
        <v>80</v>
      </c>
      <c r="B5" s="2" t="s">
        <v>81</v>
      </c>
      <c r="C5" s="2" t="s">
        <v>83</v>
      </c>
      <c r="D5" s="2" t="s">
        <v>138</v>
      </c>
      <c r="E5" s="2" t="s">
        <v>50</v>
      </c>
      <c r="F5" s="2" t="s">
        <v>870</v>
      </c>
      <c r="G5" s="2" t="s">
        <v>28</v>
      </c>
      <c r="H5" s="2" t="s">
        <v>69</v>
      </c>
      <c r="I5" s="2">
        <v>8</v>
      </c>
      <c r="J5" s="2" t="s">
        <v>70</v>
      </c>
      <c r="K5" s="2">
        <v>1517271</v>
      </c>
      <c r="L5" s="2">
        <v>126439</v>
      </c>
      <c r="M5" s="2" t="s">
        <v>53</v>
      </c>
      <c r="N5" s="2" t="s">
        <v>106</v>
      </c>
      <c r="O5" s="3">
        <v>45567</v>
      </c>
      <c r="P5" s="8" t="s">
        <v>72</v>
      </c>
      <c r="Q5">
        <f t="shared" si="0"/>
        <v>1</v>
      </c>
      <c r="R5">
        <f t="shared" si="1"/>
        <v>1</v>
      </c>
      <c r="S5">
        <f t="shared" si="2"/>
        <v>1</v>
      </c>
      <c r="T5">
        <v>1</v>
      </c>
      <c r="U5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6" spans="1:22" x14ac:dyDescent="0.3">
      <c r="A6" s="9" t="s">
        <v>80</v>
      </c>
      <c r="B6" s="2" t="s">
        <v>36</v>
      </c>
      <c r="C6" s="2" t="s">
        <v>128</v>
      </c>
      <c r="D6" s="2" t="s">
        <v>138</v>
      </c>
      <c r="E6" s="2" t="s">
        <v>26</v>
      </c>
      <c r="F6" s="2" t="s">
        <v>380</v>
      </c>
      <c r="G6" s="2" t="s">
        <v>52</v>
      </c>
      <c r="H6" s="2" t="s">
        <v>105</v>
      </c>
      <c r="I6" s="2">
        <v>7</v>
      </c>
      <c r="J6" s="2" t="s">
        <v>70</v>
      </c>
      <c r="K6" s="2">
        <v>1422068</v>
      </c>
      <c r="L6" s="2">
        <v>118506</v>
      </c>
      <c r="M6" s="2" t="s">
        <v>53</v>
      </c>
      <c r="N6" s="2" t="s">
        <v>44</v>
      </c>
      <c r="O6" s="3">
        <v>45409</v>
      </c>
      <c r="P6" s="8" t="s">
        <v>72</v>
      </c>
      <c r="Q6">
        <f t="shared" si="0"/>
        <v>4</v>
      </c>
      <c r="R6">
        <f t="shared" si="1"/>
        <v>1</v>
      </c>
      <c r="S6">
        <f t="shared" si="2"/>
        <v>1</v>
      </c>
      <c r="T6">
        <v>1</v>
      </c>
      <c r="U6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7" spans="1:22" x14ac:dyDescent="0.3">
      <c r="A7" s="9" t="s">
        <v>80</v>
      </c>
      <c r="B7" s="2" t="s">
        <v>56</v>
      </c>
      <c r="C7" s="2" t="s">
        <v>74</v>
      </c>
      <c r="D7" s="2" t="s">
        <v>138</v>
      </c>
      <c r="E7" s="2" t="s">
        <v>26</v>
      </c>
      <c r="F7" s="2" t="s">
        <v>530</v>
      </c>
      <c r="G7" s="2" t="s">
        <v>94</v>
      </c>
      <c r="H7" s="2" t="s">
        <v>69</v>
      </c>
      <c r="I7" s="2">
        <v>7</v>
      </c>
      <c r="J7" s="2" t="s">
        <v>70</v>
      </c>
      <c r="K7" s="2">
        <v>1351436</v>
      </c>
      <c r="L7" s="2">
        <v>112620</v>
      </c>
      <c r="M7" s="2" t="s">
        <v>63</v>
      </c>
      <c r="N7" s="2" t="s">
        <v>71</v>
      </c>
      <c r="O7" s="3">
        <v>45663</v>
      </c>
      <c r="P7" s="8" t="s">
        <v>72</v>
      </c>
      <c r="Q7">
        <f t="shared" si="0"/>
        <v>0</v>
      </c>
      <c r="R7">
        <f t="shared" si="1"/>
        <v>3</v>
      </c>
      <c r="S7">
        <f t="shared" si="2"/>
        <v>1</v>
      </c>
      <c r="T7">
        <v>1</v>
      </c>
      <c r="U7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8" spans="1:22" x14ac:dyDescent="0.3">
      <c r="A8" s="9" t="s">
        <v>46</v>
      </c>
      <c r="B8" s="2" t="s">
        <v>56</v>
      </c>
      <c r="C8" s="2" t="s">
        <v>96</v>
      </c>
      <c r="D8" s="2" t="s">
        <v>138</v>
      </c>
      <c r="E8" s="2" t="s">
        <v>26</v>
      </c>
      <c r="F8" s="2" t="s">
        <v>352</v>
      </c>
      <c r="G8" s="2" t="s">
        <v>104</v>
      </c>
      <c r="H8" s="2" t="s">
        <v>91</v>
      </c>
      <c r="I8" s="2">
        <v>7</v>
      </c>
      <c r="J8" s="2" t="s">
        <v>70</v>
      </c>
      <c r="K8" s="2">
        <v>1349691</v>
      </c>
      <c r="L8" s="2">
        <v>112474</v>
      </c>
      <c r="M8" s="2" t="s">
        <v>31</v>
      </c>
      <c r="N8" s="2" t="s">
        <v>199</v>
      </c>
      <c r="O8" s="3">
        <v>45926</v>
      </c>
      <c r="P8" s="8" t="s">
        <v>72</v>
      </c>
      <c r="Q8">
        <f t="shared" si="0"/>
        <v>0</v>
      </c>
      <c r="R8">
        <f t="shared" si="1"/>
        <v>2</v>
      </c>
      <c r="S8">
        <f t="shared" si="2"/>
        <v>1</v>
      </c>
      <c r="T8">
        <v>1</v>
      </c>
      <c r="U8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9" spans="1:22" x14ac:dyDescent="0.3">
      <c r="A9" s="9" t="s">
        <v>35</v>
      </c>
      <c r="B9" s="2" t="s">
        <v>21</v>
      </c>
      <c r="C9" s="2" t="s">
        <v>128</v>
      </c>
      <c r="D9" s="2" t="s">
        <v>25</v>
      </c>
      <c r="E9" s="2" t="s">
        <v>77</v>
      </c>
      <c r="F9" s="2" t="s">
        <v>856</v>
      </c>
      <c r="G9" s="2" t="s">
        <v>28</v>
      </c>
      <c r="H9" s="2" t="s">
        <v>29</v>
      </c>
      <c r="I9" s="2">
        <v>1</v>
      </c>
      <c r="J9" s="2" t="s">
        <v>70</v>
      </c>
      <c r="K9" s="2">
        <v>1338501</v>
      </c>
      <c r="L9" s="2">
        <v>111542</v>
      </c>
      <c r="M9" s="2" t="s">
        <v>31</v>
      </c>
      <c r="N9" s="2" t="s">
        <v>113</v>
      </c>
      <c r="O9" s="3">
        <v>45676</v>
      </c>
      <c r="P9" s="8" t="s">
        <v>72</v>
      </c>
      <c r="Q9">
        <f t="shared" si="0"/>
        <v>1</v>
      </c>
      <c r="R9">
        <f t="shared" si="1"/>
        <v>2</v>
      </c>
      <c r="S9">
        <f t="shared" si="2"/>
        <v>1</v>
      </c>
      <c r="T9">
        <v>1</v>
      </c>
      <c r="U9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10" spans="1:22" x14ac:dyDescent="0.3">
      <c r="A10" s="9" t="s">
        <v>20</v>
      </c>
      <c r="B10" s="2" t="s">
        <v>21</v>
      </c>
      <c r="C10" s="2" t="s">
        <v>74</v>
      </c>
      <c r="D10" s="2" t="s">
        <v>138</v>
      </c>
      <c r="E10" s="2" t="s">
        <v>9</v>
      </c>
      <c r="F10" s="2" t="s">
        <v>852</v>
      </c>
      <c r="G10" s="2" t="s">
        <v>104</v>
      </c>
      <c r="H10" s="2" t="s">
        <v>105</v>
      </c>
      <c r="I10" s="2">
        <v>7</v>
      </c>
      <c r="J10" s="2" t="s">
        <v>70</v>
      </c>
      <c r="K10" s="2">
        <v>1304514</v>
      </c>
      <c r="L10" s="2">
        <v>108710</v>
      </c>
      <c r="M10" s="2" t="s">
        <v>53</v>
      </c>
      <c r="N10" s="2" t="s">
        <v>162</v>
      </c>
      <c r="O10" s="3">
        <v>45651</v>
      </c>
      <c r="P10" s="8" t="s">
        <v>72</v>
      </c>
      <c r="Q10">
        <f t="shared" si="0"/>
        <v>0</v>
      </c>
      <c r="R10">
        <f t="shared" si="1"/>
        <v>1</v>
      </c>
      <c r="S10">
        <f t="shared" si="2"/>
        <v>1</v>
      </c>
      <c r="T10">
        <v>1</v>
      </c>
      <c r="U10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11" spans="1:22" x14ac:dyDescent="0.3">
      <c r="A11" s="9" t="s">
        <v>46</v>
      </c>
      <c r="B11" s="2" t="s">
        <v>36</v>
      </c>
      <c r="C11" s="2" t="s">
        <v>128</v>
      </c>
      <c r="D11" s="2" t="s">
        <v>138</v>
      </c>
      <c r="E11" s="2" t="s">
        <v>50</v>
      </c>
      <c r="F11" s="2" t="s">
        <v>668</v>
      </c>
      <c r="G11" s="2" t="s">
        <v>94</v>
      </c>
      <c r="H11" s="2" t="s">
        <v>29</v>
      </c>
      <c r="I11" s="2">
        <v>7</v>
      </c>
      <c r="J11" s="2" t="s">
        <v>70</v>
      </c>
      <c r="K11" s="2">
        <v>1293353</v>
      </c>
      <c r="L11" s="2">
        <v>107779</v>
      </c>
      <c r="M11" s="2" t="s">
        <v>53</v>
      </c>
      <c r="N11" s="2" t="s">
        <v>44</v>
      </c>
      <c r="O11" s="3">
        <v>45378</v>
      </c>
      <c r="P11" s="8" t="s">
        <v>72</v>
      </c>
      <c r="Q11">
        <f t="shared" si="0"/>
        <v>0</v>
      </c>
      <c r="R11">
        <f t="shared" si="1"/>
        <v>1</v>
      </c>
      <c r="S11">
        <f t="shared" si="2"/>
        <v>1</v>
      </c>
      <c r="T11">
        <v>1</v>
      </c>
      <c r="U11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1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12" spans="1:22" x14ac:dyDescent="0.3">
      <c r="A12" s="9" t="s">
        <v>80</v>
      </c>
      <c r="B12" s="2" t="s">
        <v>65</v>
      </c>
      <c r="C12" s="2" t="s">
        <v>128</v>
      </c>
      <c r="D12" s="2" t="s">
        <v>110</v>
      </c>
      <c r="E12" s="2" t="s">
        <v>26</v>
      </c>
      <c r="F12" s="2" t="s">
        <v>916</v>
      </c>
      <c r="G12" s="2" t="s">
        <v>62</v>
      </c>
      <c r="H12" s="2" t="s">
        <v>69</v>
      </c>
      <c r="I12" s="2">
        <v>5</v>
      </c>
      <c r="J12" s="2" t="s">
        <v>70</v>
      </c>
      <c r="K12" s="2">
        <v>1286548</v>
      </c>
      <c r="L12" s="2">
        <v>107212</v>
      </c>
      <c r="M12" s="2" t="s">
        <v>53</v>
      </c>
      <c r="N12" s="2" t="s">
        <v>44</v>
      </c>
      <c r="O12" s="3">
        <v>45557</v>
      </c>
      <c r="P12" s="8" t="s">
        <v>72</v>
      </c>
      <c r="Q12">
        <f t="shared" si="0"/>
        <v>0</v>
      </c>
      <c r="R12">
        <f t="shared" si="1"/>
        <v>1</v>
      </c>
      <c r="S12">
        <f t="shared" si="2"/>
        <v>1</v>
      </c>
      <c r="T12">
        <v>1</v>
      </c>
      <c r="U12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1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13" spans="1:22" x14ac:dyDescent="0.3">
      <c r="A13" s="9" t="s">
        <v>46</v>
      </c>
      <c r="B13" s="2" t="s">
        <v>56</v>
      </c>
      <c r="C13" s="2" t="s">
        <v>152</v>
      </c>
      <c r="D13" s="2" t="s">
        <v>25</v>
      </c>
      <c r="E13" s="2" t="s">
        <v>86</v>
      </c>
      <c r="F13" s="2" t="s">
        <v>802</v>
      </c>
      <c r="G13" s="2" t="s">
        <v>52</v>
      </c>
      <c r="H13" s="2" t="s">
        <v>91</v>
      </c>
      <c r="I13" s="2">
        <v>0</v>
      </c>
      <c r="J13" s="2" t="s">
        <v>70</v>
      </c>
      <c r="K13" s="2">
        <v>1244858</v>
      </c>
      <c r="L13" s="2">
        <v>103738</v>
      </c>
      <c r="M13" s="2" t="s">
        <v>31</v>
      </c>
      <c r="N13" s="2" t="s">
        <v>122</v>
      </c>
      <c r="O13" s="3">
        <v>45890</v>
      </c>
      <c r="P13" s="8" t="s">
        <v>72</v>
      </c>
      <c r="Q13">
        <f t="shared" si="0"/>
        <v>4</v>
      </c>
      <c r="R13">
        <f t="shared" si="1"/>
        <v>2</v>
      </c>
      <c r="S13">
        <f t="shared" si="2"/>
        <v>1</v>
      </c>
      <c r="T13">
        <v>1</v>
      </c>
      <c r="U13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14" spans="1:22" x14ac:dyDescent="0.3">
      <c r="A14" s="9" t="s">
        <v>80</v>
      </c>
      <c r="B14" s="2" t="s">
        <v>56</v>
      </c>
      <c r="C14" s="2" t="s">
        <v>108</v>
      </c>
      <c r="D14" s="2" t="s">
        <v>110</v>
      </c>
      <c r="E14" s="2" t="s">
        <v>111</v>
      </c>
      <c r="F14" s="2" t="s">
        <v>664</v>
      </c>
      <c r="G14" s="2" t="s">
        <v>52</v>
      </c>
      <c r="H14" s="2" t="s">
        <v>69</v>
      </c>
      <c r="I14" s="2">
        <v>7</v>
      </c>
      <c r="J14" s="2" t="s">
        <v>70</v>
      </c>
      <c r="K14" s="2">
        <v>1242828</v>
      </c>
      <c r="L14" s="2">
        <v>103569</v>
      </c>
      <c r="M14" s="2" t="s">
        <v>31</v>
      </c>
      <c r="N14" s="2" t="s">
        <v>71</v>
      </c>
      <c r="O14" s="3">
        <v>45862</v>
      </c>
      <c r="P14" s="8" t="s">
        <v>72</v>
      </c>
      <c r="Q14">
        <f t="shared" si="0"/>
        <v>4</v>
      </c>
      <c r="R14">
        <f t="shared" si="1"/>
        <v>2</v>
      </c>
      <c r="S14">
        <f t="shared" si="2"/>
        <v>1</v>
      </c>
      <c r="T14">
        <v>1</v>
      </c>
      <c r="U14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15" spans="1:22" x14ac:dyDescent="0.3">
      <c r="A15" s="9" t="s">
        <v>80</v>
      </c>
      <c r="B15" s="2" t="s">
        <v>21</v>
      </c>
      <c r="C15" s="2" t="s">
        <v>47</v>
      </c>
      <c r="D15" s="2" t="s">
        <v>138</v>
      </c>
      <c r="E15" s="2" t="s">
        <v>86</v>
      </c>
      <c r="F15" s="2" t="s">
        <v>738</v>
      </c>
      <c r="G15" s="2" t="s">
        <v>62</v>
      </c>
      <c r="H15" s="2" t="s">
        <v>43</v>
      </c>
      <c r="I15" s="2">
        <v>4</v>
      </c>
      <c r="J15" s="2" t="s">
        <v>70</v>
      </c>
      <c r="K15" s="2">
        <v>1239925</v>
      </c>
      <c r="L15" s="2">
        <v>103327</v>
      </c>
      <c r="M15" s="2" t="s">
        <v>63</v>
      </c>
      <c r="N15" s="2" t="s">
        <v>122</v>
      </c>
      <c r="O15" s="3">
        <v>45566</v>
      </c>
      <c r="P15" s="8" t="s">
        <v>72</v>
      </c>
      <c r="Q15">
        <f t="shared" si="0"/>
        <v>0</v>
      </c>
      <c r="R15">
        <f t="shared" si="1"/>
        <v>3</v>
      </c>
      <c r="S15">
        <f t="shared" si="2"/>
        <v>1</v>
      </c>
      <c r="T15">
        <v>1</v>
      </c>
      <c r="U15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16" spans="1:22" x14ac:dyDescent="0.3">
      <c r="A16" s="9" t="s">
        <v>80</v>
      </c>
      <c r="B16" s="2" t="s">
        <v>81</v>
      </c>
      <c r="C16" s="2" t="s">
        <v>23</v>
      </c>
      <c r="D16" s="2" t="s">
        <v>25</v>
      </c>
      <c r="E16" s="2" t="s">
        <v>60</v>
      </c>
      <c r="F16" s="2" t="s">
        <v>628</v>
      </c>
      <c r="G16" s="2" t="s">
        <v>52</v>
      </c>
      <c r="H16" s="2" t="s">
        <v>105</v>
      </c>
      <c r="I16" s="2">
        <v>2</v>
      </c>
      <c r="J16" s="2" t="s">
        <v>70</v>
      </c>
      <c r="K16" s="2">
        <v>1239624</v>
      </c>
      <c r="L16" s="2">
        <v>103302</v>
      </c>
      <c r="M16" s="2" t="s">
        <v>31</v>
      </c>
      <c r="N16" s="2" t="s">
        <v>113</v>
      </c>
      <c r="O16" s="3">
        <v>45875</v>
      </c>
      <c r="P16" s="8" t="s">
        <v>72</v>
      </c>
      <c r="Q16">
        <f t="shared" si="0"/>
        <v>4</v>
      </c>
      <c r="R16">
        <f t="shared" si="1"/>
        <v>2</v>
      </c>
      <c r="S16">
        <f t="shared" si="2"/>
        <v>1</v>
      </c>
      <c r="T16">
        <v>1</v>
      </c>
      <c r="U16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1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17" spans="1:22" x14ac:dyDescent="0.3">
      <c r="A17" s="9" t="s">
        <v>46</v>
      </c>
      <c r="B17" s="2" t="s">
        <v>21</v>
      </c>
      <c r="C17" s="2" t="s">
        <v>124</v>
      </c>
      <c r="D17" s="2" t="s">
        <v>25</v>
      </c>
      <c r="E17" s="2" t="s">
        <v>111</v>
      </c>
      <c r="F17" s="2" t="s">
        <v>810</v>
      </c>
      <c r="G17" s="2" t="s">
        <v>104</v>
      </c>
      <c r="H17" s="2" t="s">
        <v>91</v>
      </c>
      <c r="I17" s="2">
        <v>2</v>
      </c>
      <c r="J17" s="2" t="s">
        <v>70</v>
      </c>
      <c r="K17" s="2">
        <v>1235187</v>
      </c>
      <c r="L17" s="2">
        <v>102932</v>
      </c>
      <c r="M17" s="2" t="s">
        <v>31</v>
      </c>
      <c r="N17" s="2" t="s">
        <v>54</v>
      </c>
      <c r="O17" s="3">
        <v>45855</v>
      </c>
      <c r="P17" s="8" t="s">
        <v>72</v>
      </c>
      <c r="Q17">
        <f t="shared" si="0"/>
        <v>0</v>
      </c>
      <c r="R17">
        <f t="shared" si="1"/>
        <v>2</v>
      </c>
      <c r="S17">
        <f t="shared" si="2"/>
        <v>1</v>
      </c>
      <c r="T17">
        <v>1</v>
      </c>
      <c r="U17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18" spans="1:22" x14ac:dyDescent="0.3">
      <c r="A18" s="9" t="s">
        <v>80</v>
      </c>
      <c r="B18" s="2" t="s">
        <v>21</v>
      </c>
      <c r="C18" s="2" t="s">
        <v>211</v>
      </c>
      <c r="D18" s="2" t="s">
        <v>25</v>
      </c>
      <c r="E18" s="2" t="s">
        <v>77</v>
      </c>
      <c r="F18" s="2" t="s">
        <v>1090</v>
      </c>
      <c r="G18" s="2" t="s">
        <v>28</v>
      </c>
      <c r="H18" s="2" t="s">
        <v>29</v>
      </c>
      <c r="I18" s="2">
        <v>0</v>
      </c>
      <c r="J18" s="2" t="s">
        <v>70</v>
      </c>
      <c r="K18" s="2">
        <v>1218233</v>
      </c>
      <c r="L18" s="2">
        <v>101519</v>
      </c>
      <c r="M18" s="2" t="s">
        <v>53</v>
      </c>
      <c r="N18" s="2" t="s">
        <v>199</v>
      </c>
      <c r="O18" s="3">
        <v>45944</v>
      </c>
      <c r="P18" s="8" t="s">
        <v>72</v>
      </c>
      <c r="Q18">
        <f t="shared" si="0"/>
        <v>1</v>
      </c>
      <c r="R18">
        <f t="shared" si="1"/>
        <v>1</v>
      </c>
      <c r="S18">
        <f t="shared" si="2"/>
        <v>1</v>
      </c>
      <c r="T18">
        <v>1</v>
      </c>
      <c r="U18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19" spans="1:22" x14ac:dyDescent="0.3">
      <c r="A19" s="9" t="s">
        <v>46</v>
      </c>
      <c r="B19" s="2" t="s">
        <v>21</v>
      </c>
      <c r="C19" s="2" t="s">
        <v>235</v>
      </c>
      <c r="D19" s="2" t="s">
        <v>110</v>
      </c>
      <c r="E19" s="2" t="s">
        <v>9</v>
      </c>
      <c r="F19" s="2" t="s">
        <v>716</v>
      </c>
      <c r="G19" s="2" t="s">
        <v>28</v>
      </c>
      <c r="H19" s="2" t="s">
        <v>105</v>
      </c>
      <c r="I19" s="2">
        <v>5</v>
      </c>
      <c r="J19" s="2" t="s">
        <v>70</v>
      </c>
      <c r="K19" s="2">
        <v>1204595</v>
      </c>
      <c r="L19" s="2">
        <v>100383</v>
      </c>
      <c r="M19" s="2" t="s">
        <v>31</v>
      </c>
      <c r="N19" s="2" t="s">
        <v>113</v>
      </c>
      <c r="O19" s="3">
        <v>45798</v>
      </c>
      <c r="P19" s="8" t="s">
        <v>72</v>
      </c>
      <c r="Q19">
        <f t="shared" si="0"/>
        <v>1</v>
      </c>
      <c r="R19">
        <f t="shared" si="1"/>
        <v>2</v>
      </c>
      <c r="S19">
        <f t="shared" si="2"/>
        <v>1</v>
      </c>
      <c r="T19">
        <v>1</v>
      </c>
      <c r="U19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20" spans="1:22" x14ac:dyDescent="0.3">
      <c r="A20" s="9" t="s">
        <v>46</v>
      </c>
      <c r="B20" s="2" t="s">
        <v>56</v>
      </c>
      <c r="C20" s="2" t="s">
        <v>58</v>
      </c>
      <c r="D20" s="2" t="s">
        <v>138</v>
      </c>
      <c r="E20" s="2" t="s">
        <v>60</v>
      </c>
      <c r="F20" s="2" t="s">
        <v>712</v>
      </c>
      <c r="G20" s="2" t="s">
        <v>62</v>
      </c>
      <c r="H20" s="2" t="s">
        <v>91</v>
      </c>
      <c r="I20" s="2">
        <v>7</v>
      </c>
      <c r="J20" s="2" t="s">
        <v>70</v>
      </c>
      <c r="K20" s="2">
        <v>1176488</v>
      </c>
      <c r="L20" s="2">
        <v>98041</v>
      </c>
      <c r="M20" s="2" t="s">
        <v>63</v>
      </c>
      <c r="N20" s="2" t="s">
        <v>32</v>
      </c>
      <c r="O20" s="3">
        <v>45790</v>
      </c>
      <c r="P20" s="8" t="s">
        <v>72</v>
      </c>
      <c r="Q20">
        <f t="shared" si="0"/>
        <v>0</v>
      </c>
      <c r="R20">
        <f t="shared" si="1"/>
        <v>3</v>
      </c>
      <c r="S20">
        <f t="shared" si="2"/>
        <v>1</v>
      </c>
      <c r="T20">
        <v>1</v>
      </c>
      <c r="U20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21" spans="1:22" x14ac:dyDescent="0.3">
      <c r="A21" s="9" t="s">
        <v>46</v>
      </c>
      <c r="B21" s="2" t="s">
        <v>65</v>
      </c>
      <c r="C21" s="2" t="s">
        <v>192</v>
      </c>
      <c r="D21" s="2" t="s">
        <v>110</v>
      </c>
      <c r="E21" s="2" t="s">
        <v>86</v>
      </c>
      <c r="F21" s="2" t="s">
        <v>880</v>
      </c>
      <c r="G21" s="2" t="s">
        <v>28</v>
      </c>
      <c r="H21" s="2" t="s">
        <v>91</v>
      </c>
      <c r="I21" s="2">
        <v>5</v>
      </c>
      <c r="J21" s="2" t="s">
        <v>70</v>
      </c>
      <c r="K21" s="2">
        <v>1168271</v>
      </c>
      <c r="L21" s="2">
        <v>97356</v>
      </c>
      <c r="M21" s="2" t="s">
        <v>63</v>
      </c>
      <c r="N21" s="2" t="s">
        <v>122</v>
      </c>
      <c r="O21" s="3">
        <v>45861</v>
      </c>
      <c r="P21" s="8" t="s">
        <v>72</v>
      </c>
      <c r="Q21">
        <f t="shared" si="0"/>
        <v>1</v>
      </c>
      <c r="R21">
        <f t="shared" si="1"/>
        <v>3</v>
      </c>
      <c r="S21">
        <f t="shared" si="2"/>
        <v>1</v>
      </c>
      <c r="T21">
        <v>1</v>
      </c>
      <c r="U21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2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22" spans="1:22" x14ac:dyDescent="0.3">
      <c r="A22" s="9" t="s">
        <v>35</v>
      </c>
      <c r="B22" s="2" t="s">
        <v>81</v>
      </c>
      <c r="C22" s="2" t="s">
        <v>101</v>
      </c>
      <c r="D22" s="2" t="s">
        <v>25</v>
      </c>
      <c r="E22" s="2" t="s">
        <v>86</v>
      </c>
      <c r="F22" s="2" t="s">
        <v>103</v>
      </c>
      <c r="G22" s="2" t="s">
        <v>104</v>
      </c>
      <c r="H22" s="2" t="s">
        <v>105</v>
      </c>
      <c r="I22" s="2">
        <v>0</v>
      </c>
      <c r="J22" s="2" t="s">
        <v>70</v>
      </c>
      <c r="K22" s="2">
        <v>1134547</v>
      </c>
      <c r="L22" s="2">
        <v>94546</v>
      </c>
      <c r="M22" s="2" t="s">
        <v>31</v>
      </c>
      <c r="N22" s="2" t="s">
        <v>106</v>
      </c>
      <c r="O22" s="3">
        <v>45797</v>
      </c>
      <c r="P22" s="8" t="s">
        <v>72</v>
      </c>
      <c r="Q22">
        <f t="shared" si="0"/>
        <v>0</v>
      </c>
      <c r="R22">
        <f t="shared" si="1"/>
        <v>2</v>
      </c>
      <c r="S22">
        <f t="shared" si="2"/>
        <v>1</v>
      </c>
      <c r="T22">
        <v>1</v>
      </c>
      <c r="U22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2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23" spans="1:22" x14ac:dyDescent="0.3">
      <c r="A23" s="9" t="s">
        <v>46</v>
      </c>
      <c r="B23" s="2" t="s">
        <v>21</v>
      </c>
      <c r="C23" s="2" t="s">
        <v>83</v>
      </c>
      <c r="D23" s="2" t="s">
        <v>110</v>
      </c>
      <c r="E23" s="2" t="s">
        <v>26</v>
      </c>
      <c r="F23" s="2" t="s">
        <v>186</v>
      </c>
      <c r="G23" s="2" t="s">
        <v>52</v>
      </c>
      <c r="H23" s="2" t="s">
        <v>29</v>
      </c>
      <c r="I23" s="2">
        <v>2</v>
      </c>
      <c r="J23" s="2" t="s">
        <v>70</v>
      </c>
      <c r="K23" s="2">
        <v>1130972</v>
      </c>
      <c r="L23" s="2">
        <v>94248</v>
      </c>
      <c r="M23" s="2" t="s">
        <v>53</v>
      </c>
      <c r="N23" s="2" t="s">
        <v>106</v>
      </c>
      <c r="O23" s="3">
        <v>45507</v>
      </c>
      <c r="P23" s="8" t="s">
        <v>72</v>
      </c>
      <c r="Q23">
        <f t="shared" si="0"/>
        <v>4</v>
      </c>
      <c r="R23">
        <f t="shared" si="1"/>
        <v>1</v>
      </c>
      <c r="S23">
        <f t="shared" si="2"/>
        <v>1</v>
      </c>
      <c r="T23">
        <v>1</v>
      </c>
      <c r="U23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24" spans="1:22" x14ac:dyDescent="0.3">
      <c r="A24" s="9" t="s">
        <v>35</v>
      </c>
      <c r="B24" s="2" t="s">
        <v>36</v>
      </c>
      <c r="C24" s="2" t="s">
        <v>235</v>
      </c>
      <c r="D24" s="2" t="s">
        <v>120</v>
      </c>
      <c r="E24" s="2" t="s">
        <v>26</v>
      </c>
      <c r="F24" s="2" t="s">
        <v>286</v>
      </c>
      <c r="G24" s="2" t="s">
        <v>52</v>
      </c>
      <c r="H24" s="2" t="s">
        <v>91</v>
      </c>
      <c r="I24" s="2">
        <v>6</v>
      </c>
      <c r="J24" s="2" t="s">
        <v>70</v>
      </c>
      <c r="K24" s="2">
        <v>1107868</v>
      </c>
      <c r="L24" s="2">
        <v>92322</v>
      </c>
      <c r="M24" s="2" t="s">
        <v>53</v>
      </c>
      <c r="N24" s="2" t="s">
        <v>32</v>
      </c>
      <c r="O24" s="3">
        <v>45581</v>
      </c>
      <c r="P24" s="8" t="s">
        <v>72</v>
      </c>
      <c r="Q24">
        <f t="shared" si="0"/>
        <v>4</v>
      </c>
      <c r="R24">
        <f t="shared" si="1"/>
        <v>1</v>
      </c>
      <c r="S24">
        <f t="shared" si="2"/>
        <v>1</v>
      </c>
      <c r="T24">
        <v>1</v>
      </c>
      <c r="U24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2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25" spans="1:22" x14ac:dyDescent="0.3">
      <c r="A25" s="9" t="s">
        <v>35</v>
      </c>
      <c r="B25" s="2" t="s">
        <v>21</v>
      </c>
      <c r="C25" s="2" t="s">
        <v>108</v>
      </c>
      <c r="D25" s="2" t="s">
        <v>110</v>
      </c>
      <c r="E25" s="2" t="s">
        <v>111</v>
      </c>
      <c r="F25" s="2" t="s">
        <v>112</v>
      </c>
      <c r="G25" s="2" t="s">
        <v>94</v>
      </c>
      <c r="H25" s="2" t="s">
        <v>29</v>
      </c>
      <c r="I25" s="2">
        <v>5</v>
      </c>
      <c r="J25" s="2" t="s">
        <v>70</v>
      </c>
      <c r="K25" s="2">
        <v>1098068</v>
      </c>
      <c r="L25" s="2">
        <v>91506</v>
      </c>
      <c r="M25" s="2" t="s">
        <v>31</v>
      </c>
      <c r="N25" s="2" t="s">
        <v>113</v>
      </c>
      <c r="O25" s="3">
        <v>45357</v>
      </c>
      <c r="P25" s="8" t="s">
        <v>72</v>
      </c>
      <c r="Q25">
        <f t="shared" si="0"/>
        <v>0</v>
      </c>
      <c r="R25">
        <f t="shared" si="1"/>
        <v>2</v>
      </c>
      <c r="S25">
        <f t="shared" si="2"/>
        <v>1</v>
      </c>
      <c r="T25">
        <v>1</v>
      </c>
      <c r="U25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26" spans="1:22" x14ac:dyDescent="0.3">
      <c r="A26" s="9" t="s">
        <v>20</v>
      </c>
      <c r="B26" s="2" t="s">
        <v>56</v>
      </c>
      <c r="C26" s="2" t="s">
        <v>124</v>
      </c>
      <c r="D26" s="2" t="s">
        <v>138</v>
      </c>
      <c r="E26" s="2" t="s">
        <v>41</v>
      </c>
      <c r="F26" s="2" t="s">
        <v>474</v>
      </c>
      <c r="G26" s="2" t="s">
        <v>62</v>
      </c>
      <c r="H26" s="2" t="s">
        <v>91</v>
      </c>
      <c r="I26" s="2">
        <v>0</v>
      </c>
      <c r="J26" s="2" t="s">
        <v>70</v>
      </c>
      <c r="K26" s="2">
        <v>1086090</v>
      </c>
      <c r="L26" s="2">
        <v>90508</v>
      </c>
      <c r="M26" s="2" t="s">
        <v>63</v>
      </c>
      <c r="N26" s="2" t="s">
        <v>106</v>
      </c>
      <c r="O26" s="3">
        <v>45657</v>
      </c>
      <c r="P26" s="8" t="s">
        <v>72</v>
      </c>
      <c r="Q26">
        <f t="shared" si="0"/>
        <v>0</v>
      </c>
      <c r="R26">
        <f t="shared" si="1"/>
        <v>3</v>
      </c>
      <c r="S26">
        <f t="shared" si="2"/>
        <v>1</v>
      </c>
      <c r="T26">
        <v>1</v>
      </c>
      <c r="U26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27" spans="1:22" x14ac:dyDescent="0.3">
      <c r="A27" s="9" t="s">
        <v>35</v>
      </c>
      <c r="B27" s="2" t="s">
        <v>65</v>
      </c>
      <c r="C27" s="2" t="s">
        <v>124</v>
      </c>
      <c r="D27" s="2" t="s">
        <v>138</v>
      </c>
      <c r="E27" s="2" t="s">
        <v>41</v>
      </c>
      <c r="F27" s="2" t="s">
        <v>448</v>
      </c>
      <c r="G27" s="2" t="s">
        <v>28</v>
      </c>
      <c r="H27" s="2" t="s">
        <v>91</v>
      </c>
      <c r="I27" s="2">
        <v>4</v>
      </c>
      <c r="J27" s="2" t="s">
        <v>70</v>
      </c>
      <c r="K27" s="2">
        <v>1071830</v>
      </c>
      <c r="L27" s="2">
        <v>89319</v>
      </c>
      <c r="M27" s="2" t="s">
        <v>53</v>
      </c>
      <c r="N27" s="2" t="s">
        <v>71</v>
      </c>
      <c r="O27" s="3">
        <v>45784</v>
      </c>
      <c r="P27" s="8" t="s">
        <v>72</v>
      </c>
      <c r="Q27">
        <f t="shared" si="0"/>
        <v>1</v>
      </c>
      <c r="R27">
        <f t="shared" si="1"/>
        <v>1</v>
      </c>
      <c r="S27">
        <f t="shared" si="2"/>
        <v>1</v>
      </c>
      <c r="T27">
        <v>1</v>
      </c>
      <c r="U27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2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28" spans="1:22" x14ac:dyDescent="0.3">
      <c r="A28" s="9" t="s">
        <v>46</v>
      </c>
      <c r="B28" s="2" t="s">
        <v>36</v>
      </c>
      <c r="C28" s="2" t="s">
        <v>192</v>
      </c>
      <c r="D28" s="2" t="s">
        <v>138</v>
      </c>
      <c r="E28" s="2" t="s">
        <v>41</v>
      </c>
      <c r="F28" s="2" t="s">
        <v>762</v>
      </c>
      <c r="G28" s="2" t="s">
        <v>52</v>
      </c>
      <c r="H28" s="2" t="s">
        <v>105</v>
      </c>
      <c r="I28" s="2">
        <v>0</v>
      </c>
      <c r="J28" s="2" t="s">
        <v>70</v>
      </c>
      <c r="K28" s="2">
        <v>1069356</v>
      </c>
      <c r="L28" s="2">
        <v>89113</v>
      </c>
      <c r="M28" s="2" t="s">
        <v>31</v>
      </c>
      <c r="N28" s="2" t="s">
        <v>71</v>
      </c>
      <c r="O28" s="3">
        <v>45687</v>
      </c>
      <c r="P28" s="8" t="s">
        <v>72</v>
      </c>
      <c r="Q28">
        <f t="shared" si="0"/>
        <v>4</v>
      </c>
      <c r="R28">
        <f t="shared" si="1"/>
        <v>2</v>
      </c>
      <c r="S28">
        <f t="shared" si="2"/>
        <v>1</v>
      </c>
      <c r="T28">
        <v>1</v>
      </c>
      <c r="U28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2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29" spans="1:22" x14ac:dyDescent="0.3">
      <c r="A29" s="9" t="s">
        <v>46</v>
      </c>
      <c r="B29" s="2" t="s">
        <v>56</v>
      </c>
      <c r="C29" s="2" t="s">
        <v>115</v>
      </c>
      <c r="D29" s="2" t="s">
        <v>120</v>
      </c>
      <c r="E29" s="2" t="s">
        <v>26</v>
      </c>
      <c r="F29" s="2" t="s">
        <v>390</v>
      </c>
      <c r="G29" s="2" t="s">
        <v>52</v>
      </c>
      <c r="H29" s="2" t="s">
        <v>29</v>
      </c>
      <c r="I29" s="2">
        <v>2</v>
      </c>
      <c r="J29" s="2" t="s">
        <v>70</v>
      </c>
      <c r="K29" s="2">
        <v>961201</v>
      </c>
      <c r="L29" s="2">
        <v>80100</v>
      </c>
      <c r="M29" s="2" t="s">
        <v>31</v>
      </c>
      <c r="N29" s="2" t="s">
        <v>88</v>
      </c>
      <c r="O29" s="3">
        <v>45785</v>
      </c>
      <c r="P29" s="8" t="s">
        <v>72</v>
      </c>
      <c r="Q29">
        <f t="shared" si="0"/>
        <v>4</v>
      </c>
      <c r="R29">
        <f t="shared" si="1"/>
        <v>2</v>
      </c>
      <c r="S29">
        <f t="shared" si="2"/>
        <v>1</v>
      </c>
      <c r="T29">
        <v>1</v>
      </c>
      <c r="U29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30" spans="1:22" x14ac:dyDescent="0.3">
      <c r="A30" s="9" t="s">
        <v>46</v>
      </c>
      <c r="B30" s="2" t="s">
        <v>21</v>
      </c>
      <c r="C30" s="2" t="s">
        <v>115</v>
      </c>
      <c r="D30" s="2" t="s">
        <v>40</v>
      </c>
      <c r="E30" s="2" t="s">
        <v>77</v>
      </c>
      <c r="F30" s="2" t="s">
        <v>294</v>
      </c>
      <c r="G30" s="2" t="s">
        <v>62</v>
      </c>
      <c r="H30" s="2" t="s">
        <v>105</v>
      </c>
      <c r="I30" s="2">
        <v>8</v>
      </c>
      <c r="J30" s="2" t="s">
        <v>70</v>
      </c>
      <c r="K30" s="2">
        <v>951236</v>
      </c>
      <c r="L30" s="2">
        <v>79270</v>
      </c>
      <c r="M30" s="2" t="s">
        <v>63</v>
      </c>
      <c r="N30" s="2" t="s">
        <v>122</v>
      </c>
      <c r="O30" s="3">
        <v>45526</v>
      </c>
      <c r="P30" s="8" t="s">
        <v>72</v>
      </c>
      <c r="Q30">
        <f t="shared" si="0"/>
        <v>0</v>
      </c>
      <c r="R30">
        <f t="shared" si="1"/>
        <v>3</v>
      </c>
      <c r="S30">
        <f t="shared" si="2"/>
        <v>1</v>
      </c>
      <c r="T30">
        <v>1</v>
      </c>
      <c r="U30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31" spans="1:22" x14ac:dyDescent="0.3">
      <c r="A31" s="9" t="s">
        <v>80</v>
      </c>
      <c r="B31" s="2" t="s">
        <v>36</v>
      </c>
      <c r="C31" s="2" t="s">
        <v>180</v>
      </c>
      <c r="D31" s="2" t="s">
        <v>138</v>
      </c>
      <c r="E31" s="2" t="s">
        <v>50</v>
      </c>
      <c r="F31" s="2" t="s">
        <v>1070</v>
      </c>
      <c r="G31" s="2" t="s">
        <v>62</v>
      </c>
      <c r="H31" s="2" t="s">
        <v>91</v>
      </c>
      <c r="I31" s="2">
        <v>1</v>
      </c>
      <c r="J31" s="2" t="s">
        <v>70</v>
      </c>
      <c r="K31" s="2">
        <v>932370</v>
      </c>
      <c r="L31" s="2">
        <v>77698</v>
      </c>
      <c r="M31" s="2" t="s">
        <v>63</v>
      </c>
      <c r="N31" s="2" t="s">
        <v>122</v>
      </c>
      <c r="O31" s="3">
        <v>45920</v>
      </c>
      <c r="P31" s="8" t="s">
        <v>72</v>
      </c>
      <c r="Q31">
        <f t="shared" si="0"/>
        <v>0</v>
      </c>
      <c r="R31">
        <f t="shared" si="1"/>
        <v>3</v>
      </c>
      <c r="S31">
        <f t="shared" si="2"/>
        <v>1</v>
      </c>
      <c r="T31">
        <v>1</v>
      </c>
      <c r="U31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3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32" spans="1:22" x14ac:dyDescent="0.3">
      <c r="A32" s="9" t="s">
        <v>20</v>
      </c>
      <c r="B32" s="2" t="s">
        <v>81</v>
      </c>
      <c r="C32" s="2" t="s">
        <v>74</v>
      </c>
      <c r="D32" s="2" t="s">
        <v>120</v>
      </c>
      <c r="E32" s="2" t="s">
        <v>26</v>
      </c>
      <c r="F32" s="2" t="s">
        <v>456</v>
      </c>
      <c r="G32" s="2" t="s">
        <v>52</v>
      </c>
      <c r="H32" s="2" t="s">
        <v>91</v>
      </c>
      <c r="I32" s="2">
        <v>0</v>
      </c>
      <c r="J32" s="2" t="s">
        <v>70</v>
      </c>
      <c r="K32" s="2">
        <v>916338</v>
      </c>
      <c r="L32" s="2">
        <v>76362</v>
      </c>
      <c r="M32" s="2" t="s">
        <v>53</v>
      </c>
      <c r="N32" s="2" t="s">
        <v>54</v>
      </c>
      <c r="O32" s="3">
        <v>45922</v>
      </c>
      <c r="P32" s="8" t="s">
        <v>72</v>
      </c>
      <c r="Q32">
        <f t="shared" si="0"/>
        <v>4</v>
      </c>
      <c r="R32">
        <f t="shared" si="1"/>
        <v>1</v>
      </c>
      <c r="S32">
        <f t="shared" si="2"/>
        <v>1</v>
      </c>
      <c r="T32">
        <v>1</v>
      </c>
      <c r="U32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3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33" spans="1:22" x14ac:dyDescent="0.3">
      <c r="A33" s="9" t="s">
        <v>20</v>
      </c>
      <c r="B33" s="2" t="s">
        <v>36</v>
      </c>
      <c r="C33" s="2" t="s">
        <v>108</v>
      </c>
      <c r="D33" s="2" t="s">
        <v>67</v>
      </c>
      <c r="E33" s="2" t="s">
        <v>111</v>
      </c>
      <c r="F33" s="2" t="s">
        <v>722</v>
      </c>
      <c r="G33" s="2" t="s">
        <v>62</v>
      </c>
      <c r="H33" s="2" t="s">
        <v>69</v>
      </c>
      <c r="I33" s="2">
        <v>7</v>
      </c>
      <c r="J33" s="2" t="s">
        <v>70</v>
      </c>
      <c r="K33" s="2">
        <v>893929</v>
      </c>
      <c r="L33" s="2">
        <v>74494</v>
      </c>
      <c r="M33" s="2" t="s">
        <v>53</v>
      </c>
      <c r="N33" s="2" t="s">
        <v>88</v>
      </c>
      <c r="O33" s="3">
        <v>45743</v>
      </c>
      <c r="P33" s="8" t="s">
        <v>72</v>
      </c>
      <c r="Q33">
        <f t="shared" si="0"/>
        <v>0</v>
      </c>
      <c r="R33">
        <f t="shared" si="1"/>
        <v>1</v>
      </c>
      <c r="S33">
        <f t="shared" si="2"/>
        <v>1</v>
      </c>
      <c r="T33">
        <v>1</v>
      </c>
      <c r="U33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3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34" spans="1:22" x14ac:dyDescent="0.3">
      <c r="A34" s="9" t="s">
        <v>80</v>
      </c>
      <c r="B34" s="2" t="s">
        <v>65</v>
      </c>
      <c r="C34" s="2" t="s">
        <v>38</v>
      </c>
      <c r="D34" s="2" t="s">
        <v>40</v>
      </c>
      <c r="E34" s="2" t="s">
        <v>9</v>
      </c>
      <c r="F34" s="2" t="s">
        <v>304</v>
      </c>
      <c r="G34" s="2" t="s">
        <v>62</v>
      </c>
      <c r="H34" s="2" t="s">
        <v>105</v>
      </c>
      <c r="I34" s="2">
        <v>6</v>
      </c>
      <c r="J34" s="2" t="s">
        <v>70</v>
      </c>
      <c r="K34" s="2">
        <v>876049</v>
      </c>
      <c r="L34" s="2">
        <v>73004</v>
      </c>
      <c r="M34" s="2" t="s">
        <v>63</v>
      </c>
      <c r="N34" s="2" t="s">
        <v>122</v>
      </c>
      <c r="O34" s="3">
        <v>45802</v>
      </c>
      <c r="P34" s="8" t="s">
        <v>72</v>
      </c>
      <c r="Q34">
        <f t="shared" si="0"/>
        <v>0</v>
      </c>
      <c r="R34">
        <f t="shared" si="1"/>
        <v>3</v>
      </c>
      <c r="S34">
        <f t="shared" si="2"/>
        <v>1</v>
      </c>
      <c r="T34">
        <v>1</v>
      </c>
      <c r="U34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3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35" spans="1:22" x14ac:dyDescent="0.3">
      <c r="A35" s="9" t="s">
        <v>46</v>
      </c>
      <c r="B35" s="2" t="s">
        <v>36</v>
      </c>
      <c r="C35" s="2" t="s">
        <v>235</v>
      </c>
      <c r="D35" s="2" t="s">
        <v>138</v>
      </c>
      <c r="E35" s="2" t="s">
        <v>86</v>
      </c>
      <c r="F35" s="2" t="s">
        <v>686</v>
      </c>
      <c r="G35" s="2" t="s">
        <v>104</v>
      </c>
      <c r="H35" s="2" t="s">
        <v>105</v>
      </c>
      <c r="I35" s="2">
        <v>0</v>
      </c>
      <c r="J35" s="2" t="s">
        <v>70</v>
      </c>
      <c r="K35" s="2">
        <v>871760</v>
      </c>
      <c r="L35" s="2">
        <v>72647</v>
      </c>
      <c r="M35" s="2" t="s">
        <v>63</v>
      </c>
      <c r="N35" s="2" t="s">
        <v>162</v>
      </c>
      <c r="O35" s="3">
        <v>45379</v>
      </c>
      <c r="P35" s="8" t="s">
        <v>72</v>
      </c>
      <c r="Q35">
        <f t="shared" si="0"/>
        <v>0</v>
      </c>
      <c r="R35">
        <f t="shared" si="1"/>
        <v>3</v>
      </c>
      <c r="S35">
        <f t="shared" si="2"/>
        <v>1</v>
      </c>
      <c r="T35">
        <v>1</v>
      </c>
      <c r="U35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3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36" spans="1:22" x14ac:dyDescent="0.3">
      <c r="A36" s="9" t="s">
        <v>20</v>
      </c>
      <c r="B36" s="2" t="s">
        <v>81</v>
      </c>
      <c r="C36" s="2" t="s">
        <v>74</v>
      </c>
      <c r="D36" s="2" t="s">
        <v>110</v>
      </c>
      <c r="E36" s="2" t="s">
        <v>86</v>
      </c>
      <c r="F36" s="2" t="s">
        <v>1088</v>
      </c>
      <c r="G36" s="2" t="s">
        <v>104</v>
      </c>
      <c r="H36" s="2" t="s">
        <v>69</v>
      </c>
      <c r="I36" s="2">
        <v>1</v>
      </c>
      <c r="J36" s="2" t="s">
        <v>70</v>
      </c>
      <c r="K36" s="2">
        <v>871455</v>
      </c>
      <c r="L36" s="2">
        <v>72621</v>
      </c>
      <c r="M36" s="2" t="s">
        <v>53</v>
      </c>
      <c r="N36" s="2" t="s">
        <v>199</v>
      </c>
      <c r="O36" s="3">
        <v>45878</v>
      </c>
      <c r="P36" s="8" t="s">
        <v>72</v>
      </c>
      <c r="Q36">
        <f t="shared" si="0"/>
        <v>0</v>
      </c>
      <c r="R36">
        <f t="shared" si="1"/>
        <v>1</v>
      </c>
      <c r="S36">
        <f t="shared" si="2"/>
        <v>1</v>
      </c>
      <c r="T36">
        <v>1</v>
      </c>
      <c r="U36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3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37" spans="1:22" x14ac:dyDescent="0.3">
      <c r="A37" s="9" t="s">
        <v>35</v>
      </c>
      <c r="B37" s="2" t="s">
        <v>65</v>
      </c>
      <c r="C37" s="2" t="s">
        <v>158</v>
      </c>
      <c r="D37" s="2" t="s">
        <v>138</v>
      </c>
      <c r="E37" s="2" t="s">
        <v>50</v>
      </c>
      <c r="F37" s="2" t="s">
        <v>596</v>
      </c>
      <c r="G37" s="2" t="s">
        <v>28</v>
      </c>
      <c r="H37" s="2" t="s">
        <v>105</v>
      </c>
      <c r="I37" s="2">
        <v>0</v>
      </c>
      <c r="J37" s="2" t="s">
        <v>70</v>
      </c>
      <c r="K37" s="2">
        <v>867274</v>
      </c>
      <c r="L37" s="2">
        <v>72273</v>
      </c>
      <c r="M37" s="2" t="s">
        <v>31</v>
      </c>
      <c r="N37" s="2" t="s">
        <v>71</v>
      </c>
      <c r="O37" s="3">
        <v>45648</v>
      </c>
      <c r="P37" s="8" t="s">
        <v>72</v>
      </c>
      <c r="Q37">
        <f t="shared" si="0"/>
        <v>1</v>
      </c>
      <c r="R37">
        <f t="shared" si="1"/>
        <v>2</v>
      </c>
      <c r="S37">
        <f t="shared" si="2"/>
        <v>1</v>
      </c>
      <c r="T37">
        <v>1</v>
      </c>
      <c r="U37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3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38" spans="1:22" x14ac:dyDescent="0.3">
      <c r="A38" s="9" t="s">
        <v>20</v>
      </c>
      <c r="B38" s="2" t="s">
        <v>21</v>
      </c>
      <c r="C38" s="2" t="s">
        <v>38</v>
      </c>
      <c r="D38" s="2" t="s">
        <v>40</v>
      </c>
      <c r="E38" s="2" t="s">
        <v>60</v>
      </c>
      <c r="F38" s="2" t="s">
        <v>992</v>
      </c>
      <c r="G38" s="2" t="s">
        <v>62</v>
      </c>
      <c r="H38" s="2" t="s">
        <v>69</v>
      </c>
      <c r="I38" s="2">
        <v>7</v>
      </c>
      <c r="J38" s="2" t="s">
        <v>70</v>
      </c>
      <c r="K38" s="2">
        <v>865019</v>
      </c>
      <c r="L38" s="2">
        <v>72085</v>
      </c>
      <c r="M38" s="2" t="s">
        <v>63</v>
      </c>
      <c r="N38" s="2" t="s">
        <v>106</v>
      </c>
      <c r="O38" s="3">
        <v>45895</v>
      </c>
      <c r="P38" s="8" t="s">
        <v>72</v>
      </c>
      <c r="Q38">
        <f t="shared" si="0"/>
        <v>0</v>
      </c>
      <c r="R38">
        <f t="shared" si="1"/>
        <v>3</v>
      </c>
      <c r="S38">
        <f t="shared" si="2"/>
        <v>1</v>
      </c>
      <c r="T38">
        <v>1</v>
      </c>
      <c r="U38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39" spans="1:22" x14ac:dyDescent="0.3">
      <c r="A39" s="9" t="s">
        <v>35</v>
      </c>
      <c r="B39" s="2" t="s">
        <v>65</v>
      </c>
      <c r="C39" s="2" t="s">
        <v>108</v>
      </c>
      <c r="D39" s="2" t="s">
        <v>147</v>
      </c>
      <c r="E39" s="2" t="s">
        <v>26</v>
      </c>
      <c r="F39" s="2" t="s">
        <v>970</v>
      </c>
      <c r="G39" s="2" t="s">
        <v>62</v>
      </c>
      <c r="H39" s="2" t="s">
        <v>69</v>
      </c>
      <c r="I39" s="2">
        <v>8</v>
      </c>
      <c r="J39" s="2" t="s">
        <v>70</v>
      </c>
      <c r="K39" s="2">
        <v>859459</v>
      </c>
      <c r="L39" s="2">
        <v>71622</v>
      </c>
      <c r="M39" s="2" t="s">
        <v>63</v>
      </c>
      <c r="N39" s="2" t="s">
        <v>113</v>
      </c>
      <c r="O39" s="3">
        <v>45829</v>
      </c>
      <c r="P39" s="8" t="s">
        <v>72</v>
      </c>
      <c r="Q39">
        <f t="shared" si="0"/>
        <v>0</v>
      </c>
      <c r="R39">
        <f t="shared" si="1"/>
        <v>3</v>
      </c>
      <c r="S39">
        <f t="shared" si="2"/>
        <v>1</v>
      </c>
      <c r="T39">
        <v>1</v>
      </c>
      <c r="U39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3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40" spans="1:22" x14ac:dyDescent="0.3">
      <c r="A40" s="9" t="s">
        <v>46</v>
      </c>
      <c r="B40" s="2" t="s">
        <v>56</v>
      </c>
      <c r="C40" s="2" t="s">
        <v>158</v>
      </c>
      <c r="D40" s="2" t="s">
        <v>110</v>
      </c>
      <c r="E40" s="2" t="s">
        <v>77</v>
      </c>
      <c r="F40" s="2" t="s">
        <v>1111</v>
      </c>
      <c r="G40" s="2" t="s">
        <v>94</v>
      </c>
      <c r="H40" s="2" t="s">
        <v>69</v>
      </c>
      <c r="I40" s="2">
        <v>0</v>
      </c>
      <c r="J40" s="2" t="s">
        <v>70</v>
      </c>
      <c r="K40" s="2">
        <v>857103</v>
      </c>
      <c r="L40" s="2">
        <v>71425</v>
      </c>
      <c r="M40" s="2" t="s">
        <v>31</v>
      </c>
      <c r="N40" s="2" t="s">
        <v>54</v>
      </c>
      <c r="O40" s="3">
        <v>45457</v>
      </c>
      <c r="P40" s="8" t="s">
        <v>72</v>
      </c>
      <c r="Q40">
        <f t="shared" si="0"/>
        <v>0</v>
      </c>
      <c r="R40">
        <f t="shared" si="1"/>
        <v>2</v>
      </c>
      <c r="S40">
        <f t="shared" si="2"/>
        <v>1</v>
      </c>
      <c r="T40">
        <v>1</v>
      </c>
      <c r="U40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41" spans="1:22" x14ac:dyDescent="0.3">
      <c r="A41" s="9" t="s">
        <v>35</v>
      </c>
      <c r="B41" s="2" t="s">
        <v>21</v>
      </c>
      <c r="C41" s="2" t="s">
        <v>58</v>
      </c>
      <c r="D41" s="2" t="s">
        <v>67</v>
      </c>
      <c r="E41" s="2" t="s">
        <v>77</v>
      </c>
      <c r="F41" s="2" t="s">
        <v>872</v>
      </c>
      <c r="G41" s="2" t="s">
        <v>94</v>
      </c>
      <c r="H41" s="2" t="s">
        <v>91</v>
      </c>
      <c r="I41" s="2">
        <v>5</v>
      </c>
      <c r="J41" s="2" t="s">
        <v>70</v>
      </c>
      <c r="K41" s="2">
        <v>856852</v>
      </c>
      <c r="L41" s="2">
        <v>71404</v>
      </c>
      <c r="M41" s="2" t="s">
        <v>63</v>
      </c>
      <c r="N41" s="2" t="s">
        <v>122</v>
      </c>
      <c r="O41" s="3">
        <v>45846</v>
      </c>
      <c r="P41" s="8" t="s">
        <v>72</v>
      </c>
      <c r="Q41">
        <f t="shared" si="0"/>
        <v>0</v>
      </c>
      <c r="R41">
        <f t="shared" si="1"/>
        <v>3</v>
      </c>
      <c r="S41">
        <f t="shared" si="2"/>
        <v>1</v>
      </c>
      <c r="T41">
        <v>1</v>
      </c>
      <c r="U41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42" spans="1:22" x14ac:dyDescent="0.3">
      <c r="A42" s="9" t="s">
        <v>35</v>
      </c>
      <c r="B42" s="2" t="s">
        <v>56</v>
      </c>
      <c r="C42" s="2" t="s">
        <v>47</v>
      </c>
      <c r="D42" s="2" t="s">
        <v>85</v>
      </c>
      <c r="E42" s="2" t="s">
        <v>111</v>
      </c>
      <c r="F42" s="2" t="s">
        <v>988</v>
      </c>
      <c r="G42" s="2" t="s">
        <v>104</v>
      </c>
      <c r="H42" s="2" t="s">
        <v>43</v>
      </c>
      <c r="I42" s="2">
        <v>5</v>
      </c>
      <c r="J42" s="2" t="s">
        <v>70</v>
      </c>
      <c r="K42" s="2">
        <v>853884</v>
      </c>
      <c r="L42" s="2">
        <v>71157</v>
      </c>
      <c r="M42" s="2" t="s">
        <v>31</v>
      </c>
      <c r="N42" s="2" t="s">
        <v>71</v>
      </c>
      <c r="O42" s="3">
        <v>45435</v>
      </c>
      <c r="P42" s="8" t="s">
        <v>72</v>
      </c>
      <c r="Q42">
        <f t="shared" si="0"/>
        <v>0</v>
      </c>
      <c r="R42">
        <f t="shared" si="1"/>
        <v>2</v>
      </c>
      <c r="S42">
        <f t="shared" si="2"/>
        <v>1</v>
      </c>
      <c r="T42">
        <v>1</v>
      </c>
      <c r="U42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43" spans="1:22" x14ac:dyDescent="0.3">
      <c r="A43" s="9" t="s">
        <v>46</v>
      </c>
      <c r="B43" s="2" t="s">
        <v>81</v>
      </c>
      <c r="C43" s="2" t="s">
        <v>207</v>
      </c>
      <c r="D43" s="2" t="s">
        <v>85</v>
      </c>
      <c r="E43" s="2" t="s">
        <v>41</v>
      </c>
      <c r="F43" s="2" t="s">
        <v>490</v>
      </c>
      <c r="G43" s="2" t="s">
        <v>52</v>
      </c>
      <c r="H43" s="2" t="s">
        <v>29</v>
      </c>
      <c r="I43" s="2">
        <v>6</v>
      </c>
      <c r="J43" s="2" t="s">
        <v>70</v>
      </c>
      <c r="K43" s="2">
        <v>842878</v>
      </c>
      <c r="L43" s="2">
        <v>70240</v>
      </c>
      <c r="M43" s="2" t="s">
        <v>31</v>
      </c>
      <c r="N43" s="2" t="s">
        <v>71</v>
      </c>
      <c r="O43" s="3">
        <v>45482</v>
      </c>
      <c r="P43" s="8" t="s">
        <v>72</v>
      </c>
      <c r="Q43">
        <f t="shared" si="0"/>
        <v>4</v>
      </c>
      <c r="R43">
        <f t="shared" si="1"/>
        <v>2</v>
      </c>
      <c r="S43">
        <f t="shared" si="2"/>
        <v>1</v>
      </c>
      <c r="T43">
        <v>1</v>
      </c>
      <c r="U43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4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44" spans="1:22" x14ac:dyDescent="0.3">
      <c r="A44" s="9" t="s">
        <v>80</v>
      </c>
      <c r="B44" s="2" t="s">
        <v>56</v>
      </c>
      <c r="C44" s="2" t="s">
        <v>83</v>
      </c>
      <c r="D44" s="2" t="s">
        <v>133</v>
      </c>
      <c r="E44" s="2" t="s">
        <v>50</v>
      </c>
      <c r="F44" s="2" t="s">
        <v>496</v>
      </c>
      <c r="G44" s="2" t="s">
        <v>28</v>
      </c>
      <c r="H44" s="2" t="s">
        <v>69</v>
      </c>
      <c r="I44" s="2">
        <v>7</v>
      </c>
      <c r="J44" s="2" t="s">
        <v>70</v>
      </c>
      <c r="K44" s="2">
        <v>842822</v>
      </c>
      <c r="L44" s="2">
        <v>70235</v>
      </c>
      <c r="M44" s="2" t="s">
        <v>31</v>
      </c>
      <c r="N44" s="2" t="s">
        <v>54</v>
      </c>
      <c r="O44" s="3">
        <v>45662</v>
      </c>
      <c r="P44" s="8" t="s">
        <v>72</v>
      </c>
      <c r="Q44">
        <f t="shared" si="0"/>
        <v>1</v>
      </c>
      <c r="R44">
        <f t="shared" si="1"/>
        <v>2</v>
      </c>
      <c r="S44">
        <f t="shared" si="2"/>
        <v>1</v>
      </c>
      <c r="T44">
        <v>1</v>
      </c>
      <c r="U44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45" spans="1:22" x14ac:dyDescent="0.3">
      <c r="A45" s="9" t="s">
        <v>46</v>
      </c>
      <c r="B45" s="2" t="s">
        <v>56</v>
      </c>
      <c r="C45" s="2" t="s">
        <v>158</v>
      </c>
      <c r="D45" s="2" t="s">
        <v>110</v>
      </c>
      <c r="E45" s="2" t="s">
        <v>77</v>
      </c>
      <c r="F45" s="2" t="s">
        <v>654</v>
      </c>
      <c r="G45" s="2" t="s">
        <v>52</v>
      </c>
      <c r="H45" s="2" t="s">
        <v>105</v>
      </c>
      <c r="I45" s="2">
        <v>0</v>
      </c>
      <c r="J45" s="2" t="s">
        <v>70</v>
      </c>
      <c r="K45" s="2">
        <v>836116</v>
      </c>
      <c r="L45" s="2">
        <v>69676</v>
      </c>
      <c r="M45" s="2" t="s">
        <v>63</v>
      </c>
      <c r="N45" s="2" t="s">
        <v>113</v>
      </c>
      <c r="O45" s="3">
        <v>45346</v>
      </c>
      <c r="P45" s="8" t="s">
        <v>72</v>
      </c>
      <c r="Q45">
        <f t="shared" si="0"/>
        <v>4</v>
      </c>
      <c r="R45">
        <f t="shared" si="1"/>
        <v>3</v>
      </c>
      <c r="S45">
        <f t="shared" si="2"/>
        <v>1</v>
      </c>
      <c r="T45">
        <v>1</v>
      </c>
      <c r="U45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46" spans="1:22" x14ac:dyDescent="0.3">
      <c r="A46" s="9" t="s">
        <v>20</v>
      </c>
      <c r="B46" s="2" t="s">
        <v>21</v>
      </c>
      <c r="C46" s="2" t="s">
        <v>158</v>
      </c>
      <c r="D46" s="2" t="s">
        <v>85</v>
      </c>
      <c r="E46" s="2" t="s">
        <v>41</v>
      </c>
      <c r="F46" s="2" t="s">
        <v>534</v>
      </c>
      <c r="G46" s="2" t="s">
        <v>62</v>
      </c>
      <c r="H46" s="2" t="s">
        <v>105</v>
      </c>
      <c r="I46" s="2">
        <v>7</v>
      </c>
      <c r="J46" s="2" t="s">
        <v>70</v>
      </c>
      <c r="K46" s="2">
        <v>833961</v>
      </c>
      <c r="L46" s="2">
        <v>69497</v>
      </c>
      <c r="M46" s="2" t="s">
        <v>63</v>
      </c>
      <c r="N46" s="2" t="s">
        <v>199</v>
      </c>
      <c r="O46" s="3">
        <v>45908</v>
      </c>
      <c r="P46" s="8" t="s">
        <v>72</v>
      </c>
      <c r="Q46">
        <f t="shared" si="0"/>
        <v>0</v>
      </c>
      <c r="R46">
        <f t="shared" si="1"/>
        <v>3</v>
      </c>
      <c r="S46">
        <f t="shared" si="2"/>
        <v>1</v>
      </c>
      <c r="T46">
        <v>1</v>
      </c>
      <c r="U46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47" spans="1:22" x14ac:dyDescent="0.3">
      <c r="A47" s="9" t="s">
        <v>20</v>
      </c>
      <c r="B47" s="2" t="s">
        <v>81</v>
      </c>
      <c r="C47" s="2" t="s">
        <v>211</v>
      </c>
      <c r="D47" s="2" t="s">
        <v>117</v>
      </c>
      <c r="E47" s="2" t="s">
        <v>50</v>
      </c>
      <c r="F47" s="2" t="s">
        <v>223</v>
      </c>
      <c r="G47" s="2" t="s">
        <v>104</v>
      </c>
      <c r="H47" s="2" t="s">
        <v>29</v>
      </c>
      <c r="I47" s="2">
        <v>1</v>
      </c>
      <c r="J47" s="2" t="s">
        <v>70</v>
      </c>
      <c r="K47" s="2">
        <v>808903</v>
      </c>
      <c r="L47" s="2">
        <v>67409</v>
      </c>
      <c r="M47" s="2" t="s">
        <v>53</v>
      </c>
      <c r="N47" s="2" t="s">
        <v>199</v>
      </c>
      <c r="O47" s="3">
        <v>45759</v>
      </c>
      <c r="P47" s="8" t="s">
        <v>72</v>
      </c>
      <c r="Q47">
        <f t="shared" si="0"/>
        <v>0</v>
      </c>
      <c r="R47">
        <f t="shared" si="1"/>
        <v>1</v>
      </c>
      <c r="S47">
        <f t="shared" si="2"/>
        <v>1</v>
      </c>
      <c r="T47">
        <v>1</v>
      </c>
      <c r="U47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4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48" spans="1:22" x14ac:dyDescent="0.3">
      <c r="A48" s="9" t="s">
        <v>46</v>
      </c>
      <c r="B48" s="2" t="s">
        <v>21</v>
      </c>
      <c r="C48" s="2" t="s">
        <v>83</v>
      </c>
      <c r="D48" s="2" t="s">
        <v>85</v>
      </c>
      <c r="E48" s="2" t="s">
        <v>26</v>
      </c>
      <c r="F48" s="2" t="s">
        <v>392</v>
      </c>
      <c r="G48" s="2" t="s">
        <v>104</v>
      </c>
      <c r="H48" s="2" t="s">
        <v>105</v>
      </c>
      <c r="I48" s="2">
        <v>5</v>
      </c>
      <c r="J48" s="2" t="s">
        <v>70</v>
      </c>
      <c r="K48" s="2">
        <v>795969</v>
      </c>
      <c r="L48" s="2">
        <v>66331</v>
      </c>
      <c r="M48" s="2" t="s">
        <v>31</v>
      </c>
      <c r="N48" s="2" t="s">
        <v>113</v>
      </c>
      <c r="O48" s="3">
        <v>45523</v>
      </c>
      <c r="P48" s="8" t="s">
        <v>72</v>
      </c>
      <c r="Q48">
        <f t="shared" si="0"/>
        <v>0</v>
      </c>
      <c r="R48">
        <f t="shared" si="1"/>
        <v>2</v>
      </c>
      <c r="S48">
        <f t="shared" si="2"/>
        <v>1</v>
      </c>
      <c r="T48">
        <v>1</v>
      </c>
      <c r="U48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49" spans="1:22" x14ac:dyDescent="0.3">
      <c r="A49" s="9" t="s">
        <v>35</v>
      </c>
      <c r="B49" s="2" t="s">
        <v>36</v>
      </c>
      <c r="C49" s="2" t="s">
        <v>74</v>
      </c>
      <c r="D49" s="2" t="s">
        <v>117</v>
      </c>
      <c r="E49" s="2" t="s">
        <v>77</v>
      </c>
      <c r="F49" s="2" t="s">
        <v>590</v>
      </c>
      <c r="G49" s="2" t="s">
        <v>104</v>
      </c>
      <c r="H49" s="2" t="s">
        <v>105</v>
      </c>
      <c r="I49" s="2">
        <v>2</v>
      </c>
      <c r="J49" s="2" t="s">
        <v>70</v>
      </c>
      <c r="K49" s="2">
        <v>793531</v>
      </c>
      <c r="L49" s="2">
        <v>66128</v>
      </c>
      <c r="M49" s="2" t="s">
        <v>31</v>
      </c>
      <c r="N49" s="2" t="s">
        <v>44</v>
      </c>
      <c r="O49" s="3">
        <v>45295</v>
      </c>
      <c r="P49" s="8" t="s">
        <v>72</v>
      </c>
      <c r="Q49">
        <f t="shared" si="0"/>
        <v>0</v>
      </c>
      <c r="R49">
        <f t="shared" si="1"/>
        <v>2</v>
      </c>
      <c r="S49">
        <f t="shared" si="2"/>
        <v>1</v>
      </c>
      <c r="T49">
        <v>1</v>
      </c>
      <c r="U49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4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50" spans="1:22" x14ac:dyDescent="0.3">
      <c r="A50" s="9" t="s">
        <v>46</v>
      </c>
      <c r="B50" s="2" t="s">
        <v>81</v>
      </c>
      <c r="C50" s="2" t="s">
        <v>124</v>
      </c>
      <c r="D50" s="2" t="s">
        <v>117</v>
      </c>
      <c r="E50" s="2" t="s">
        <v>60</v>
      </c>
      <c r="F50" s="2" t="s">
        <v>172</v>
      </c>
      <c r="G50" s="2" t="s">
        <v>62</v>
      </c>
      <c r="H50" s="2" t="s">
        <v>29</v>
      </c>
      <c r="I50" s="2">
        <v>0</v>
      </c>
      <c r="J50" s="2" t="s">
        <v>70</v>
      </c>
      <c r="K50" s="2">
        <v>789131</v>
      </c>
      <c r="L50" s="2">
        <v>65761</v>
      </c>
      <c r="M50" s="2" t="s">
        <v>63</v>
      </c>
      <c r="N50" s="2" t="s">
        <v>113</v>
      </c>
      <c r="O50" s="3">
        <v>45868</v>
      </c>
      <c r="P50" s="8" t="s">
        <v>72</v>
      </c>
      <c r="Q50">
        <f t="shared" si="0"/>
        <v>0</v>
      </c>
      <c r="R50">
        <f t="shared" si="1"/>
        <v>3</v>
      </c>
      <c r="S50">
        <f t="shared" si="2"/>
        <v>1</v>
      </c>
      <c r="T50">
        <v>1</v>
      </c>
      <c r="U50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5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51" spans="1:22" x14ac:dyDescent="0.3">
      <c r="A51" s="9" t="s">
        <v>80</v>
      </c>
      <c r="B51" s="2" t="s">
        <v>65</v>
      </c>
      <c r="C51" s="2" t="s">
        <v>38</v>
      </c>
      <c r="D51" s="2" t="s">
        <v>117</v>
      </c>
      <c r="E51" s="2" t="s">
        <v>111</v>
      </c>
      <c r="F51" s="2" t="s">
        <v>718</v>
      </c>
      <c r="G51" s="2" t="s">
        <v>104</v>
      </c>
      <c r="H51" s="2" t="s">
        <v>69</v>
      </c>
      <c r="I51" s="2">
        <v>3</v>
      </c>
      <c r="J51" s="2" t="s">
        <v>70</v>
      </c>
      <c r="K51" s="2">
        <v>788693</v>
      </c>
      <c r="L51" s="2">
        <v>65724</v>
      </c>
      <c r="M51" s="2" t="s">
        <v>63</v>
      </c>
      <c r="N51" s="2" t="s">
        <v>199</v>
      </c>
      <c r="O51" s="3">
        <v>45325</v>
      </c>
      <c r="P51" s="8" t="s">
        <v>72</v>
      </c>
      <c r="Q51">
        <f t="shared" si="0"/>
        <v>0</v>
      </c>
      <c r="R51">
        <f t="shared" si="1"/>
        <v>3</v>
      </c>
      <c r="S51">
        <f t="shared" si="2"/>
        <v>1</v>
      </c>
      <c r="T51">
        <v>1</v>
      </c>
      <c r="U51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5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52" spans="1:22" x14ac:dyDescent="0.3">
      <c r="A52" s="9" t="s">
        <v>80</v>
      </c>
      <c r="B52" s="2" t="s">
        <v>65</v>
      </c>
      <c r="C52" s="2" t="s">
        <v>108</v>
      </c>
      <c r="D52" s="2" t="s">
        <v>117</v>
      </c>
      <c r="E52" s="2" t="s">
        <v>86</v>
      </c>
      <c r="F52" s="2" t="s">
        <v>774</v>
      </c>
      <c r="G52" s="2" t="s">
        <v>52</v>
      </c>
      <c r="H52" s="2" t="s">
        <v>91</v>
      </c>
      <c r="I52" s="2">
        <v>0</v>
      </c>
      <c r="J52" s="2" t="s">
        <v>70</v>
      </c>
      <c r="K52" s="2">
        <v>788441</v>
      </c>
      <c r="L52" s="2">
        <v>65703</v>
      </c>
      <c r="M52" s="2" t="s">
        <v>31</v>
      </c>
      <c r="N52" s="2" t="s">
        <v>113</v>
      </c>
      <c r="O52" s="3">
        <v>45471</v>
      </c>
      <c r="P52" s="8" t="s">
        <v>72</v>
      </c>
      <c r="Q52">
        <f t="shared" si="0"/>
        <v>4</v>
      </c>
      <c r="R52">
        <f t="shared" si="1"/>
        <v>2</v>
      </c>
      <c r="S52">
        <f t="shared" si="2"/>
        <v>1</v>
      </c>
      <c r="T52">
        <v>1</v>
      </c>
      <c r="U52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5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53" spans="1:22" x14ac:dyDescent="0.3">
      <c r="A53" s="9" t="s">
        <v>46</v>
      </c>
      <c r="B53" s="2" t="s">
        <v>21</v>
      </c>
      <c r="C53" s="2" t="s">
        <v>101</v>
      </c>
      <c r="D53" s="2" t="s">
        <v>40</v>
      </c>
      <c r="E53" s="2" t="s">
        <v>26</v>
      </c>
      <c r="F53" s="2" t="s">
        <v>898</v>
      </c>
      <c r="G53" s="2" t="s">
        <v>94</v>
      </c>
      <c r="H53" s="2" t="s">
        <v>91</v>
      </c>
      <c r="I53" s="2">
        <v>7</v>
      </c>
      <c r="J53" s="2" t="s">
        <v>70</v>
      </c>
      <c r="K53" s="2">
        <v>785895</v>
      </c>
      <c r="L53" s="2">
        <v>65491</v>
      </c>
      <c r="M53" s="2" t="s">
        <v>53</v>
      </c>
      <c r="N53" s="2" t="s">
        <v>88</v>
      </c>
      <c r="O53" s="3">
        <v>45767</v>
      </c>
      <c r="P53" s="8" t="s">
        <v>72</v>
      </c>
      <c r="Q53">
        <f t="shared" si="0"/>
        <v>0</v>
      </c>
      <c r="R53">
        <f t="shared" si="1"/>
        <v>1</v>
      </c>
      <c r="S53">
        <f t="shared" si="2"/>
        <v>1</v>
      </c>
      <c r="T53">
        <v>1</v>
      </c>
      <c r="U53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5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54" spans="1:22" x14ac:dyDescent="0.3">
      <c r="A54" s="9" t="s">
        <v>46</v>
      </c>
      <c r="B54" s="2" t="s">
        <v>65</v>
      </c>
      <c r="C54" s="2" t="s">
        <v>58</v>
      </c>
      <c r="D54" s="2" t="s">
        <v>85</v>
      </c>
      <c r="E54" s="2" t="s">
        <v>77</v>
      </c>
      <c r="F54" s="2" t="s">
        <v>1068</v>
      </c>
      <c r="G54" s="2" t="s">
        <v>104</v>
      </c>
      <c r="H54" s="2" t="s">
        <v>29</v>
      </c>
      <c r="I54" s="2">
        <v>7</v>
      </c>
      <c r="J54" s="2" t="s">
        <v>70</v>
      </c>
      <c r="K54" s="2">
        <v>754929</v>
      </c>
      <c r="L54" s="2">
        <v>62911</v>
      </c>
      <c r="M54" s="2" t="s">
        <v>31</v>
      </c>
      <c r="N54" s="2" t="s">
        <v>54</v>
      </c>
      <c r="O54" s="3">
        <v>45767</v>
      </c>
      <c r="P54" s="8" t="s">
        <v>72</v>
      </c>
      <c r="Q54">
        <f t="shared" si="0"/>
        <v>0</v>
      </c>
      <c r="R54">
        <f t="shared" si="1"/>
        <v>2</v>
      </c>
      <c r="S54">
        <f t="shared" si="2"/>
        <v>1</v>
      </c>
      <c r="T54">
        <v>1</v>
      </c>
      <c r="U54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5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55" spans="1:22" x14ac:dyDescent="0.3">
      <c r="A55" s="9" t="s">
        <v>35</v>
      </c>
      <c r="B55" s="2" t="s">
        <v>21</v>
      </c>
      <c r="C55" s="2" t="s">
        <v>74</v>
      </c>
      <c r="D55" s="2" t="s">
        <v>130</v>
      </c>
      <c r="E55" s="2" t="s">
        <v>26</v>
      </c>
      <c r="F55" s="2" t="s">
        <v>166</v>
      </c>
      <c r="G55" s="2" t="s">
        <v>28</v>
      </c>
      <c r="H55" s="2" t="s">
        <v>29</v>
      </c>
      <c r="I55" s="2">
        <v>8</v>
      </c>
      <c r="J55" s="2" t="s">
        <v>70</v>
      </c>
      <c r="K55" s="2">
        <v>749740</v>
      </c>
      <c r="L55" s="2">
        <v>62478</v>
      </c>
      <c r="M55" s="2" t="s">
        <v>31</v>
      </c>
      <c r="N55" s="2" t="s">
        <v>162</v>
      </c>
      <c r="O55" s="3">
        <v>45362</v>
      </c>
      <c r="P55" s="8" t="s">
        <v>72</v>
      </c>
      <c r="Q55">
        <f t="shared" si="0"/>
        <v>1</v>
      </c>
      <c r="R55">
        <f t="shared" si="1"/>
        <v>2</v>
      </c>
      <c r="S55">
        <f t="shared" si="2"/>
        <v>1</v>
      </c>
      <c r="T55">
        <v>1</v>
      </c>
      <c r="U55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5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56" spans="1:22" x14ac:dyDescent="0.3">
      <c r="A56" s="9" t="s">
        <v>20</v>
      </c>
      <c r="B56" s="2" t="s">
        <v>36</v>
      </c>
      <c r="C56" s="2" t="s">
        <v>101</v>
      </c>
      <c r="D56" s="2" t="s">
        <v>40</v>
      </c>
      <c r="E56" s="2" t="s">
        <v>86</v>
      </c>
      <c r="F56" s="2" t="s">
        <v>874</v>
      </c>
      <c r="G56" s="2" t="s">
        <v>94</v>
      </c>
      <c r="H56" s="2" t="s">
        <v>69</v>
      </c>
      <c r="I56" s="2">
        <v>2</v>
      </c>
      <c r="J56" s="2" t="s">
        <v>70</v>
      </c>
      <c r="K56" s="2">
        <v>741038</v>
      </c>
      <c r="L56" s="2">
        <v>61753</v>
      </c>
      <c r="M56" s="2" t="s">
        <v>53</v>
      </c>
      <c r="N56" s="2" t="s">
        <v>54</v>
      </c>
      <c r="O56" s="3">
        <v>45878</v>
      </c>
      <c r="P56" s="8" t="s">
        <v>72</v>
      </c>
      <c r="Q56">
        <f t="shared" si="0"/>
        <v>0</v>
      </c>
      <c r="R56">
        <f t="shared" si="1"/>
        <v>1</v>
      </c>
      <c r="S56">
        <f t="shared" si="2"/>
        <v>1</v>
      </c>
      <c r="T56">
        <v>1</v>
      </c>
      <c r="U56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5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57" spans="1:22" x14ac:dyDescent="0.3">
      <c r="A57" s="9" t="s">
        <v>35</v>
      </c>
      <c r="B57" s="2" t="s">
        <v>65</v>
      </c>
      <c r="C57" s="2" t="s">
        <v>158</v>
      </c>
      <c r="D57" s="2" t="s">
        <v>85</v>
      </c>
      <c r="E57" s="2" t="s">
        <v>77</v>
      </c>
      <c r="F57" s="2" t="s">
        <v>528</v>
      </c>
      <c r="G57" s="2" t="s">
        <v>62</v>
      </c>
      <c r="H57" s="2" t="s">
        <v>91</v>
      </c>
      <c r="I57" s="2">
        <v>2</v>
      </c>
      <c r="J57" s="2" t="s">
        <v>70</v>
      </c>
      <c r="K57" s="2">
        <v>738140</v>
      </c>
      <c r="L57" s="2">
        <v>61512</v>
      </c>
      <c r="M57" s="2" t="s">
        <v>53</v>
      </c>
      <c r="N57" s="2" t="s">
        <v>113</v>
      </c>
      <c r="O57" s="3">
        <v>45780</v>
      </c>
      <c r="P57" s="8" t="s">
        <v>72</v>
      </c>
      <c r="Q57">
        <f t="shared" si="0"/>
        <v>0</v>
      </c>
      <c r="R57">
        <f t="shared" si="1"/>
        <v>1</v>
      </c>
      <c r="S57">
        <f t="shared" si="2"/>
        <v>1</v>
      </c>
      <c r="T57">
        <v>1</v>
      </c>
      <c r="U57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5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58" spans="1:22" x14ac:dyDescent="0.3">
      <c r="A58" s="9" t="s">
        <v>46</v>
      </c>
      <c r="B58" s="2" t="s">
        <v>65</v>
      </c>
      <c r="C58" s="2" t="s">
        <v>180</v>
      </c>
      <c r="D58" s="2" t="s">
        <v>40</v>
      </c>
      <c r="E58" s="2" t="s">
        <v>86</v>
      </c>
      <c r="F58" s="2" t="s">
        <v>800</v>
      </c>
      <c r="G58" s="2" t="s">
        <v>104</v>
      </c>
      <c r="H58" s="2" t="s">
        <v>91</v>
      </c>
      <c r="I58" s="2">
        <v>4</v>
      </c>
      <c r="J58" s="2" t="s">
        <v>70</v>
      </c>
      <c r="K58" s="2">
        <v>736995</v>
      </c>
      <c r="L58" s="2">
        <v>61416</v>
      </c>
      <c r="M58" s="2" t="s">
        <v>53</v>
      </c>
      <c r="N58" s="2" t="s">
        <v>106</v>
      </c>
      <c r="O58" s="3">
        <v>45694</v>
      </c>
      <c r="P58" s="8" t="s">
        <v>72</v>
      </c>
      <c r="Q58">
        <f t="shared" si="0"/>
        <v>0</v>
      </c>
      <c r="R58">
        <f t="shared" si="1"/>
        <v>1</v>
      </c>
      <c r="S58">
        <f t="shared" si="2"/>
        <v>1</v>
      </c>
      <c r="T58">
        <v>1</v>
      </c>
      <c r="U58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5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59" spans="1:22" x14ac:dyDescent="0.3">
      <c r="A59" s="9" t="s">
        <v>20</v>
      </c>
      <c r="B59" s="2" t="s">
        <v>65</v>
      </c>
      <c r="C59" s="2" t="s">
        <v>207</v>
      </c>
      <c r="D59" s="2" t="s">
        <v>85</v>
      </c>
      <c r="E59" s="2" t="s">
        <v>50</v>
      </c>
      <c r="F59" s="2" t="s">
        <v>584</v>
      </c>
      <c r="G59" s="2" t="s">
        <v>28</v>
      </c>
      <c r="H59" s="2" t="s">
        <v>91</v>
      </c>
      <c r="I59" s="2">
        <v>7</v>
      </c>
      <c r="J59" s="2" t="s">
        <v>70</v>
      </c>
      <c r="K59" s="2">
        <v>736563</v>
      </c>
      <c r="L59" s="2">
        <v>61380</v>
      </c>
      <c r="M59" s="2" t="s">
        <v>31</v>
      </c>
      <c r="N59" s="2" t="s">
        <v>54</v>
      </c>
      <c r="O59" s="3">
        <v>45852</v>
      </c>
      <c r="P59" s="8" t="s">
        <v>72</v>
      </c>
      <c r="Q59">
        <f t="shared" si="0"/>
        <v>1</v>
      </c>
      <c r="R59">
        <f t="shared" si="1"/>
        <v>2</v>
      </c>
      <c r="S59">
        <f t="shared" si="2"/>
        <v>1</v>
      </c>
      <c r="T59">
        <v>1</v>
      </c>
      <c r="U59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5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60" spans="1:22" x14ac:dyDescent="0.3">
      <c r="A60" s="9" t="s">
        <v>80</v>
      </c>
      <c r="B60" s="2" t="s">
        <v>21</v>
      </c>
      <c r="C60" s="2" t="s">
        <v>23</v>
      </c>
      <c r="D60" s="2" t="s">
        <v>40</v>
      </c>
      <c r="E60" s="2" t="s">
        <v>60</v>
      </c>
      <c r="F60" s="2" t="s">
        <v>946</v>
      </c>
      <c r="G60" s="2" t="s">
        <v>62</v>
      </c>
      <c r="H60" s="2" t="s">
        <v>91</v>
      </c>
      <c r="I60" s="2">
        <v>7</v>
      </c>
      <c r="J60" s="2" t="s">
        <v>70</v>
      </c>
      <c r="K60" s="2">
        <v>734339</v>
      </c>
      <c r="L60" s="2">
        <v>61195</v>
      </c>
      <c r="M60" s="2" t="s">
        <v>31</v>
      </c>
      <c r="N60" s="2" t="s">
        <v>106</v>
      </c>
      <c r="O60" s="3">
        <v>45418</v>
      </c>
      <c r="P60" s="8" t="s">
        <v>72</v>
      </c>
      <c r="Q60">
        <f t="shared" si="0"/>
        <v>0</v>
      </c>
      <c r="R60">
        <f t="shared" si="1"/>
        <v>2</v>
      </c>
      <c r="S60">
        <f t="shared" si="2"/>
        <v>1</v>
      </c>
      <c r="T60">
        <v>1</v>
      </c>
      <c r="U60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6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61" spans="1:22" x14ac:dyDescent="0.3">
      <c r="A61" s="9" t="s">
        <v>46</v>
      </c>
      <c r="B61" s="2" t="s">
        <v>81</v>
      </c>
      <c r="C61" s="2" t="s">
        <v>124</v>
      </c>
      <c r="D61" s="2" t="s">
        <v>67</v>
      </c>
      <c r="E61" s="2" t="s">
        <v>77</v>
      </c>
      <c r="F61" s="2" t="s">
        <v>249</v>
      </c>
      <c r="G61" s="2" t="s">
        <v>28</v>
      </c>
      <c r="H61" s="2" t="s">
        <v>91</v>
      </c>
      <c r="I61" s="2">
        <v>5</v>
      </c>
      <c r="J61" s="2" t="s">
        <v>70</v>
      </c>
      <c r="K61" s="2">
        <v>733309</v>
      </c>
      <c r="L61" s="2">
        <v>61109</v>
      </c>
      <c r="M61" s="2" t="s">
        <v>31</v>
      </c>
      <c r="N61" s="2" t="s">
        <v>54</v>
      </c>
      <c r="O61" s="3">
        <v>45676</v>
      </c>
      <c r="P61" s="8" t="s">
        <v>72</v>
      </c>
      <c r="Q61">
        <f t="shared" si="0"/>
        <v>1</v>
      </c>
      <c r="R61">
        <f t="shared" si="1"/>
        <v>2</v>
      </c>
      <c r="S61">
        <f t="shared" si="2"/>
        <v>1</v>
      </c>
      <c r="T61">
        <v>1</v>
      </c>
      <c r="U61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6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62" spans="1:22" x14ac:dyDescent="0.3">
      <c r="A62" s="9" t="s">
        <v>46</v>
      </c>
      <c r="B62" s="2" t="s">
        <v>36</v>
      </c>
      <c r="C62" s="2" t="s">
        <v>235</v>
      </c>
      <c r="D62" s="2" t="s">
        <v>85</v>
      </c>
      <c r="E62" s="2" t="s">
        <v>60</v>
      </c>
      <c r="F62" s="2" t="s">
        <v>986</v>
      </c>
      <c r="G62" s="2" t="s">
        <v>62</v>
      </c>
      <c r="H62" s="2" t="s">
        <v>43</v>
      </c>
      <c r="I62" s="2">
        <v>4</v>
      </c>
      <c r="J62" s="2" t="s">
        <v>70</v>
      </c>
      <c r="K62" s="2">
        <v>729097</v>
      </c>
      <c r="L62" s="2">
        <v>60758</v>
      </c>
      <c r="M62" s="2" t="s">
        <v>31</v>
      </c>
      <c r="N62" s="2" t="s">
        <v>44</v>
      </c>
      <c r="O62" s="3">
        <v>45641</v>
      </c>
      <c r="P62" s="8" t="s">
        <v>72</v>
      </c>
      <c r="Q62">
        <f t="shared" si="0"/>
        <v>0</v>
      </c>
      <c r="R62">
        <f t="shared" si="1"/>
        <v>2</v>
      </c>
      <c r="S62">
        <f t="shared" si="2"/>
        <v>1</v>
      </c>
      <c r="T62">
        <v>1</v>
      </c>
      <c r="U62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6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63" spans="1:22" x14ac:dyDescent="0.3">
      <c r="A63" s="9" t="s">
        <v>46</v>
      </c>
      <c r="B63" s="2" t="s">
        <v>21</v>
      </c>
      <c r="C63" s="2" t="s">
        <v>101</v>
      </c>
      <c r="D63" s="2" t="s">
        <v>133</v>
      </c>
      <c r="E63" s="2" t="s">
        <v>77</v>
      </c>
      <c r="F63" s="2" t="s">
        <v>134</v>
      </c>
      <c r="G63" s="2" t="s">
        <v>52</v>
      </c>
      <c r="H63" s="2" t="s">
        <v>29</v>
      </c>
      <c r="I63" s="2">
        <v>7</v>
      </c>
      <c r="J63" s="2" t="s">
        <v>70</v>
      </c>
      <c r="K63" s="2">
        <v>722479</v>
      </c>
      <c r="L63" s="2">
        <v>60207</v>
      </c>
      <c r="M63" s="2" t="s">
        <v>63</v>
      </c>
      <c r="N63" s="2" t="s">
        <v>88</v>
      </c>
      <c r="O63" s="3">
        <v>45362</v>
      </c>
      <c r="P63" s="8" t="s">
        <v>72</v>
      </c>
      <c r="Q63">
        <f t="shared" si="0"/>
        <v>4</v>
      </c>
      <c r="R63">
        <f t="shared" si="1"/>
        <v>3</v>
      </c>
      <c r="S63">
        <f t="shared" si="2"/>
        <v>1</v>
      </c>
      <c r="T63">
        <v>1</v>
      </c>
      <c r="U63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6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64" spans="1:22" x14ac:dyDescent="0.3">
      <c r="A64" s="9" t="s">
        <v>35</v>
      </c>
      <c r="B64" s="2" t="s">
        <v>81</v>
      </c>
      <c r="C64" s="2" t="s">
        <v>152</v>
      </c>
      <c r="D64" s="2" t="s">
        <v>40</v>
      </c>
      <c r="E64" s="2" t="s">
        <v>86</v>
      </c>
      <c r="F64" s="2" t="s">
        <v>444</v>
      </c>
      <c r="G64" s="2" t="s">
        <v>28</v>
      </c>
      <c r="H64" s="2" t="s">
        <v>29</v>
      </c>
      <c r="I64" s="2">
        <v>6</v>
      </c>
      <c r="J64" s="2" t="s">
        <v>70</v>
      </c>
      <c r="K64" s="2">
        <v>721786</v>
      </c>
      <c r="L64" s="2">
        <v>60149</v>
      </c>
      <c r="M64" s="2" t="s">
        <v>63</v>
      </c>
      <c r="N64" s="2" t="s">
        <v>162</v>
      </c>
      <c r="O64" s="3">
        <v>45583</v>
      </c>
      <c r="P64" s="8" t="s">
        <v>72</v>
      </c>
      <c r="Q64">
        <f t="shared" si="0"/>
        <v>1</v>
      </c>
      <c r="R64">
        <f t="shared" si="1"/>
        <v>3</v>
      </c>
      <c r="S64">
        <f t="shared" si="2"/>
        <v>1</v>
      </c>
      <c r="T64">
        <v>1</v>
      </c>
      <c r="U64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6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65" spans="1:22" x14ac:dyDescent="0.3">
      <c r="A65" s="9" t="s">
        <v>20</v>
      </c>
      <c r="B65" s="2" t="s">
        <v>65</v>
      </c>
      <c r="C65" s="2" t="s">
        <v>108</v>
      </c>
      <c r="D65" s="2" t="s">
        <v>117</v>
      </c>
      <c r="E65" s="2" t="s">
        <v>50</v>
      </c>
      <c r="F65" s="2" t="s">
        <v>322</v>
      </c>
      <c r="G65" s="2" t="s">
        <v>52</v>
      </c>
      <c r="H65" s="2" t="s">
        <v>69</v>
      </c>
      <c r="I65" s="2">
        <v>0</v>
      </c>
      <c r="J65" s="2" t="s">
        <v>70</v>
      </c>
      <c r="K65" s="2">
        <v>719380</v>
      </c>
      <c r="L65" s="2">
        <v>59948</v>
      </c>
      <c r="M65" s="2" t="s">
        <v>31</v>
      </c>
      <c r="N65" s="2" t="s">
        <v>32</v>
      </c>
      <c r="O65" s="3">
        <v>45450</v>
      </c>
      <c r="P65" s="8" t="s">
        <v>72</v>
      </c>
      <c r="Q65">
        <f t="shared" si="0"/>
        <v>4</v>
      </c>
      <c r="R65">
        <f t="shared" si="1"/>
        <v>2</v>
      </c>
      <c r="S65">
        <f t="shared" si="2"/>
        <v>1</v>
      </c>
      <c r="T65">
        <v>1</v>
      </c>
      <c r="U65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6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66" spans="1:22" x14ac:dyDescent="0.3">
      <c r="A66" s="9" t="s">
        <v>20</v>
      </c>
      <c r="B66" s="2" t="s">
        <v>56</v>
      </c>
      <c r="C66" s="2" t="s">
        <v>192</v>
      </c>
      <c r="D66" s="2" t="s">
        <v>117</v>
      </c>
      <c r="E66" s="2" t="s">
        <v>60</v>
      </c>
      <c r="F66" s="2" t="s">
        <v>910</v>
      </c>
      <c r="G66" s="2" t="s">
        <v>28</v>
      </c>
      <c r="H66" s="2" t="s">
        <v>105</v>
      </c>
      <c r="I66" s="2">
        <v>0</v>
      </c>
      <c r="J66" s="2" t="s">
        <v>70</v>
      </c>
      <c r="K66" s="2">
        <v>711147</v>
      </c>
      <c r="L66" s="2">
        <v>59262</v>
      </c>
      <c r="M66" s="2" t="s">
        <v>63</v>
      </c>
      <c r="N66" s="2" t="s">
        <v>44</v>
      </c>
      <c r="O66" s="3">
        <v>45890</v>
      </c>
      <c r="P66" s="8" t="s">
        <v>72</v>
      </c>
      <c r="Q66">
        <f t="shared" ref="Q66:Q129" si="3">IF(G66="Diploma",1,
 IF(G66="Bachelor's",2,
 IF(G66="Master's",3,
 IF(G66="PhD",4,0
 ))))</f>
        <v>1</v>
      </c>
      <c r="R66">
        <f t="shared" ref="R66:R129" si="4">IF(M66="Low",1,IF(M66="Moderate",2,IF(M66="High",3,0)))</f>
        <v>3</v>
      </c>
      <c r="S66">
        <f t="shared" ref="S66:S129" si="5">IF(P66="Hired",1,0)</f>
        <v>1</v>
      </c>
      <c r="T66">
        <v>1</v>
      </c>
      <c r="U66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6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67" spans="1:22" x14ac:dyDescent="0.3">
      <c r="A67" s="9" t="s">
        <v>80</v>
      </c>
      <c r="B67" s="2" t="s">
        <v>65</v>
      </c>
      <c r="C67" s="2" t="s">
        <v>211</v>
      </c>
      <c r="D67" s="2" t="s">
        <v>40</v>
      </c>
      <c r="E67" s="2" t="s">
        <v>60</v>
      </c>
      <c r="F67" s="2" t="s">
        <v>241</v>
      </c>
      <c r="G67" s="2" t="s">
        <v>94</v>
      </c>
      <c r="H67" s="2" t="s">
        <v>43</v>
      </c>
      <c r="I67" s="2">
        <v>3</v>
      </c>
      <c r="J67" s="2" t="s">
        <v>70</v>
      </c>
      <c r="K67" s="2">
        <v>682835</v>
      </c>
      <c r="L67" s="2">
        <v>56903</v>
      </c>
      <c r="M67" s="2" t="s">
        <v>63</v>
      </c>
      <c r="N67" s="2" t="s">
        <v>32</v>
      </c>
      <c r="O67" s="3">
        <v>45680</v>
      </c>
      <c r="P67" s="8" t="s">
        <v>72</v>
      </c>
      <c r="Q67">
        <f t="shared" si="3"/>
        <v>0</v>
      </c>
      <c r="R67">
        <f t="shared" si="4"/>
        <v>3</v>
      </c>
      <c r="S67">
        <f t="shared" si="5"/>
        <v>1</v>
      </c>
      <c r="T67">
        <v>1</v>
      </c>
      <c r="U67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6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68" spans="1:22" x14ac:dyDescent="0.3">
      <c r="A68" s="9" t="s">
        <v>46</v>
      </c>
      <c r="B68" s="2" t="s">
        <v>36</v>
      </c>
      <c r="C68" s="2" t="s">
        <v>180</v>
      </c>
      <c r="D68" s="2" t="s">
        <v>40</v>
      </c>
      <c r="E68" s="2" t="s">
        <v>111</v>
      </c>
      <c r="F68" s="2" t="s">
        <v>400</v>
      </c>
      <c r="G68" s="2" t="s">
        <v>52</v>
      </c>
      <c r="H68" s="2" t="s">
        <v>91</v>
      </c>
      <c r="I68" s="2">
        <v>3</v>
      </c>
      <c r="J68" s="2" t="s">
        <v>70</v>
      </c>
      <c r="K68" s="2">
        <v>679833</v>
      </c>
      <c r="L68" s="2">
        <v>56653</v>
      </c>
      <c r="M68" s="2" t="s">
        <v>53</v>
      </c>
      <c r="N68" s="2" t="s">
        <v>88</v>
      </c>
      <c r="O68" s="3">
        <v>45375</v>
      </c>
      <c r="P68" s="8" t="s">
        <v>72</v>
      </c>
      <c r="Q68">
        <f t="shared" si="3"/>
        <v>4</v>
      </c>
      <c r="R68">
        <f t="shared" si="4"/>
        <v>1</v>
      </c>
      <c r="S68">
        <f t="shared" si="5"/>
        <v>1</v>
      </c>
      <c r="T68">
        <v>1</v>
      </c>
      <c r="U68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6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69" spans="1:22" x14ac:dyDescent="0.3">
      <c r="A69" s="9" t="s">
        <v>46</v>
      </c>
      <c r="B69" s="2" t="s">
        <v>65</v>
      </c>
      <c r="C69" s="2" t="s">
        <v>207</v>
      </c>
      <c r="D69" s="2" t="s">
        <v>85</v>
      </c>
      <c r="E69" s="2" t="s">
        <v>9</v>
      </c>
      <c r="F69" s="2" t="s">
        <v>438</v>
      </c>
      <c r="G69" s="2" t="s">
        <v>62</v>
      </c>
      <c r="H69" s="2" t="s">
        <v>43</v>
      </c>
      <c r="I69" s="2">
        <v>4</v>
      </c>
      <c r="J69" s="2" t="s">
        <v>70</v>
      </c>
      <c r="K69" s="2">
        <v>677093</v>
      </c>
      <c r="L69" s="2">
        <v>56424</v>
      </c>
      <c r="M69" s="2" t="s">
        <v>53</v>
      </c>
      <c r="N69" s="2" t="s">
        <v>44</v>
      </c>
      <c r="O69" s="3">
        <v>45511</v>
      </c>
      <c r="P69" s="8" t="s">
        <v>72</v>
      </c>
      <c r="Q69">
        <f t="shared" si="3"/>
        <v>0</v>
      </c>
      <c r="R69">
        <f t="shared" si="4"/>
        <v>1</v>
      </c>
      <c r="S69">
        <f t="shared" si="5"/>
        <v>1</v>
      </c>
      <c r="T69">
        <v>1</v>
      </c>
      <c r="U69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6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70" spans="1:22" x14ac:dyDescent="0.3">
      <c r="A70" s="9" t="s">
        <v>46</v>
      </c>
      <c r="B70" s="2" t="s">
        <v>65</v>
      </c>
      <c r="C70" s="2" t="s">
        <v>207</v>
      </c>
      <c r="D70" s="2" t="s">
        <v>98</v>
      </c>
      <c r="E70" s="2" t="s">
        <v>111</v>
      </c>
      <c r="F70" s="2" t="s">
        <v>225</v>
      </c>
      <c r="G70" s="2" t="s">
        <v>52</v>
      </c>
      <c r="H70" s="2" t="s">
        <v>69</v>
      </c>
      <c r="I70" s="2">
        <v>6</v>
      </c>
      <c r="J70" s="2" t="s">
        <v>70</v>
      </c>
      <c r="K70" s="2">
        <v>670832</v>
      </c>
      <c r="L70" s="2">
        <v>55903</v>
      </c>
      <c r="M70" s="2" t="s">
        <v>63</v>
      </c>
      <c r="N70" s="2" t="s">
        <v>106</v>
      </c>
      <c r="O70" s="3">
        <v>45454</v>
      </c>
      <c r="P70" s="8" t="s">
        <v>72</v>
      </c>
      <c r="Q70">
        <f t="shared" si="3"/>
        <v>4</v>
      </c>
      <c r="R70">
        <f t="shared" si="4"/>
        <v>3</v>
      </c>
      <c r="S70">
        <f t="shared" si="5"/>
        <v>1</v>
      </c>
      <c r="T70">
        <v>1</v>
      </c>
      <c r="U70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7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71" spans="1:22" x14ac:dyDescent="0.3">
      <c r="A71" s="9" t="s">
        <v>35</v>
      </c>
      <c r="B71" s="2" t="s">
        <v>36</v>
      </c>
      <c r="C71" s="2" t="s">
        <v>47</v>
      </c>
      <c r="D71" s="2" t="s">
        <v>133</v>
      </c>
      <c r="E71" s="2" t="s">
        <v>9</v>
      </c>
      <c r="F71" s="2" t="s">
        <v>1050</v>
      </c>
      <c r="G71" s="2" t="s">
        <v>28</v>
      </c>
      <c r="H71" s="2" t="s">
        <v>91</v>
      </c>
      <c r="I71" s="2">
        <v>1</v>
      </c>
      <c r="J71" s="2" t="s">
        <v>70</v>
      </c>
      <c r="K71" s="2">
        <v>653526</v>
      </c>
      <c r="L71" s="2">
        <v>54460</v>
      </c>
      <c r="M71" s="2" t="s">
        <v>31</v>
      </c>
      <c r="N71" s="2" t="s">
        <v>44</v>
      </c>
      <c r="O71" s="3">
        <v>45816</v>
      </c>
      <c r="P71" s="8" t="s">
        <v>72</v>
      </c>
      <c r="Q71">
        <f t="shared" si="3"/>
        <v>1</v>
      </c>
      <c r="R71">
        <f t="shared" si="4"/>
        <v>2</v>
      </c>
      <c r="S71">
        <f t="shared" si="5"/>
        <v>1</v>
      </c>
      <c r="T71">
        <v>1</v>
      </c>
      <c r="U71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7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72" spans="1:22" x14ac:dyDescent="0.3">
      <c r="A72" s="9" t="s">
        <v>35</v>
      </c>
      <c r="B72" s="2" t="s">
        <v>81</v>
      </c>
      <c r="C72" s="2" t="s">
        <v>23</v>
      </c>
      <c r="D72" s="2" t="s">
        <v>85</v>
      </c>
      <c r="E72" s="2" t="s">
        <v>41</v>
      </c>
      <c r="F72" s="2" t="s">
        <v>370</v>
      </c>
      <c r="G72" s="2" t="s">
        <v>62</v>
      </c>
      <c r="H72" s="2" t="s">
        <v>69</v>
      </c>
      <c r="I72" s="2">
        <v>0</v>
      </c>
      <c r="J72" s="2" t="s">
        <v>70</v>
      </c>
      <c r="K72" s="2">
        <v>649232</v>
      </c>
      <c r="L72" s="2">
        <v>54103</v>
      </c>
      <c r="M72" s="2" t="s">
        <v>53</v>
      </c>
      <c r="N72" s="2" t="s">
        <v>106</v>
      </c>
      <c r="O72" s="3">
        <v>45563</v>
      </c>
      <c r="P72" s="8" t="s">
        <v>72</v>
      </c>
      <c r="Q72">
        <f t="shared" si="3"/>
        <v>0</v>
      </c>
      <c r="R72">
        <f t="shared" si="4"/>
        <v>1</v>
      </c>
      <c r="S72">
        <f t="shared" si="5"/>
        <v>1</v>
      </c>
      <c r="T72">
        <v>1</v>
      </c>
      <c r="U72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7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73" spans="1:22" x14ac:dyDescent="0.3">
      <c r="A73" s="9" t="s">
        <v>80</v>
      </c>
      <c r="B73" s="2" t="s">
        <v>81</v>
      </c>
      <c r="C73" s="2" t="s">
        <v>180</v>
      </c>
      <c r="D73" s="2" t="s">
        <v>130</v>
      </c>
      <c r="E73" s="2" t="s">
        <v>26</v>
      </c>
      <c r="F73" s="2" t="s">
        <v>930</v>
      </c>
      <c r="G73" s="2" t="s">
        <v>52</v>
      </c>
      <c r="H73" s="2" t="s">
        <v>91</v>
      </c>
      <c r="I73" s="2">
        <v>3</v>
      </c>
      <c r="J73" s="2" t="s">
        <v>70</v>
      </c>
      <c r="K73" s="2">
        <v>648445</v>
      </c>
      <c r="L73" s="2">
        <v>54037</v>
      </c>
      <c r="M73" s="2" t="s">
        <v>63</v>
      </c>
      <c r="N73" s="2" t="s">
        <v>162</v>
      </c>
      <c r="O73" s="3">
        <v>45754</v>
      </c>
      <c r="P73" s="8" t="s">
        <v>72</v>
      </c>
      <c r="Q73">
        <f t="shared" si="3"/>
        <v>4</v>
      </c>
      <c r="R73">
        <f t="shared" si="4"/>
        <v>3</v>
      </c>
      <c r="S73">
        <f t="shared" si="5"/>
        <v>1</v>
      </c>
      <c r="T73">
        <v>1</v>
      </c>
      <c r="U73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7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74" spans="1:22" x14ac:dyDescent="0.3">
      <c r="A74" s="9" t="s">
        <v>46</v>
      </c>
      <c r="B74" s="2" t="s">
        <v>21</v>
      </c>
      <c r="C74" s="2" t="s">
        <v>192</v>
      </c>
      <c r="D74" s="2" t="s">
        <v>117</v>
      </c>
      <c r="E74" s="2" t="s">
        <v>9</v>
      </c>
      <c r="F74" s="2" t="s">
        <v>816</v>
      </c>
      <c r="G74" s="2" t="s">
        <v>62</v>
      </c>
      <c r="H74" s="2" t="s">
        <v>43</v>
      </c>
      <c r="I74" s="2">
        <v>0</v>
      </c>
      <c r="J74" s="2" t="s">
        <v>70</v>
      </c>
      <c r="K74" s="2">
        <v>644718</v>
      </c>
      <c r="L74" s="2">
        <v>53726</v>
      </c>
      <c r="M74" s="2" t="s">
        <v>63</v>
      </c>
      <c r="N74" s="2" t="s">
        <v>88</v>
      </c>
      <c r="O74" s="3">
        <v>45417</v>
      </c>
      <c r="P74" s="8" t="s">
        <v>72</v>
      </c>
      <c r="Q74">
        <f t="shared" si="3"/>
        <v>0</v>
      </c>
      <c r="R74">
        <f t="shared" si="4"/>
        <v>3</v>
      </c>
      <c r="S74">
        <f t="shared" si="5"/>
        <v>1</v>
      </c>
      <c r="T74">
        <v>1</v>
      </c>
      <c r="U74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7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75" spans="1:22" x14ac:dyDescent="0.3">
      <c r="A75" s="9" t="s">
        <v>35</v>
      </c>
      <c r="B75" s="2" t="s">
        <v>21</v>
      </c>
      <c r="C75" s="2" t="s">
        <v>58</v>
      </c>
      <c r="D75" s="2" t="s">
        <v>40</v>
      </c>
      <c r="E75" s="2" t="s">
        <v>41</v>
      </c>
      <c r="F75" s="2" t="s">
        <v>356</v>
      </c>
      <c r="G75" s="2" t="s">
        <v>52</v>
      </c>
      <c r="H75" s="2" t="s">
        <v>105</v>
      </c>
      <c r="I75" s="2">
        <v>2</v>
      </c>
      <c r="J75" s="2" t="s">
        <v>70</v>
      </c>
      <c r="K75" s="2">
        <v>639976</v>
      </c>
      <c r="L75" s="2">
        <v>53331</v>
      </c>
      <c r="M75" s="2" t="s">
        <v>63</v>
      </c>
      <c r="N75" s="2" t="s">
        <v>122</v>
      </c>
      <c r="O75" s="3">
        <v>45391</v>
      </c>
      <c r="P75" s="8" t="s">
        <v>72</v>
      </c>
      <c r="Q75">
        <f t="shared" si="3"/>
        <v>4</v>
      </c>
      <c r="R75">
        <f t="shared" si="4"/>
        <v>3</v>
      </c>
      <c r="S75">
        <f t="shared" si="5"/>
        <v>1</v>
      </c>
      <c r="T75">
        <v>1</v>
      </c>
      <c r="U75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7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76" spans="1:22" x14ac:dyDescent="0.3">
      <c r="A76" s="9" t="s">
        <v>35</v>
      </c>
      <c r="B76" s="2" t="s">
        <v>36</v>
      </c>
      <c r="C76" s="2" t="s">
        <v>74</v>
      </c>
      <c r="D76" s="2" t="s">
        <v>133</v>
      </c>
      <c r="E76" s="2" t="s">
        <v>41</v>
      </c>
      <c r="F76" s="2" t="s">
        <v>326</v>
      </c>
      <c r="G76" s="2" t="s">
        <v>28</v>
      </c>
      <c r="H76" s="2" t="s">
        <v>91</v>
      </c>
      <c r="I76" s="2">
        <v>5</v>
      </c>
      <c r="J76" s="2" t="s">
        <v>70</v>
      </c>
      <c r="K76" s="2">
        <v>639351</v>
      </c>
      <c r="L76" s="2">
        <v>53279</v>
      </c>
      <c r="M76" s="2" t="s">
        <v>53</v>
      </c>
      <c r="N76" s="2" t="s">
        <v>113</v>
      </c>
      <c r="O76" s="3">
        <v>45384</v>
      </c>
      <c r="P76" s="8" t="s">
        <v>72</v>
      </c>
      <c r="Q76">
        <f t="shared" si="3"/>
        <v>1</v>
      </c>
      <c r="R76">
        <f t="shared" si="4"/>
        <v>1</v>
      </c>
      <c r="S76">
        <f t="shared" si="5"/>
        <v>1</v>
      </c>
      <c r="T76">
        <v>1</v>
      </c>
      <c r="U76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7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77" spans="1:22" x14ac:dyDescent="0.3">
      <c r="A77" s="9" t="s">
        <v>20</v>
      </c>
      <c r="B77" s="2" t="s">
        <v>65</v>
      </c>
      <c r="C77" s="2" t="s">
        <v>192</v>
      </c>
      <c r="D77" s="2" t="s">
        <v>67</v>
      </c>
      <c r="E77" s="2" t="s">
        <v>41</v>
      </c>
      <c r="F77" s="2" t="s">
        <v>494</v>
      </c>
      <c r="G77" s="2" t="s">
        <v>104</v>
      </c>
      <c r="H77" s="2" t="s">
        <v>43</v>
      </c>
      <c r="I77" s="2">
        <v>0</v>
      </c>
      <c r="J77" s="2" t="s">
        <v>70</v>
      </c>
      <c r="K77" s="2">
        <v>636820</v>
      </c>
      <c r="L77" s="2">
        <v>53068</v>
      </c>
      <c r="M77" s="2" t="s">
        <v>63</v>
      </c>
      <c r="N77" s="2" t="s">
        <v>54</v>
      </c>
      <c r="O77" s="3">
        <v>45747</v>
      </c>
      <c r="P77" s="8" t="s">
        <v>72</v>
      </c>
      <c r="Q77">
        <f t="shared" si="3"/>
        <v>0</v>
      </c>
      <c r="R77">
        <f t="shared" si="4"/>
        <v>3</v>
      </c>
      <c r="S77">
        <f t="shared" si="5"/>
        <v>1</v>
      </c>
      <c r="T77">
        <v>1</v>
      </c>
      <c r="U77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7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78" spans="1:22" x14ac:dyDescent="0.3">
      <c r="A78" s="9" t="s">
        <v>46</v>
      </c>
      <c r="B78" s="2" t="s">
        <v>81</v>
      </c>
      <c r="C78" s="2" t="s">
        <v>180</v>
      </c>
      <c r="D78" s="2" t="s">
        <v>40</v>
      </c>
      <c r="E78" s="2" t="s">
        <v>50</v>
      </c>
      <c r="F78" s="2" t="s">
        <v>290</v>
      </c>
      <c r="G78" s="2" t="s">
        <v>52</v>
      </c>
      <c r="H78" s="2" t="s">
        <v>91</v>
      </c>
      <c r="I78" s="2">
        <v>3</v>
      </c>
      <c r="J78" s="2" t="s">
        <v>70</v>
      </c>
      <c r="K78" s="2">
        <v>634279</v>
      </c>
      <c r="L78" s="2">
        <v>52857</v>
      </c>
      <c r="M78" s="2" t="s">
        <v>31</v>
      </c>
      <c r="N78" s="2" t="s">
        <v>199</v>
      </c>
      <c r="O78" s="3">
        <v>45874</v>
      </c>
      <c r="P78" s="8" t="s">
        <v>72</v>
      </c>
      <c r="Q78">
        <f t="shared" si="3"/>
        <v>4</v>
      </c>
      <c r="R78">
        <f t="shared" si="4"/>
        <v>2</v>
      </c>
      <c r="S78">
        <f t="shared" si="5"/>
        <v>1</v>
      </c>
      <c r="T78">
        <v>1</v>
      </c>
      <c r="U78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7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79" spans="1:22" x14ac:dyDescent="0.3">
      <c r="A79" s="9" t="s">
        <v>35</v>
      </c>
      <c r="B79" s="2" t="s">
        <v>56</v>
      </c>
      <c r="C79" s="2" t="s">
        <v>211</v>
      </c>
      <c r="D79" s="2" t="s">
        <v>40</v>
      </c>
      <c r="E79" s="2" t="s">
        <v>26</v>
      </c>
      <c r="F79" s="2" t="s">
        <v>954</v>
      </c>
      <c r="G79" s="2" t="s">
        <v>28</v>
      </c>
      <c r="H79" s="2" t="s">
        <v>105</v>
      </c>
      <c r="I79" s="2">
        <v>0</v>
      </c>
      <c r="J79" s="2" t="s">
        <v>70</v>
      </c>
      <c r="K79" s="2">
        <v>629119</v>
      </c>
      <c r="L79" s="2">
        <v>52427</v>
      </c>
      <c r="M79" s="2" t="s">
        <v>53</v>
      </c>
      <c r="N79" s="2" t="s">
        <v>106</v>
      </c>
      <c r="O79" s="3">
        <v>45305</v>
      </c>
      <c r="P79" s="8" t="s">
        <v>72</v>
      </c>
      <c r="Q79">
        <f t="shared" si="3"/>
        <v>1</v>
      </c>
      <c r="R79">
        <f t="shared" si="4"/>
        <v>1</v>
      </c>
      <c r="S79">
        <f t="shared" si="5"/>
        <v>1</v>
      </c>
      <c r="T79">
        <v>1</v>
      </c>
      <c r="U79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7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80" spans="1:22" x14ac:dyDescent="0.3">
      <c r="A80" s="9" t="s">
        <v>46</v>
      </c>
      <c r="B80" s="2" t="s">
        <v>65</v>
      </c>
      <c r="C80" s="2" t="s">
        <v>47</v>
      </c>
      <c r="D80" s="2" t="s">
        <v>67</v>
      </c>
      <c r="E80" s="2" t="s">
        <v>41</v>
      </c>
      <c r="F80" s="2" t="s">
        <v>68</v>
      </c>
      <c r="G80" s="2" t="s">
        <v>62</v>
      </c>
      <c r="H80" s="2" t="s">
        <v>69</v>
      </c>
      <c r="I80" s="2">
        <v>2</v>
      </c>
      <c r="J80" s="2" t="s">
        <v>70</v>
      </c>
      <c r="K80" s="2">
        <v>619739</v>
      </c>
      <c r="L80" s="2">
        <v>51645</v>
      </c>
      <c r="M80" s="2" t="s">
        <v>31</v>
      </c>
      <c r="N80" s="2" t="s">
        <v>71</v>
      </c>
      <c r="O80" s="3">
        <v>45883</v>
      </c>
      <c r="P80" s="8" t="s">
        <v>72</v>
      </c>
      <c r="Q80">
        <f t="shared" si="3"/>
        <v>0</v>
      </c>
      <c r="R80">
        <f t="shared" si="4"/>
        <v>2</v>
      </c>
      <c r="S80">
        <f t="shared" si="5"/>
        <v>1</v>
      </c>
      <c r="T80">
        <v>1</v>
      </c>
      <c r="U80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8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81" spans="1:22" x14ac:dyDescent="0.3">
      <c r="A81" s="9" t="s">
        <v>80</v>
      </c>
      <c r="B81" s="2" t="s">
        <v>36</v>
      </c>
      <c r="C81" s="2" t="s">
        <v>158</v>
      </c>
      <c r="D81" s="2" t="s">
        <v>147</v>
      </c>
      <c r="E81" s="2" t="s">
        <v>77</v>
      </c>
      <c r="F81" s="2" t="s">
        <v>998</v>
      </c>
      <c r="G81" s="2" t="s">
        <v>52</v>
      </c>
      <c r="H81" s="2" t="s">
        <v>105</v>
      </c>
      <c r="I81" s="2">
        <v>1</v>
      </c>
      <c r="J81" s="2" t="s">
        <v>70</v>
      </c>
      <c r="K81" s="2">
        <v>616708</v>
      </c>
      <c r="L81" s="2">
        <v>51392</v>
      </c>
      <c r="M81" s="2" t="s">
        <v>63</v>
      </c>
      <c r="N81" s="2" t="s">
        <v>122</v>
      </c>
      <c r="O81" s="3">
        <v>45755</v>
      </c>
      <c r="P81" s="8" t="s">
        <v>72</v>
      </c>
      <c r="Q81">
        <f t="shared" si="3"/>
        <v>4</v>
      </c>
      <c r="R81">
        <f t="shared" si="4"/>
        <v>3</v>
      </c>
      <c r="S81">
        <f t="shared" si="5"/>
        <v>1</v>
      </c>
      <c r="T81">
        <v>1</v>
      </c>
      <c r="U81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8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82" spans="1:22" x14ac:dyDescent="0.3">
      <c r="A82" s="9" t="s">
        <v>35</v>
      </c>
      <c r="B82" s="2" t="s">
        <v>65</v>
      </c>
      <c r="C82" s="2" t="s">
        <v>196</v>
      </c>
      <c r="D82" s="2" t="s">
        <v>133</v>
      </c>
      <c r="E82" s="2" t="s">
        <v>60</v>
      </c>
      <c r="F82" s="2" t="s">
        <v>243</v>
      </c>
      <c r="G82" s="2" t="s">
        <v>52</v>
      </c>
      <c r="H82" s="2" t="s">
        <v>43</v>
      </c>
      <c r="I82" s="2">
        <v>0</v>
      </c>
      <c r="J82" s="2" t="s">
        <v>70</v>
      </c>
      <c r="K82" s="2">
        <v>613676</v>
      </c>
      <c r="L82" s="2">
        <v>51140</v>
      </c>
      <c r="M82" s="2" t="s">
        <v>31</v>
      </c>
      <c r="N82" s="2" t="s">
        <v>122</v>
      </c>
      <c r="O82" s="3">
        <v>45362</v>
      </c>
      <c r="P82" s="8" t="s">
        <v>72</v>
      </c>
      <c r="Q82">
        <f t="shared" si="3"/>
        <v>4</v>
      </c>
      <c r="R82">
        <f t="shared" si="4"/>
        <v>2</v>
      </c>
      <c r="S82">
        <f t="shared" si="5"/>
        <v>1</v>
      </c>
      <c r="T82">
        <v>1</v>
      </c>
      <c r="U82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8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83" spans="1:22" x14ac:dyDescent="0.3">
      <c r="A83" s="9" t="s">
        <v>80</v>
      </c>
      <c r="B83" s="2" t="s">
        <v>81</v>
      </c>
      <c r="C83" s="2" t="s">
        <v>128</v>
      </c>
      <c r="D83" s="2" t="s">
        <v>98</v>
      </c>
      <c r="E83" s="2" t="s">
        <v>77</v>
      </c>
      <c r="F83" s="2" t="s">
        <v>1026</v>
      </c>
      <c r="G83" s="2" t="s">
        <v>62</v>
      </c>
      <c r="H83" s="2" t="s">
        <v>91</v>
      </c>
      <c r="I83" s="2">
        <v>7</v>
      </c>
      <c r="J83" s="2" t="s">
        <v>70</v>
      </c>
      <c r="K83" s="2">
        <v>599995</v>
      </c>
      <c r="L83" s="2">
        <v>50000</v>
      </c>
      <c r="M83" s="2" t="s">
        <v>63</v>
      </c>
      <c r="N83" s="2" t="s">
        <v>71</v>
      </c>
      <c r="O83" s="3">
        <v>45778</v>
      </c>
      <c r="P83" s="8" t="s">
        <v>72</v>
      </c>
      <c r="Q83">
        <f t="shared" si="3"/>
        <v>0</v>
      </c>
      <c r="R83">
        <f t="shared" si="4"/>
        <v>3</v>
      </c>
      <c r="S83">
        <f t="shared" si="5"/>
        <v>1</v>
      </c>
      <c r="T83">
        <v>1</v>
      </c>
      <c r="U83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8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84" spans="1:22" x14ac:dyDescent="0.3">
      <c r="A84" s="9" t="s">
        <v>46</v>
      </c>
      <c r="B84" s="2" t="s">
        <v>65</v>
      </c>
      <c r="C84" s="2" t="s">
        <v>235</v>
      </c>
      <c r="D84" s="2" t="s">
        <v>133</v>
      </c>
      <c r="E84" s="2" t="s">
        <v>50</v>
      </c>
      <c r="F84" s="2" t="s">
        <v>277</v>
      </c>
      <c r="G84" s="2" t="s">
        <v>94</v>
      </c>
      <c r="H84" s="2" t="s">
        <v>105</v>
      </c>
      <c r="I84" s="2">
        <v>0</v>
      </c>
      <c r="J84" s="2" t="s">
        <v>70</v>
      </c>
      <c r="K84" s="2">
        <v>582506</v>
      </c>
      <c r="L84" s="2">
        <v>48542</v>
      </c>
      <c r="M84" s="2" t="s">
        <v>53</v>
      </c>
      <c r="N84" s="2" t="s">
        <v>54</v>
      </c>
      <c r="O84" s="3">
        <v>45603</v>
      </c>
      <c r="P84" s="8" t="s">
        <v>72</v>
      </c>
      <c r="Q84">
        <f t="shared" si="3"/>
        <v>0</v>
      </c>
      <c r="R84">
        <f t="shared" si="4"/>
        <v>1</v>
      </c>
      <c r="S84">
        <f t="shared" si="5"/>
        <v>1</v>
      </c>
      <c r="T84">
        <v>1</v>
      </c>
      <c r="U84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8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85" spans="1:22" x14ac:dyDescent="0.3">
      <c r="A85" s="9" t="s">
        <v>20</v>
      </c>
      <c r="B85" s="2" t="s">
        <v>65</v>
      </c>
      <c r="C85" s="2" t="s">
        <v>83</v>
      </c>
      <c r="D85" s="2" t="s">
        <v>147</v>
      </c>
      <c r="E85" s="2" t="s">
        <v>26</v>
      </c>
      <c r="F85" s="2" t="s">
        <v>148</v>
      </c>
      <c r="G85" s="2" t="s">
        <v>94</v>
      </c>
      <c r="H85" s="2" t="s">
        <v>91</v>
      </c>
      <c r="I85" s="2">
        <v>0</v>
      </c>
      <c r="J85" s="2" t="s">
        <v>70</v>
      </c>
      <c r="K85" s="2">
        <v>578537</v>
      </c>
      <c r="L85" s="2">
        <v>48211</v>
      </c>
      <c r="M85" s="2" t="s">
        <v>63</v>
      </c>
      <c r="N85" s="2" t="s">
        <v>54</v>
      </c>
      <c r="O85" s="3">
        <v>45392</v>
      </c>
      <c r="P85" s="8" t="s">
        <v>72</v>
      </c>
      <c r="Q85">
        <f t="shared" si="3"/>
        <v>0</v>
      </c>
      <c r="R85">
        <f t="shared" si="4"/>
        <v>3</v>
      </c>
      <c r="S85">
        <f t="shared" si="5"/>
        <v>1</v>
      </c>
      <c r="T85">
        <v>1</v>
      </c>
      <c r="U85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8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86" spans="1:22" x14ac:dyDescent="0.3">
      <c r="A86" s="9" t="s">
        <v>20</v>
      </c>
      <c r="B86" s="2" t="s">
        <v>65</v>
      </c>
      <c r="C86" s="2" t="s">
        <v>128</v>
      </c>
      <c r="D86" s="2" t="s">
        <v>67</v>
      </c>
      <c r="E86" s="2" t="s">
        <v>41</v>
      </c>
      <c r="F86" s="2" t="s">
        <v>150</v>
      </c>
      <c r="G86" s="2" t="s">
        <v>52</v>
      </c>
      <c r="H86" s="2" t="s">
        <v>91</v>
      </c>
      <c r="I86" s="2">
        <v>1</v>
      </c>
      <c r="J86" s="2" t="s">
        <v>70</v>
      </c>
      <c r="K86" s="2">
        <v>577245</v>
      </c>
      <c r="L86" s="2">
        <v>48104</v>
      </c>
      <c r="M86" s="2" t="s">
        <v>31</v>
      </c>
      <c r="N86" s="2" t="s">
        <v>106</v>
      </c>
      <c r="O86" s="3">
        <v>45724</v>
      </c>
      <c r="P86" s="8" t="s">
        <v>72</v>
      </c>
      <c r="Q86">
        <f t="shared" si="3"/>
        <v>4</v>
      </c>
      <c r="R86">
        <f t="shared" si="4"/>
        <v>2</v>
      </c>
      <c r="S86">
        <f t="shared" si="5"/>
        <v>1</v>
      </c>
      <c r="T86">
        <v>1</v>
      </c>
      <c r="U86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8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87" spans="1:22" x14ac:dyDescent="0.3">
      <c r="A87" s="9" t="s">
        <v>46</v>
      </c>
      <c r="B87" s="2" t="s">
        <v>21</v>
      </c>
      <c r="C87" s="2" t="s">
        <v>38</v>
      </c>
      <c r="D87" s="2" t="s">
        <v>98</v>
      </c>
      <c r="E87" s="2" t="s">
        <v>50</v>
      </c>
      <c r="F87" s="2" t="s">
        <v>170</v>
      </c>
      <c r="G87" s="2" t="s">
        <v>28</v>
      </c>
      <c r="H87" s="2" t="s">
        <v>105</v>
      </c>
      <c r="I87" s="2">
        <v>5</v>
      </c>
      <c r="J87" s="2" t="s">
        <v>70</v>
      </c>
      <c r="K87" s="2">
        <v>575884</v>
      </c>
      <c r="L87" s="2">
        <v>47990</v>
      </c>
      <c r="M87" s="2" t="s">
        <v>31</v>
      </c>
      <c r="N87" s="2" t="s">
        <v>54</v>
      </c>
      <c r="O87" s="3">
        <v>45563</v>
      </c>
      <c r="P87" s="8" t="s">
        <v>72</v>
      </c>
      <c r="Q87">
        <f t="shared" si="3"/>
        <v>1</v>
      </c>
      <c r="R87">
        <f t="shared" si="4"/>
        <v>2</v>
      </c>
      <c r="S87">
        <f t="shared" si="5"/>
        <v>1</v>
      </c>
      <c r="T87">
        <v>1</v>
      </c>
      <c r="U87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8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88" spans="1:22" x14ac:dyDescent="0.3">
      <c r="A88" s="9" t="s">
        <v>35</v>
      </c>
      <c r="B88" s="2" t="s">
        <v>65</v>
      </c>
      <c r="C88" s="2" t="s">
        <v>101</v>
      </c>
      <c r="D88" s="2" t="s">
        <v>133</v>
      </c>
      <c r="E88" s="2" t="s">
        <v>41</v>
      </c>
      <c r="F88" s="2" t="s">
        <v>656</v>
      </c>
      <c r="G88" s="2" t="s">
        <v>94</v>
      </c>
      <c r="H88" s="2" t="s">
        <v>29</v>
      </c>
      <c r="I88" s="2">
        <v>3</v>
      </c>
      <c r="J88" s="2" t="s">
        <v>70</v>
      </c>
      <c r="K88" s="2">
        <v>575690</v>
      </c>
      <c r="L88" s="2">
        <v>47974</v>
      </c>
      <c r="M88" s="2" t="s">
        <v>31</v>
      </c>
      <c r="N88" s="2" t="s">
        <v>162</v>
      </c>
      <c r="O88" s="3">
        <v>45941</v>
      </c>
      <c r="P88" s="8" t="s">
        <v>72</v>
      </c>
      <c r="Q88">
        <f t="shared" si="3"/>
        <v>0</v>
      </c>
      <c r="R88">
        <f t="shared" si="4"/>
        <v>2</v>
      </c>
      <c r="S88">
        <f t="shared" si="5"/>
        <v>1</v>
      </c>
      <c r="T88">
        <v>1</v>
      </c>
      <c r="U88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8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89" spans="1:22" x14ac:dyDescent="0.3">
      <c r="A89" s="9" t="s">
        <v>20</v>
      </c>
      <c r="B89" s="2" t="s">
        <v>65</v>
      </c>
      <c r="C89" s="2" t="s">
        <v>38</v>
      </c>
      <c r="D89" s="2" t="s">
        <v>130</v>
      </c>
      <c r="E89" s="2" t="s">
        <v>77</v>
      </c>
      <c r="F89" s="2" t="s">
        <v>402</v>
      </c>
      <c r="G89" s="2" t="s">
        <v>28</v>
      </c>
      <c r="H89" s="2" t="s">
        <v>105</v>
      </c>
      <c r="I89" s="2">
        <v>0</v>
      </c>
      <c r="J89" s="2" t="s">
        <v>70</v>
      </c>
      <c r="K89" s="2">
        <v>565586</v>
      </c>
      <c r="L89" s="2">
        <v>47132</v>
      </c>
      <c r="M89" s="2" t="s">
        <v>31</v>
      </c>
      <c r="N89" s="2" t="s">
        <v>199</v>
      </c>
      <c r="O89" s="3">
        <v>45732</v>
      </c>
      <c r="P89" s="8" t="s">
        <v>72</v>
      </c>
      <c r="Q89">
        <f t="shared" si="3"/>
        <v>1</v>
      </c>
      <c r="R89">
        <f t="shared" si="4"/>
        <v>2</v>
      </c>
      <c r="S89">
        <f t="shared" si="5"/>
        <v>1</v>
      </c>
      <c r="T89">
        <v>1</v>
      </c>
      <c r="U89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8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90" spans="1:22" x14ac:dyDescent="0.3">
      <c r="A90" s="9" t="s">
        <v>46</v>
      </c>
      <c r="B90" s="2" t="s">
        <v>81</v>
      </c>
      <c r="C90" s="2" t="s">
        <v>211</v>
      </c>
      <c r="D90" s="2" t="s">
        <v>85</v>
      </c>
      <c r="E90" s="2" t="s">
        <v>26</v>
      </c>
      <c r="F90" s="2" t="s">
        <v>1084</v>
      </c>
      <c r="G90" s="2" t="s">
        <v>104</v>
      </c>
      <c r="H90" s="2" t="s">
        <v>29</v>
      </c>
      <c r="I90" s="2">
        <v>0</v>
      </c>
      <c r="J90" s="2" t="s">
        <v>70</v>
      </c>
      <c r="K90" s="2">
        <v>565340</v>
      </c>
      <c r="L90" s="2">
        <v>47112</v>
      </c>
      <c r="M90" s="2" t="s">
        <v>53</v>
      </c>
      <c r="N90" s="2" t="s">
        <v>44</v>
      </c>
      <c r="O90" s="3">
        <v>45630</v>
      </c>
      <c r="P90" s="8" t="s">
        <v>72</v>
      </c>
      <c r="Q90">
        <f t="shared" si="3"/>
        <v>0</v>
      </c>
      <c r="R90">
        <f t="shared" si="4"/>
        <v>1</v>
      </c>
      <c r="S90">
        <f t="shared" si="5"/>
        <v>1</v>
      </c>
      <c r="T90">
        <v>1</v>
      </c>
      <c r="U90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9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91" spans="1:22" x14ac:dyDescent="0.3">
      <c r="A91" s="9" t="s">
        <v>35</v>
      </c>
      <c r="B91" s="2" t="s">
        <v>81</v>
      </c>
      <c r="C91" s="2" t="s">
        <v>207</v>
      </c>
      <c r="D91" s="2" t="s">
        <v>133</v>
      </c>
      <c r="E91" s="2" t="s">
        <v>9</v>
      </c>
      <c r="F91" s="2" t="s">
        <v>1024</v>
      </c>
      <c r="G91" s="2" t="s">
        <v>104</v>
      </c>
      <c r="H91" s="2" t="s">
        <v>29</v>
      </c>
      <c r="I91" s="2">
        <v>2</v>
      </c>
      <c r="J91" s="2" t="s">
        <v>70</v>
      </c>
      <c r="K91" s="2">
        <v>565126</v>
      </c>
      <c r="L91" s="2">
        <v>47094</v>
      </c>
      <c r="M91" s="2" t="s">
        <v>63</v>
      </c>
      <c r="N91" s="2" t="s">
        <v>32</v>
      </c>
      <c r="O91" s="3">
        <v>45649</v>
      </c>
      <c r="P91" s="8" t="s">
        <v>72</v>
      </c>
      <c r="Q91">
        <f t="shared" si="3"/>
        <v>0</v>
      </c>
      <c r="R91">
        <f t="shared" si="4"/>
        <v>3</v>
      </c>
      <c r="S91">
        <f t="shared" si="5"/>
        <v>1</v>
      </c>
      <c r="T91">
        <v>1</v>
      </c>
      <c r="U91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9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92" spans="1:22" x14ac:dyDescent="0.3">
      <c r="A92" s="9" t="s">
        <v>35</v>
      </c>
      <c r="B92" s="2" t="s">
        <v>65</v>
      </c>
      <c r="C92" s="2" t="s">
        <v>108</v>
      </c>
      <c r="D92" s="2" t="s">
        <v>160</v>
      </c>
      <c r="E92" s="2" t="s">
        <v>60</v>
      </c>
      <c r="F92" s="2" t="s">
        <v>690</v>
      </c>
      <c r="G92" s="2" t="s">
        <v>28</v>
      </c>
      <c r="H92" s="2" t="s">
        <v>69</v>
      </c>
      <c r="I92" s="2">
        <v>7</v>
      </c>
      <c r="J92" s="2" t="s">
        <v>70</v>
      </c>
      <c r="K92" s="2">
        <v>565079</v>
      </c>
      <c r="L92" s="2">
        <v>47090</v>
      </c>
      <c r="M92" s="2" t="s">
        <v>53</v>
      </c>
      <c r="N92" s="2" t="s">
        <v>32</v>
      </c>
      <c r="O92" s="3">
        <v>45823</v>
      </c>
      <c r="P92" s="8" t="s">
        <v>72</v>
      </c>
      <c r="Q92">
        <f t="shared" si="3"/>
        <v>1</v>
      </c>
      <c r="R92">
        <f t="shared" si="4"/>
        <v>1</v>
      </c>
      <c r="S92">
        <f t="shared" si="5"/>
        <v>1</v>
      </c>
      <c r="T92">
        <v>1</v>
      </c>
      <c r="U92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9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93" spans="1:22" x14ac:dyDescent="0.3">
      <c r="A93" s="9" t="s">
        <v>35</v>
      </c>
      <c r="B93" s="2" t="s">
        <v>56</v>
      </c>
      <c r="C93" s="2" t="s">
        <v>74</v>
      </c>
      <c r="D93" s="2" t="s">
        <v>133</v>
      </c>
      <c r="E93" s="2" t="s">
        <v>86</v>
      </c>
      <c r="F93" s="2" t="s">
        <v>650</v>
      </c>
      <c r="G93" s="2" t="s">
        <v>94</v>
      </c>
      <c r="H93" s="2" t="s">
        <v>105</v>
      </c>
      <c r="I93" s="2">
        <v>0</v>
      </c>
      <c r="J93" s="2" t="s">
        <v>70</v>
      </c>
      <c r="K93" s="2">
        <v>543946</v>
      </c>
      <c r="L93" s="2">
        <v>45329</v>
      </c>
      <c r="M93" s="2" t="s">
        <v>31</v>
      </c>
      <c r="N93" s="2" t="s">
        <v>44</v>
      </c>
      <c r="O93" s="3">
        <v>45614</v>
      </c>
      <c r="P93" s="8" t="s">
        <v>72</v>
      </c>
      <c r="Q93">
        <f t="shared" si="3"/>
        <v>0</v>
      </c>
      <c r="R93">
        <f t="shared" si="4"/>
        <v>2</v>
      </c>
      <c r="S93">
        <f t="shared" si="5"/>
        <v>1</v>
      </c>
      <c r="T93">
        <v>1</v>
      </c>
      <c r="U93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9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94" spans="1:22" x14ac:dyDescent="0.3">
      <c r="A94" s="9" t="s">
        <v>80</v>
      </c>
      <c r="B94" s="2" t="s">
        <v>21</v>
      </c>
      <c r="C94" s="2" t="s">
        <v>101</v>
      </c>
      <c r="D94" s="2" t="s">
        <v>130</v>
      </c>
      <c r="E94" s="2" t="s">
        <v>86</v>
      </c>
      <c r="F94" s="2" t="s">
        <v>1074</v>
      </c>
      <c r="G94" s="2" t="s">
        <v>52</v>
      </c>
      <c r="H94" s="2" t="s">
        <v>91</v>
      </c>
      <c r="I94" s="2">
        <v>2</v>
      </c>
      <c r="J94" s="2" t="s">
        <v>70</v>
      </c>
      <c r="K94" s="2">
        <v>542529</v>
      </c>
      <c r="L94" s="2">
        <v>45211</v>
      </c>
      <c r="M94" s="2" t="s">
        <v>53</v>
      </c>
      <c r="N94" s="2" t="s">
        <v>122</v>
      </c>
      <c r="O94" s="3">
        <v>45335</v>
      </c>
      <c r="P94" s="8" t="s">
        <v>72</v>
      </c>
      <c r="Q94">
        <f t="shared" si="3"/>
        <v>4</v>
      </c>
      <c r="R94">
        <f t="shared" si="4"/>
        <v>1</v>
      </c>
      <c r="S94">
        <f t="shared" si="5"/>
        <v>1</v>
      </c>
      <c r="T94">
        <v>1</v>
      </c>
      <c r="U94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9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95" spans="1:22" x14ac:dyDescent="0.3">
      <c r="A95" s="9" t="s">
        <v>80</v>
      </c>
      <c r="B95" s="2" t="s">
        <v>65</v>
      </c>
      <c r="C95" s="2" t="s">
        <v>108</v>
      </c>
      <c r="D95" s="2" t="s">
        <v>130</v>
      </c>
      <c r="E95" s="2" t="s">
        <v>111</v>
      </c>
      <c r="F95" s="2" t="s">
        <v>854</v>
      </c>
      <c r="G95" s="2" t="s">
        <v>94</v>
      </c>
      <c r="H95" s="2" t="s">
        <v>43</v>
      </c>
      <c r="I95" s="2">
        <v>3</v>
      </c>
      <c r="J95" s="2" t="s">
        <v>70</v>
      </c>
      <c r="K95" s="2">
        <v>534580</v>
      </c>
      <c r="L95" s="2">
        <v>44548</v>
      </c>
      <c r="M95" s="2" t="s">
        <v>53</v>
      </c>
      <c r="N95" s="2" t="s">
        <v>122</v>
      </c>
      <c r="O95" s="3">
        <v>45326</v>
      </c>
      <c r="P95" s="8" t="s">
        <v>72</v>
      </c>
      <c r="Q95">
        <f t="shared" si="3"/>
        <v>0</v>
      </c>
      <c r="R95">
        <f t="shared" si="4"/>
        <v>1</v>
      </c>
      <c r="S95">
        <f t="shared" si="5"/>
        <v>1</v>
      </c>
      <c r="T95">
        <v>1</v>
      </c>
      <c r="U95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9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96" spans="1:22" x14ac:dyDescent="0.3">
      <c r="A96" s="9" t="s">
        <v>46</v>
      </c>
      <c r="B96" s="2" t="s">
        <v>56</v>
      </c>
      <c r="C96" s="2" t="s">
        <v>124</v>
      </c>
      <c r="D96" s="2" t="s">
        <v>160</v>
      </c>
      <c r="E96" s="2" t="s">
        <v>41</v>
      </c>
      <c r="F96" s="2" t="s">
        <v>576</v>
      </c>
      <c r="G96" s="2" t="s">
        <v>104</v>
      </c>
      <c r="H96" s="2" t="s">
        <v>69</v>
      </c>
      <c r="I96" s="2">
        <v>6</v>
      </c>
      <c r="J96" s="2" t="s">
        <v>70</v>
      </c>
      <c r="K96" s="2">
        <v>528527</v>
      </c>
      <c r="L96" s="2">
        <v>44044</v>
      </c>
      <c r="M96" s="2" t="s">
        <v>53</v>
      </c>
      <c r="N96" s="2" t="s">
        <v>71</v>
      </c>
      <c r="O96" s="3">
        <v>45413</v>
      </c>
      <c r="P96" s="8" t="s">
        <v>72</v>
      </c>
      <c r="Q96">
        <f t="shared" si="3"/>
        <v>0</v>
      </c>
      <c r="R96">
        <f t="shared" si="4"/>
        <v>1</v>
      </c>
      <c r="S96">
        <f t="shared" si="5"/>
        <v>1</v>
      </c>
      <c r="T96">
        <v>1</v>
      </c>
      <c r="U96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9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97" spans="1:22" x14ac:dyDescent="0.3">
      <c r="A97" s="9" t="s">
        <v>20</v>
      </c>
      <c r="B97" s="2" t="s">
        <v>65</v>
      </c>
      <c r="C97" s="2" t="s">
        <v>108</v>
      </c>
      <c r="D97" s="2" t="s">
        <v>76</v>
      </c>
      <c r="E97" s="2" t="s">
        <v>86</v>
      </c>
      <c r="F97" s="2" t="s">
        <v>726</v>
      </c>
      <c r="G97" s="2" t="s">
        <v>62</v>
      </c>
      <c r="H97" s="2" t="s">
        <v>105</v>
      </c>
      <c r="I97" s="2">
        <v>8</v>
      </c>
      <c r="J97" s="2" t="s">
        <v>70</v>
      </c>
      <c r="K97" s="2">
        <v>526350</v>
      </c>
      <c r="L97" s="2">
        <v>43862</v>
      </c>
      <c r="M97" s="2" t="s">
        <v>53</v>
      </c>
      <c r="N97" s="2" t="s">
        <v>162</v>
      </c>
      <c r="O97" s="3">
        <v>45651</v>
      </c>
      <c r="P97" s="8" t="s">
        <v>72</v>
      </c>
      <c r="Q97">
        <f t="shared" si="3"/>
        <v>0</v>
      </c>
      <c r="R97">
        <f t="shared" si="4"/>
        <v>1</v>
      </c>
      <c r="S97">
        <f t="shared" si="5"/>
        <v>1</v>
      </c>
      <c r="T97">
        <v>1</v>
      </c>
      <c r="U97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9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98" spans="1:22" x14ac:dyDescent="0.3">
      <c r="A98" s="9" t="s">
        <v>80</v>
      </c>
      <c r="B98" s="2" t="s">
        <v>56</v>
      </c>
      <c r="C98" s="2" t="s">
        <v>128</v>
      </c>
      <c r="D98" s="2" t="s">
        <v>147</v>
      </c>
      <c r="E98" s="2" t="s">
        <v>41</v>
      </c>
      <c r="F98" s="2" t="s">
        <v>203</v>
      </c>
      <c r="G98" s="2" t="s">
        <v>52</v>
      </c>
      <c r="H98" s="2" t="s">
        <v>69</v>
      </c>
      <c r="I98" s="2">
        <v>0</v>
      </c>
      <c r="J98" s="2" t="s">
        <v>70</v>
      </c>
      <c r="K98" s="2">
        <v>521947</v>
      </c>
      <c r="L98" s="2">
        <v>43496</v>
      </c>
      <c r="M98" s="2" t="s">
        <v>63</v>
      </c>
      <c r="N98" s="2" t="s">
        <v>54</v>
      </c>
      <c r="O98" s="3">
        <v>45552</v>
      </c>
      <c r="P98" s="8" t="s">
        <v>72</v>
      </c>
      <c r="Q98">
        <f t="shared" si="3"/>
        <v>4</v>
      </c>
      <c r="R98">
        <f t="shared" si="4"/>
        <v>3</v>
      </c>
      <c r="S98">
        <f t="shared" si="5"/>
        <v>1</v>
      </c>
      <c r="T98">
        <v>1</v>
      </c>
      <c r="U98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9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99" spans="1:22" x14ac:dyDescent="0.3">
      <c r="A99" s="9" t="s">
        <v>46</v>
      </c>
      <c r="B99" s="2" t="s">
        <v>65</v>
      </c>
      <c r="C99" s="2" t="s">
        <v>108</v>
      </c>
      <c r="D99" s="2" t="s">
        <v>130</v>
      </c>
      <c r="E99" s="2" t="s">
        <v>86</v>
      </c>
      <c r="F99" s="2" t="s">
        <v>360</v>
      </c>
      <c r="G99" s="2" t="s">
        <v>28</v>
      </c>
      <c r="H99" s="2" t="s">
        <v>29</v>
      </c>
      <c r="I99" s="2">
        <v>2</v>
      </c>
      <c r="J99" s="2" t="s">
        <v>70</v>
      </c>
      <c r="K99" s="2">
        <v>514923</v>
      </c>
      <c r="L99" s="2">
        <v>42910</v>
      </c>
      <c r="M99" s="2" t="s">
        <v>31</v>
      </c>
      <c r="N99" s="2" t="s">
        <v>32</v>
      </c>
      <c r="O99" s="3">
        <v>45747</v>
      </c>
      <c r="P99" s="8" t="s">
        <v>72</v>
      </c>
      <c r="Q99">
        <f t="shared" si="3"/>
        <v>1</v>
      </c>
      <c r="R99">
        <f t="shared" si="4"/>
        <v>2</v>
      </c>
      <c r="S99">
        <f t="shared" si="5"/>
        <v>1</v>
      </c>
      <c r="T99">
        <v>1</v>
      </c>
      <c r="U99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9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100" spans="1:22" x14ac:dyDescent="0.3">
      <c r="A100" s="9" t="s">
        <v>80</v>
      </c>
      <c r="B100" s="2" t="s">
        <v>36</v>
      </c>
      <c r="C100" s="2" t="s">
        <v>115</v>
      </c>
      <c r="D100" s="2" t="s">
        <v>160</v>
      </c>
      <c r="E100" s="2" t="s">
        <v>60</v>
      </c>
      <c r="F100" s="2" t="s">
        <v>394</v>
      </c>
      <c r="G100" s="2" t="s">
        <v>104</v>
      </c>
      <c r="H100" s="2" t="s">
        <v>29</v>
      </c>
      <c r="I100" s="2">
        <v>4</v>
      </c>
      <c r="J100" s="2" t="s">
        <v>70</v>
      </c>
      <c r="K100" s="2">
        <v>514912</v>
      </c>
      <c r="L100" s="2">
        <v>42909</v>
      </c>
      <c r="M100" s="2" t="s">
        <v>63</v>
      </c>
      <c r="N100" s="2" t="s">
        <v>106</v>
      </c>
      <c r="O100" s="3">
        <v>45608</v>
      </c>
      <c r="P100" s="8" t="s">
        <v>72</v>
      </c>
      <c r="Q100">
        <f t="shared" si="3"/>
        <v>0</v>
      </c>
      <c r="R100">
        <f t="shared" si="4"/>
        <v>3</v>
      </c>
      <c r="S100">
        <f t="shared" si="5"/>
        <v>1</v>
      </c>
      <c r="T100">
        <v>1</v>
      </c>
      <c r="U100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10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101" spans="1:22" x14ac:dyDescent="0.3">
      <c r="A101" s="9" t="s">
        <v>80</v>
      </c>
      <c r="B101" s="2" t="s">
        <v>21</v>
      </c>
      <c r="C101" s="2" t="s">
        <v>74</v>
      </c>
      <c r="D101" s="2" t="s">
        <v>98</v>
      </c>
      <c r="E101" s="2" t="s">
        <v>86</v>
      </c>
      <c r="F101" s="2" t="s">
        <v>143</v>
      </c>
      <c r="G101" s="2" t="s">
        <v>52</v>
      </c>
      <c r="H101" s="2" t="s">
        <v>91</v>
      </c>
      <c r="I101" s="2">
        <v>2</v>
      </c>
      <c r="J101" s="2" t="s">
        <v>70</v>
      </c>
      <c r="K101" s="2">
        <v>509136</v>
      </c>
      <c r="L101" s="2">
        <v>42428</v>
      </c>
      <c r="M101" s="2" t="s">
        <v>31</v>
      </c>
      <c r="N101" s="2" t="s">
        <v>32</v>
      </c>
      <c r="O101" s="3">
        <v>45789</v>
      </c>
      <c r="P101" s="8" t="s">
        <v>72</v>
      </c>
      <c r="Q101">
        <f t="shared" si="3"/>
        <v>4</v>
      </c>
      <c r="R101">
        <f t="shared" si="4"/>
        <v>2</v>
      </c>
      <c r="S101">
        <f t="shared" si="5"/>
        <v>1</v>
      </c>
      <c r="T101">
        <v>1</v>
      </c>
      <c r="U101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0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102" spans="1:22" x14ac:dyDescent="0.3">
      <c r="A102" s="9" t="s">
        <v>20</v>
      </c>
      <c r="B102" s="2" t="s">
        <v>21</v>
      </c>
      <c r="C102" s="2" t="s">
        <v>128</v>
      </c>
      <c r="D102" s="2" t="s">
        <v>147</v>
      </c>
      <c r="E102" s="2" t="s">
        <v>9</v>
      </c>
      <c r="F102" s="2" t="s">
        <v>384</v>
      </c>
      <c r="G102" s="2" t="s">
        <v>28</v>
      </c>
      <c r="H102" s="2" t="s">
        <v>29</v>
      </c>
      <c r="I102" s="2">
        <v>0</v>
      </c>
      <c r="J102" s="2" t="s">
        <v>70</v>
      </c>
      <c r="K102" s="2">
        <v>500606</v>
      </c>
      <c r="L102" s="2">
        <v>41717</v>
      </c>
      <c r="M102" s="2" t="s">
        <v>31</v>
      </c>
      <c r="N102" s="2" t="s">
        <v>71</v>
      </c>
      <c r="O102" s="3">
        <v>45360</v>
      </c>
      <c r="P102" s="8" t="s">
        <v>72</v>
      </c>
      <c r="Q102">
        <f t="shared" si="3"/>
        <v>1</v>
      </c>
      <c r="R102">
        <f t="shared" si="4"/>
        <v>2</v>
      </c>
      <c r="S102">
        <f t="shared" si="5"/>
        <v>1</v>
      </c>
      <c r="T102">
        <v>1</v>
      </c>
      <c r="U102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0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103" spans="1:22" x14ac:dyDescent="0.3">
      <c r="A103" s="9" t="s">
        <v>80</v>
      </c>
      <c r="B103" s="2" t="s">
        <v>21</v>
      </c>
      <c r="C103" s="2" t="s">
        <v>23</v>
      </c>
      <c r="D103" s="2" t="s">
        <v>160</v>
      </c>
      <c r="E103" s="2" t="s">
        <v>50</v>
      </c>
      <c r="F103" s="2" t="s">
        <v>1066</v>
      </c>
      <c r="G103" s="2" t="s">
        <v>104</v>
      </c>
      <c r="H103" s="2" t="s">
        <v>105</v>
      </c>
      <c r="I103" s="2">
        <v>7</v>
      </c>
      <c r="J103" s="2" t="s">
        <v>70</v>
      </c>
      <c r="K103" s="2">
        <v>496241</v>
      </c>
      <c r="L103" s="2">
        <v>41353</v>
      </c>
      <c r="M103" s="2" t="s">
        <v>53</v>
      </c>
      <c r="N103" s="2" t="s">
        <v>44</v>
      </c>
      <c r="O103" s="3">
        <v>45848</v>
      </c>
      <c r="P103" s="8" t="s">
        <v>72</v>
      </c>
      <c r="Q103">
        <f t="shared" si="3"/>
        <v>0</v>
      </c>
      <c r="R103">
        <f t="shared" si="4"/>
        <v>1</v>
      </c>
      <c r="S103">
        <f t="shared" si="5"/>
        <v>1</v>
      </c>
      <c r="T103">
        <v>1</v>
      </c>
      <c r="U103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0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104" spans="1:22" x14ac:dyDescent="0.3">
      <c r="A104" s="9" t="s">
        <v>46</v>
      </c>
      <c r="B104" s="2" t="s">
        <v>56</v>
      </c>
      <c r="C104" s="2" t="s">
        <v>152</v>
      </c>
      <c r="D104" s="2" t="s">
        <v>98</v>
      </c>
      <c r="E104" s="2" t="s">
        <v>60</v>
      </c>
      <c r="F104" s="2" t="s">
        <v>676</v>
      </c>
      <c r="G104" s="2" t="s">
        <v>28</v>
      </c>
      <c r="H104" s="2" t="s">
        <v>43</v>
      </c>
      <c r="I104" s="2">
        <v>2</v>
      </c>
      <c r="J104" s="2" t="s">
        <v>70</v>
      </c>
      <c r="K104" s="2">
        <v>491858</v>
      </c>
      <c r="L104" s="2">
        <v>40988</v>
      </c>
      <c r="M104" s="2" t="s">
        <v>63</v>
      </c>
      <c r="N104" s="2" t="s">
        <v>162</v>
      </c>
      <c r="O104" s="3">
        <v>45909</v>
      </c>
      <c r="P104" s="8" t="s">
        <v>72</v>
      </c>
      <c r="Q104">
        <f t="shared" si="3"/>
        <v>1</v>
      </c>
      <c r="R104">
        <f t="shared" si="4"/>
        <v>3</v>
      </c>
      <c r="S104">
        <f t="shared" si="5"/>
        <v>1</v>
      </c>
      <c r="T104">
        <v>1</v>
      </c>
      <c r="U104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0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105" spans="1:22" x14ac:dyDescent="0.3">
      <c r="A105" s="9" t="s">
        <v>46</v>
      </c>
      <c r="B105" s="2" t="s">
        <v>21</v>
      </c>
      <c r="C105" s="2" t="s">
        <v>74</v>
      </c>
      <c r="D105" s="2" t="s">
        <v>76</v>
      </c>
      <c r="E105" s="2" t="s">
        <v>77</v>
      </c>
      <c r="F105" s="2" t="s">
        <v>78</v>
      </c>
      <c r="G105" s="2" t="s">
        <v>52</v>
      </c>
      <c r="H105" s="2" t="s">
        <v>69</v>
      </c>
      <c r="I105" s="2">
        <v>4</v>
      </c>
      <c r="J105" s="2" t="s">
        <v>70</v>
      </c>
      <c r="K105" s="2">
        <v>468948</v>
      </c>
      <c r="L105" s="2">
        <v>39079</v>
      </c>
      <c r="M105" s="2" t="s">
        <v>63</v>
      </c>
      <c r="N105" s="2" t="s">
        <v>54</v>
      </c>
      <c r="O105" s="3">
        <v>45756</v>
      </c>
      <c r="P105" s="8" t="s">
        <v>72</v>
      </c>
      <c r="Q105">
        <f t="shared" si="3"/>
        <v>4</v>
      </c>
      <c r="R105">
        <f t="shared" si="4"/>
        <v>3</v>
      </c>
      <c r="S105">
        <f t="shared" si="5"/>
        <v>1</v>
      </c>
      <c r="T105">
        <v>1</v>
      </c>
      <c r="U105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0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106" spans="1:22" x14ac:dyDescent="0.3">
      <c r="A106" s="9" t="s">
        <v>46</v>
      </c>
      <c r="B106" s="2" t="s">
        <v>21</v>
      </c>
      <c r="C106" s="2" t="s">
        <v>83</v>
      </c>
      <c r="D106" s="2" t="s">
        <v>98</v>
      </c>
      <c r="E106" s="2" t="s">
        <v>111</v>
      </c>
      <c r="F106" s="2" t="s">
        <v>470</v>
      </c>
      <c r="G106" s="2" t="s">
        <v>104</v>
      </c>
      <c r="H106" s="2" t="s">
        <v>43</v>
      </c>
      <c r="I106" s="2">
        <v>1</v>
      </c>
      <c r="J106" s="2" t="s">
        <v>70</v>
      </c>
      <c r="K106" s="2">
        <v>468686</v>
      </c>
      <c r="L106" s="2">
        <v>39057</v>
      </c>
      <c r="M106" s="2" t="s">
        <v>63</v>
      </c>
      <c r="N106" s="2" t="s">
        <v>44</v>
      </c>
      <c r="O106" s="3">
        <v>45782</v>
      </c>
      <c r="P106" s="8" t="s">
        <v>72</v>
      </c>
      <c r="Q106">
        <f t="shared" si="3"/>
        <v>0</v>
      </c>
      <c r="R106">
        <f t="shared" si="4"/>
        <v>3</v>
      </c>
      <c r="S106">
        <f t="shared" si="5"/>
        <v>1</v>
      </c>
      <c r="T106">
        <v>1</v>
      </c>
      <c r="U106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0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107" spans="1:22" x14ac:dyDescent="0.3">
      <c r="A107" s="9" t="s">
        <v>20</v>
      </c>
      <c r="B107" s="2" t="s">
        <v>36</v>
      </c>
      <c r="C107" s="2" t="s">
        <v>124</v>
      </c>
      <c r="D107" s="2" t="s">
        <v>130</v>
      </c>
      <c r="E107" s="2" t="s">
        <v>60</v>
      </c>
      <c r="F107" s="2" t="s">
        <v>275</v>
      </c>
      <c r="G107" s="2" t="s">
        <v>94</v>
      </c>
      <c r="H107" s="2" t="s">
        <v>105</v>
      </c>
      <c r="I107" s="2">
        <v>0</v>
      </c>
      <c r="J107" s="2" t="s">
        <v>70</v>
      </c>
      <c r="K107" s="2">
        <v>463486</v>
      </c>
      <c r="L107" s="2">
        <v>38624</v>
      </c>
      <c r="M107" s="2" t="s">
        <v>53</v>
      </c>
      <c r="N107" s="2" t="s">
        <v>106</v>
      </c>
      <c r="O107" s="3">
        <v>45408</v>
      </c>
      <c r="P107" s="8" t="s">
        <v>72</v>
      </c>
      <c r="Q107">
        <f t="shared" si="3"/>
        <v>0</v>
      </c>
      <c r="R107">
        <f t="shared" si="4"/>
        <v>1</v>
      </c>
      <c r="S107">
        <f t="shared" si="5"/>
        <v>1</v>
      </c>
      <c r="T107">
        <v>1</v>
      </c>
      <c r="U107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10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108" spans="1:22" x14ac:dyDescent="0.3">
      <c r="A108" s="9" t="s">
        <v>46</v>
      </c>
      <c r="B108" s="2" t="s">
        <v>81</v>
      </c>
      <c r="C108" s="2" t="s">
        <v>180</v>
      </c>
      <c r="D108" s="2" t="s">
        <v>49</v>
      </c>
      <c r="E108" s="2" t="s">
        <v>60</v>
      </c>
      <c r="F108" s="2" t="s">
        <v>366</v>
      </c>
      <c r="G108" s="2" t="s">
        <v>62</v>
      </c>
      <c r="H108" s="2" t="s">
        <v>91</v>
      </c>
      <c r="I108" s="2">
        <v>8</v>
      </c>
      <c r="J108" s="2" t="s">
        <v>70</v>
      </c>
      <c r="K108" s="2">
        <v>448574</v>
      </c>
      <c r="L108" s="2">
        <v>37381</v>
      </c>
      <c r="M108" s="2" t="s">
        <v>53</v>
      </c>
      <c r="N108" s="2" t="s">
        <v>106</v>
      </c>
      <c r="O108" s="3">
        <v>45443</v>
      </c>
      <c r="P108" s="8" t="s">
        <v>72</v>
      </c>
      <c r="Q108">
        <f t="shared" si="3"/>
        <v>0</v>
      </c>
      <c r="R108">
        <f t="shared" si="4"/>
        <v>1</v>
      </c>
      <c r="S108">
        <f t="shared" si="5"/>
        <v>1</v>
      </c>
      <c r="T108">
        <v>1</v>
      </c>
      <c r="U108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10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109" spans="1:22" x14ac:dyDescent="0.3">
      <c r="A109" s="9" t="s">
        <v>35</v>
      </c>
      <c r="B109" s="2" t="s">
        <v>65</v>
      </c>
      <c r="C109" s="2" t="s">
        <v>128</v>
      </c>
      <c r="D109" s="2" t="s">
        <v>76</v>
      </c>
      <c r="E109" s="2" t="s">
        <v>60</v>
      </c>
      <c r="F109" s="2" t="s">
        <v>574</v>
      </c>
      <c r="G109" s="2" t="s">
        <v>94</v>
      </c>
      <c r="H109" s="2" t="s">
        <v>29</v>
      </c>
      <c r="I109" s="2">
        <v>3</v>
      </c>
      <c r="J109" s="2" t="s">
        <v>70</v>
      </c>
      <c r="K109" s="2">
        <v>420439</v>
      </c>
      <c r="L109" s="2">
        <v>35037</v>
      </c>
      <c r="M109" s="2" t="s">
        <v>63</v>
      </c>
      <c r="N109" s="2" t="s">
        <v>54</v>
      </c>
      <c r="O109" s="3">
        <v>45749</v>
      </c>
      <c r="P109" s="8" t="s">
        <v>72</v>
      </c>
      <c r="Q109">
        <f t="shared" si="3"/>
        <v>0</v>
      </c>
      <c r="R109">
        <f t="shared" si="4"/>
        <v>3</v>
      </c>
      <c r="S109">
        <f t="shared" si="5"/>
        <v>1</v>
      </c>
      <c r="T109">
        <v>1</v>
      </c>
      <c r="U109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10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110" spans="1:22" x14ac:dyDescent="0.3">
      <c r="A110" s="9" t="s">
        <v>80</v>
      </c>
      <c r="B110" s="2" t="s">
        <v>81</v>
      </c>
      <c r="C110" s="2" t="s">
        <v>207</v>
      </c>
      <c r="D110" s="2" t="s">
        <v>76</v>
      </c>
      <c r="E110" s="2" t="s">
        <v>9</v>
      </c>
      <c r="F110" s="2" t="s">
        <v>824</v>
      </c>
      <c r="G110" s="2" t="s">
        <v>94</v>
      </c>
      <c r="H110" s="2" t="s">
        <v>91</v>
      </c>
      <c r="I110" s="2">
        <v>6</v>
      </c>
      <c r="J110" s="2" t="s">
        <v>70</v>
      </c>
      <c r="K110" s="2">
        <v>419150</v>
      </c>
      <c r="L110" s="2">
        <v>34929</v>
      </c>
      <c r="M110" s="2" t="s">
        <v>31</v>
      </c>
      <c r="N110" s="2" t="s">
        <v>32</v>
      </c>
      <c r="O110" s="3">
        <v>45659</v>
      </c>
      <c r="P110" s="8" t="s">
        <v>72</v>
      </c>
      <c r="Q110">
        <f t="shared" si="3"/>
        <v>0</v>
      </c>
      <c r="R110">
        <f t="shared" si="4"/>
        <v>2</v>
      </c>
      <c r="S110">
        <f t="shared" si="5"/>
        <v>1</v>
      </c>
      <c r="T110">
        <v>1</v>
      </c>
      <c r="U110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11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111" spans="1:22" x14ac:dyDescent="0.3">
      <c r="A111" s="9" t="s">
        <v>20</v>
      </c>
      <c r="B111" s="2" t="s">
        <v>21</v>
      </c>
      <c r="C111" s="2" t="s">
        <v>58</v>
      </c>
      <c r="D111" s="2" t="s">
        <v>160</v>
      </c>
      <c r="E111" s="2" t="s">
        <v>9</v>
      </c>
      <c r="F111" s="2" t="s">
        <v>776</v>
      </c>
      <c r="G111" s="2" t="s">
        <v>104</v>
      </c>
      <c r="H111" s="2" t="s">
        <v>43</v>
      </c>
      <c r="I111" s="2">
        <v>1</v>
      </c>
      <c r="J111" s="2" t="s">
        <v>70</v>
      </c>
      <c r="K111" s="2">
        <v>411527</v>
      </c>
      <c r="L111" s="2">
        <v>34294</v>
      </c>
      <c r="M111" s="2" t="s">
        <v>31</v>
      </c>
      <c r="N111" s="2" t="s">
        <v>54</v>
      </c>
      <c r="O111" s="3">
        <v>45557</v>
      </c>
      <c r="P111" s="8" t="s">
        <v>72</v>
      </c>
      <c r="Q111">
        <f t="shared" si="3"/>
        <v>0</v>
      </c>
      <c r="R111">
        <f t="shared" si="4"/>
        <v>2</v>
      </c>
      <c r="S111">
        <f t="shared" si="5"/>
        <v>1</v>
      </c>
      <c r="T111">
        <v>1</v>
      </c>
      <c r="U111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1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112" spans="1:22" x14ac:dyDescent="0.3">
      <c r="A112" s="9" t="s">
        <v>35</v>
      </c>
      <c r="B112" s="2" t="s">
        <v>56</v>
      </c>
      <c r="C112" s="2" t="s">
        <v>152</v>
      </c>
      <c r="D112" s="2" t="s">
        <v>160</v>
      </c>
      <c r="E112" s="2" t="s">
        <v>41</v>
      </c>
      <c r="F112" s="2" t="s">
        <v>850</v>
      </c>
      <c r="G112" s="2" t="s">
        <v>94</v>
      </c>
      <c r="H112" s="2" t="s">
        <v>43</v>
      </c>
      <c r="I112" s="2">
        <v>0</v>
      </c>
      <c r="J112" s="2" t="s">
        <v>70</v>
      </c>
      <c r="K112" s="2">
        <v>409262</v>
      </c>
      <c r="L112" s="2">
        <v>34105</v>
      </c>
      <c r="M112" s="2" t="s">
        <v>63</v>
      </c>
      <c r="N112" s="2" t="s">
        <v>199</v>
      </c>
      <c r="O112" s="3">
        <v>45554</v>
      </c>
      <c r="P112" s="8" t="s">
        <v>72</v>
      </c>
      <c r="Q112">
        <f t="shared" si="3"/>
        <v>0</v>
      </c>
      <c r="R112">
        <f t="shared" si="4"/>
        <v>3</v>
      </c>
      <c r="S112">
        <f t="shared" si="5"/>
        <v>1</v>
      </c>
      <c r="T112">
        <v>1</v>
      </c>
      <c r="U112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1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113" spans="1:22" x14ac:dyDescent="0.3">
      <c r="A113" s="9" t="s">
        <v>35</v>
      </c>
      <c r="B113" s="2" t="s">
        <v>36</v>
      </c>
      <c r="C113" s="2" t="s">
        <v>108</v>
      </c>
      <c r="D113" s="2" t="s">
        <v>160</v>
      </c>
      <c r="E113" s="2" t="s">
        <v>60</v>
      </c>
      <c r="F113" s="2" t="s">
        <v>1105</v>
      </c>
      <c r="G113" s="2" t="s">
        <v>52</v>
      </c>
      <c r="H113" s="2" t="s">
        <v>29</v>
      </c>
      <c r="I113" s="2">
        <v>1</v>
      </c>
      <c r="J113" s="2" t="s">
        <v>70</v>
      </c>
      <c r="K113" s="2">
        <v>407072</v>
      </c>
      <c r="L113" s="2">
        <v>33923</v>
      </c>
      <c r="M113" s="2" t="s">
        <v>31</v>
      </c>
      <c r="N113" s="2" t="s">
        <v>71</v>
      </c>
      <c r="O113" s="3">
        <v>45401</v>
      </c>
      <c r="P113" s="8" t="s">
        <v>72</v>
      </c>
      <c r="Q113">
        <f t="shared" si="3"/>
        <v>4</v>
      </c>
      <c r="R113">
        <f t="shared" si="4"/>
        <v>2</v>
      </c>
      <c r="S113">
        <f t="shared" si="5"/>
        <v>1</v>
      </c>
      <c r="T113">
        <v>1</v>
      </c>
      <c r="U113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11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114" spans="1:22" x14ac:dyDescent="0.3">
      <c r="A114" s="9" t="s">
        <v>80</v>
      </c>
      <c r="B114" s="2" t="s">
        <v>36</v>
      </c>
      <c r="C114" s="2" t="s">
        <v>38</v>
      </c>
      <c r="D114" s="2" t="s">
        <v>76</v>
      </c>
      <c r="E114" s="2" t="s">
        <v>9</v>
      </c>
      <c r="F114" s="2" t="s">
        <v>522</v>
      </c>
      <c r="G114" s="2" t="s">
        <v>62</v>
      </c>
      <c r="H114" s="2" t="s">
        <v>29</v>
      </c>
      <c r="I114" s="2">
        <v>2</v>
      </c>
      <c r="J114" s="2" t="s">
        <v>70</v>
      </c>
      <c r="K114" s="2">
        <v>400092</v>
      </c>
      <c r="L114" s="2">
        <v>33341</v>
      </c>
      <c r="M114" s="2" t="s">
        <v>31</v>
      </c>
      <c r="N114" s="2" t="s">
        <v>54</v>
      </c>
      <c r="O114" s="3">
        <v>45612</v>
      </c>
      <c r="P114" s="8" t="s">
        <v>72</v>
      </c>
      <c r="Q114">
        <f t="shared" si="3"/>
        <v>0</v>
      </c>
      <c r="R114">
        <f t="shared" si="4"/>
        <v>2</v>
      </c>
      <c r="S114">
        <f t="shared" si="5"/>
        <v>1</v>
      </c>
      <c r="T114">
        <v>1</v>
      </c>
      <c r="U114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11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115" spans="1:22" x14ac:dyDescent="0.3">
      <c r="A115" s="9" t="s">
        <v>20</v>
      </c>
      <c r="B115" s="2" t="s">
        <v>56</v>
      </c>
      <c r="C115" s="2" t="s">
        <v>74</v>
      </c>
      <c r="D115" s="2" t="s">
        <v>76</v>
      </c>
      <c r="E115" s="2" t="s">
        <v>86</v>
      </c>
      <c r="F115" s="2" t="s">
        <v>93</v>
      </c>
      <c r="G115" s="2" t="s">
        <v>94</v>
      </c>
      <c r="H115" s="2" t="s">
        <v>69</v>
      </c>
      <c r="I115" s="2">
        <v>0</v>
      </c>
      <c r="J115" s="2" t="s">
        <v>70</v>
      </c>
      <c r="K115" s="2">
        <v>399867</v>
      </c>
      <c r="L115" s="2">
        <v>33322</v>
      </c>
      <c r="M115" s="2" t="s">
        <v>31</v>
      </c>
      <c r="N115" s="2" t="s">
        <v>71</v>
      </c>
      <c r="O115" s="3">
        <v>45566</v>
      </c>
      <c r="P115" s="8" t="s">
        <v>72</v>
      </c>
      <c r="Q115">
        <f t="shared" si="3"/>
        <v>0</v>
      </c>
      <c r="R115">
        <f t="shared" si="4"/>
        <v>2</v>
      </c>
      <c r="S115">
        <f t="shared" si="5"/>
        <v>1</v>
      </c>
      <c r="T115">
        <v>1</v>
      </c>
      <c r="U115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1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116" spans="1:22" x14ac:dyDescent="0.3">
      <c r="A116" s="9" t="s">
        <v>46</v>
      </c>
      <c r="B116" s="2" t="s">
        <v>21</v>
      </c>
      <c r="C116" s="2" t="s">
        <v>47</v>
      </c>
      <c r="D116" s="2" t="s">
        <v>49</v>
      </c>
      <c r="E116" s="2" t="s">
        <v>9</v>
      </c>
      <c r="F116" s="2" t="s">
        <v>618</v>
      </c>
      <c r="G116" s="2" t="s">
        <v>94</v>
      </c>
      <c r="H116" s="2" t="s">
        <v>29</v>
      </c>
      <c r="I116" s="2">
        <v>8</v>
      </c>
      <c r="J116" s="2" t="s">
        <v>70</v>
      </c>
      <c r="K116" s="2">
        <v>380661</v>
      </c>
      <c r="L116" s="2">
        <v>31722</v>
      </c>
      <c r="M116" s="2" t="s">
        <v>53</v>
      </c>
      <c r="N116" s="2" t="s">
        <v>44</v>
      </c>
      <c r="O116" s="3">
        <v>45911</v>
      </c>
      <c r="P116" s="8" t="s">
        <v>72</v>
      </c>
      <c r="Q116">
        <f t="shared" si="3"/>
        <v>0</v>
      </c>
      <c r="R116">
        <f t="shared" si="4"/>
        <v>1</v>
      </c>
      <c r="S116">
        <f t="shared" si="5"/>
        <v>1</v>
      </c>
      <c r="T116">
        <v>1</v>
      </c>
      <c r="U116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1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117" spans="1:22" x14ac:dyDescent="0.3">
      <c r="A117" s="9" t="s">
        <v>20</v>
      </c>
      <c r="B117" s="2" t="s">
        <v>21</v>
      </c>
      <c r="C117" s="2" t="s">
        <v>124</v>
      </c>
      <c r="D117" s="2" t="s">
        <v>76</v>
      </c>
      <c r="E117" s="2" t="s">
        <v>41</v>
      </c>
      <c r="F117" s="2" t="s">
        <v>229</v>
      </c>
      <c r="G117" s="2" t="s">
        <v>104</v>
      </c>
      <c r="H117" s="2" t="s">
        <v>43</v>
      </c>
      <c r="I117" s="2">
        <v>1</v>
      </c>
      <c r="J117" s="2" t="s">
        <v>70</v>
      </c>
      <c r="K117" s="2">
        <v>331257</v>
      </c>
      <c r="L117" s="2">
        <v>27605</v>
      </c>
      <c r="M117" s="2" t="s">
        <v>31</v>
      </c>
      <c r="N117" s="2" t="s">
        <v>44</v>
      </c>
      <c r="O117" s="3">
        <v>45684</v>
      </c>
      <c r="P117" s="8" t="s">
        <v>72</v>
      </c>
      <c r="Q117">
        <f t="shared" si="3"/>
        <v>0</v>
      </c>
      <c r="R117">
        <f t="shared" si="4"/>
        <v>2</v>
      </c>
      <c r="S117">
        <f t="shared" si="5"/>
        <v>1</v>
      </c>
      <c r="T117">
        <v>1</v>
      </c>
      <c r="U117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1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118" spans="1:22" x14ac:dyDescent="0.3">
      <c r="A118" s="9" t="s">
        <v>80</v>
      </c>
      <c r="B118" s="2" t="s">
        <v>56</v>
      </c>
      <c r="C118" s="2" t="s">
        <v>180</v>
      </c>
      <c r="D118" s="2" t="s">
        <v>49</v>
      </c>
      <c r="E118" s="2" t="s">
        <v>77</v>
      </c>
      <c r="F118" s="2" t="s">
        <v>1092</v>
      </c>
      <c r="G118" s="2" t="s">
        <v>94</v>
      </c>
      <c r="H118" s="2" t="s">
        <v>29</v>
      </c>
      <c r="I118" s="2">
        <v>1</v>
      </c>
      <c r="J118" s="2" t="s">
        <v>70</v>
      </c>
      <c r="K118" s="2">
        <v>312186</v>
      </c>
      <c r="L118" s="2">
        <v>26016</v>
      </c>
      <c r="M118" s="2" t="s">
        <v>53</v>
      </c>
      <c r="N118" s="2" t="s">
        <v>106</v>
      </c>
      <c r="O118" s="3">
        <v>45907</v>
      </c>
      <c r="P118" s="8" t="s">
        <v>72</v>
      </c>
      <c r="Q118">
        <f t="shared" si="3"/>
        <v>0</v>
      </c>
      <c r="R118">
        <f t="shared" si="4"/>
        <v>1</v>
      </c>
      <c r="S118">
        <f t="shared" si="5"/>
        <v>1</v>
      </c>
      <c r="T118">
        <v>1</v>
      </c>
      <c r="U118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1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119" spans="1:22" x14ac:dyDescent="0.3">
      <c r="A119" s="9" t="s">
        <v>35</v>
      </c>
      <c r="B119" s="2" t="s">
        <v>65</v>
      </c>
      <c r="C119" s="2" t="s">
        <v>23</v>
      </c>
      <c r="D119" s="2" t="s">
        <v>49</v>
      </c>
      <c r="E119" s="2" t="s">
        <v>9</v>
      </c>
      <c r="F119" s="2" t="s">
        <v>205</v>
      </c>
      <c r="G119" s="2" t="s">
        <v>28</v>
      </c>
      <c r="H119" s="2" t="s">
        <v>29</v>
      </c>
      <c r="I119" s="2">
        <v>0</v>
      </c>
      <c r="J119" s="2" t="s">
        <v>70</v>
      </c>
      <c r="K119" s="2">
        <v>294399</v>
      </c>
      <c r="L119" s="2">
        <v>24533</v>
      </c>
      <c r="M119" s="2" t="s">
        <v>53</v>
      </c>
      <c r="N119" s="2" t="s">
        <v>113</v>
      </c>
      <c r="O119" s="3">
        <v>45613</v>
      </c>
      <c r="P119" s="8" t="s">
        <v>72</v>
      </c>
      <c r="Q119">
        <f t="shared" si="3"/>
        <v>1</v>
      </c>
      <c r="R119">
        <f t="shared" si="4"/>
        <v>1</v>
      </c>
      <c r="S119">
        <f t="shared" si="5"/>
        <v>1</v>
      </c>
      <c r="T119">
        <v>1</v>
      </c>
      <c r="U119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11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120" spans="1:22" x14ac:dyDescent="0.3">
      <c r="A120" s="9" t="s">
        <v>46</v>
      </c>
      <c r="B120" s="2" t="s">
        <v>36</v>
      </c>
      <c r="C120" s="2" t="s">
        <v>47</v>
      </c>
      <c r="D120" s="2" t="s">
        <v>49</v>
      </c>
      <c r="E120" s="2" t="s">
        <v>77</v>
      </c>
      <c r="F120" s="2" t="s">
        <v>1016</v>
      </c>
      <c r="G120" s="2" t="s">
        <v>62</v>
      </c>
      <c r="H120" s="2" t="s">
        <v>91</v>
      </c>
      <c r="I120" s="2">
        <v>1</v>
      </c>
      <c r="J120" s="2" t="s">
        <v>70</v>
      </c>
      <c r="K120" s="2">
        <v>285766</v>
      </c>
      <c r="L120" s="2">
        <v>23814</v>
      </c>
      <c r="M120" s="2" t="s">
        <v>31</v>
      </c>
      <c r="N120" s="2" t="s">
        <v>32</v>
      </c>
      <c r="O120" s="3">
        <v>45368</v>
      </c>
      <c r="P120" s="8" t="s">
        <v>72</v>
      </c>
      <c r="Q120">
        <f t="shared" si="3"/>
        <v>0</v>
      </c>
      <c r="R120">
        <f t="shared" si="4"/>
        <v>2</v>
      </c>
      <c r="S120">
        <f t="shared" si="5"/>
        <v>1</v>
      </c>
      <c r="T120">
        <v>1</v>
      </c>
      <c r="U120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12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121" spans="1:22" x14ac:dyDescent="0.3">
      <c r="A121" s="9" t="s">
        <v>35</v>
      </c>
      <c r="B121" s="2" t="s">
        <v>36</v>
      </c>
      <c r="C121" s="2" t="s">
        <v>207</v>
      </c>
      <c r="D121" s="2" t="s">
        <v>49</v>
      </c>
      <c r="E121" s="2" t="s">
        <v>26</v>
      </c>
      <c r="F121" s="2" t="s">
        <v>416</v>
      </c>
      <c r="G121" s="2" t="s">
        <v>62</v>
      </c>
      <c r="H121" s="2" t="s">
        <v>69</v>
      </c>
      <c r="I121" s="2">
        <v>0</v>
      </c>
      <c r="J121" s="2" t="s">
        <v>70</v>
      </c>
      <c r="K121" s="2">
        <v>276982</v>
      </c>
      <c r="L121" s="2">
        <v>23082</v>
      </c>
      <c r="M121" s="2" t="s">
        <v>53</v>
      </c>
      <c r="N121" s="2" t="s">
        <v>54</v>
      </c>
      <c r="O121" s="3">
        <v>45533</v>
      </c>
      <c r="P121" s="8" t="s">
        <v>72</v>
      </c>
      <c r="Q121">
        <f t="shared" si="3"/>
        <v>0</v>
      </c>
      <c r="R121">
        <f t="shared" si="4"/>
        <v>1</v>
      </c>
      <c r="S121">
        <f t="shared" si="5"/>
        <v>1</v>
      </c>
      <c r="T121">
        <v>1</v>
      </c>
      <c r="U121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12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122" spans="1:22" x14ac:dyDescent="0.3">
      <c r="A122" s="9" t="s">
        <v>35</v>
      </c>
      <c r="B122" s="2" t="s">
        <v>56</v>
      </c>
      <c r="C122" s="2" t="s">
        <v>192</v>
      </c>
      <c r="D122" s="2" t="s">
        <v>283</v>
      </c>
      <c r="E122" s="2" t="s">
        <v>77</v>
      </c>
      <c r="F122" s="2" t="s">
        <v>820</v>
      </c>
      <c r="G122" s="2" t="s">
        <v>94</v>
      </c>
      <c r="H122" s="2" t="s">
        <v>105</v>
      </c>
      <c r="I122" s="2">
        <v>8</v>
      </c>
      <c r="J122" s="2" t="s">
        <v>70</v>
      </c>
      <c r="K122" s="2">
        <v>12381</v>
      </c>
      <c r="L122" s="2">
        <v>1032</v>
      </c>
      <c r="M122" s="2" t="s">
        <v>53</v>
      </c>
      <c r="N122" s="2" t="s">
        <v>122</v>
      </c>
      <c r="O122" s="3">
        <v>45926</v>
      </c>
      <c r="P122" s="8" t="s">
        <v>72</v>
      </c>
      <c r="Q122">
        <f t="shared" si="3"/>
        <v>0</v>
      </c>
      <c r="R122">
        <f t="shared" si="4"/>
        <v>1</v>
      </c>
      <c r="S122">
        <f t="shared" si="5"/>
        <v>1</v>
      </c>
      <c r="T122">
        <v>1</v>
      </c>
      <c r="U122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2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123" spans="1:22" x14ac:dyDescent="0.3">
      <c r="A123" s="9" t="s">
        <v>80</v>
      </c>
      <c r="B123" s="2" t="s">
        <v>56</v>
      </c>
      <c r="C123" s="2" t="s">
        <v>58</v>
      </c>
      <c r="D123" s="2" t="s">
        <v>283</v>
      </c>
      <c r="E123" s="2" t="s">
        <v>86</v>
      </c>
      <c r="F123" s="2" t="s">
        <v>842</v>
      </c>
      <c r="G123" s="2" t="s">
        <v>94</v>
      </c>
      <c r="H123" s="2" t="s">
        <v>43</v>
      </c>
      <c r="I123" s="2">
        <v>8</v>
      </c>
      <c r="J123" s="2" t="s">
        <v>70</v>
      </c>
      <c r="K123" s="2">
        <v>12256</v>
      </c>
      <c r="L123" s="2">
        <v>1021</v>
      </c>
      <c r="M123" s="2" t="s">
        <v>63</v>
      </c>
      <c r="N123" s="2" t="s">
        <v>113</v>
      </c>
      <c r="O123" s="3">
        <v>45867</v>
      </c>
      <c r="P123" s="8" t="s">
        <v>72</v>
      </c>
      <c r="Q123">
        <f t="shared" si="3"/>
        <v>0</v>
      </c>
      <c r="R123">
        <f t="shared" si="4"/>
        <v>3</v>
      </c>
      <c r="S123">
        <f t="shared" si="5"/>
        <v>1</v>
      </c>
      <c r="T123">
        <v>1</v>
      </c>
      <c r="U123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2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124" spans="1:22" x14ac:dyDescent="0.3">
      <c r="A124" s="9" t="s">
        <v>35</v>
      </c>
      <c r="B124" s="2" t="s">
        <v>56</v>
      </c>
      <c r="C124" s="2" t="s">
        <v>58</v>
      </c>
      <c r="D124" s="2" t="s">
        <v>283</v>
      </c>
      <c r="E124" s="2" t="s">
        <v>60</v>
      </c>
      <c r="F124" s="2" t="s">
        <v>504</v>
      </c>
      <c r="G124" s="2" t="s">
        <v>28</v>
      </c>
      <c r="H124" s="2" t="s">
        <v>29</v>
      </c>
      <c r="I124" s="2">
        <v>7</v>
      </c>
      <c r="J124" s="2" t="s">
        <v>70</v>
      </c>
      <c r="K124" s="2">
        <v>12226</v>
      </c>
      <c r="L124" s="2">
        <v>1019</v>
      </c>
      <c r="M124" s="2" t="s">
        <v>31</v>
      </c>
      <c r="N124" s="2" t="s">
        <v>113</v>
      </c>
      <c r="O124" s="3">
        <v>45419</v>
      </c>
      <c r="P124" s="8" t="s">
        <v>72</v>
      </c>
      <c r="Q124">
        <f t="shared" si="3"/>
        <v>1</v>
      </c>
      <c r="R124">
        <f t="shared" si="4"/>
        <v>2</v>
      </c>
      <c r="S124">
        <f t="shared" si="5"/>
        <v>1</v>
      </c>
      <c r="T124">
        <v>1</v>
      </c>
      <c r="U124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2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125" spans="1:22" x14ac:dyDescent="0.3">
      <c r="A125" s="9" t="s">
        <v>80</v>
      </c>
      <c r="B125" s="2" t="s">
        <v>36</v>
      </c>
      <c r="C125" s="2" t="s">
        <v>108</v>
      </c>
      <c r="D125" s="2" t="s">
        <v>283</v>
      </c>
      <c r="E125" s="2" t="s">
        <v>77</v>
      </c>
      <c r="F125" s="2" t="s">
        <v>1098</v>
      </c>
      <c r="G125" s="2" t="s">
        <v>62</v>
      </c>
      <c r="H125" s="2" t="s">
        <v>69</v>
      </c>
      <c r="I125" s="2">
        <v>6</v>
      </c>
      <c r="J125" s="2" t="s">
        <v>70</v>
      </c>
      <c r="K125" s="2">
        <v>11438</v>
      </c>
      <c r="L125" s="2">
        <v>953</v>
      </c>
      <c r="M125" s="2" t="s">
        <v>31</v>
      </c>
      <c r="N125" s="2" t="s">
        <v>113</v>
      </c>
      <c r="O125" s="3">
        <v>45387</v>
      </c>
      <c r="P125" s="8" t="s">
        <v>72</v>
      </c>
      <c r="Q125">
        <f t="shared" si="3"/>
        <v>0</v>
      </c>
      <c r="R125">
        <f t="shared" si="4"/>
        <v>2</v>
      </c>
      <c r="S125">
        <f t="shared" si="5"/>
        <v>1</v>
      </c>
      <c r="T125">
        <v>1</v>
      </c>
      <c r="U125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12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126" spans="1:22" x14ac:dyDescent="0.3">
      <c r="A126" s="9" t="s">
        <v>46</v>
      </c>
      <c r="B126" s="2" t="s">
        <v>56</v>
      </c>
      <c r="C126" s="2" t="s">
        <v>38</v>
      </c>
      <c r="D126" s="2" t="s">
        <v>283</v>
      </c>
      <c r="E126" s="2" t="s">
        <v>77</v>
      </c>
      <c r="F126" s="2" t="s">
        <v>594</v>
      </c>
      <c r="G126" s="2" t="s">
        <v>94</v>
      </c>
      <c r="H126" s="2" t="s">
        <v>43</v>
      </c>
      <c r="I126" s="2">
        <v>5</v>
      </c>
      <c r="J126" s="2" t="s">
        <v>70</v>
      </c>
      <c r="K126" s="2">
        <v>10557</v>
      </c>
      <c r="L126" s="2">
        <v>880</v>
      </c>
      <c r="M126" s="2" t="s">
        <v>63</v>
      </c>
      <c r="N126" s="2" t="s">
        <v>199</v>
      </c>
      <c r="O126" s="3">
        <v>45675</v>
      </c>
      <c r="P126" s="8" t="s">
        <v>72</v>
      </c>
      <c r="Q126">
        <f t="shared" si="3"/>
        <v>0</v>
      </c>
      <c r="R126">
        <f t="shared" si="4"/>
        <v>3</v>
      </c>
      <c r="S126">
        <f t="shared" si="5"/>
        <v>1</v>
      </c>
      <c r="T126">
        <v>1</v>
      </c>
      <c r="U126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2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127" spans="1:22" x14ac:dyDescent="0.3">
      <c r="A127" s="9" t="s">
        <v>35</v>
      </c>
      <c r="B127" s="2" t="s">
        <v>81</v>
      </c>
      <c r="C127" s="2" t="s">
        <v>47</v>
      </c>
      <c r="D127" s="2" t="s">
        <v>283</v>
      </c>
      <c r="E127" s="2" t="s">
        <v>111</v>
      </c>
      <c r="F127" s="2" t="s">
        <v>714</v>
      </c>
      <c r="G127" s="2" t="s">
        <v>94</v>
      </c>
      <c r="H127" s="2" t="s">
        <v>105</v>
      </c>
      <c r="I127" s="2">
        <v>4</v>
      </c>
      <c r="J127" s="2" t="s">
        <v>70</v>
      </c>
      <c r="K127" s="2">
        <v>8683</v>
      </c>
      <c r="L127" s="2">
        <v>724</v>
      </c>
      <c r="M127" s="2" t="s">
        <v>31</v>
      </c>
      <c r="N127" s="2" t="s">
        <v>44</v>
      </c>
      <c r="O127" s="3">
        <v>45346</v>
      </c>
      <c r="P127" s="8" t="s">
        <v>72</v>
      </c>
      <c r="Q127">
        <f t="shared" si="3"/>
        <v>0</v>
      </c>
      <c r="R127">
        <f t="shared" si="4"/>
        <v>2</v>
      </c>
      <c r="S127">
        <f t="shared" si="5"/>
        <v>1</v>
      </c>
      <c r="T127">
        <v>1</v>
      </c>
      <c r="U127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12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128" spans="1:22" x14ac:dyDescent="0.3">
      <c r="A128" s="9" t="s">
        <v>35</v>
      </c>
      <c r="B128" s="2" t="s">
        <v>81</v>
      </c>
      <c r="C128" s="2" t="s">
        <v>152</v>
      </c>
      <c r="D128" s="2" t="s">
        <v>283</v>
      </c>
      <c r="E128" s="2" t="s">
        <v>77</v>
      </c>
      <c r="F128" s="2" t="s">
        <v>1082</v>
      </c>
      <c r="G128" s="2" t="s">
        <v>94</v>
      </c>
      <c r="H128" s="2" t="s">
        <v>91</v>
      </c>
      <c r="I128" s="2">
        <v>1</v>
      </c>
      <c r="J128" s="2" t="s">
        <v>70</v>
      </c>
      <c r="K128" s="2">
        <v>7963</v>
      </c>
      <c r="L128" s="2">
        <v>664</v>
      </c>
      <c r="M128" s="2" t="s">
        <v>31</v>
      </c>
      <c r="N128" s="2" t="s">
        <v>54</v>
      </c>
      <c r="O128" s="3">
        <v>45508</v>
      </c>
      <c r="P128" s="8" t="s">
        <v>72</v>
      </c>
      <c r="Q128">
        <f t="shared" si="3"/>
        <v>0</v>
      </c>
      <c r="R128">
        <f t="shared" si="4"/>
        <v>2</v>
      </c>
      <c r="S128">
        <f t="shared" si="5"/>
        <v>1</v>
      </c>
      <c r="T128">
        <v>1</v>
      </c>
      <c r="U128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12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129" spans="1:22" x14ac:dyDescent="0.3">
      <c r="A129" s="9" t="s">
        <v>20</v>
      </c>
      <c r="B129" s="2" t="s">
        <v>21</v>
      </c>
      <c r="C129" s="2" t="s">
        <v>23</v>
      </c>
      <c r="D129" s="2" t="s">
        <v>25</v>
      </c>
      <c r="E129" s="2" t="s">
        <v>26</v>
      </c>
      <c r="F129" s="2" t="s">
        <v>27</v>
      </c>
      <c r="G129" s="2" t="s">
        <v>28</v>
      </c>
      <c r="H129" s="2" t="s">
        <v>29</v>
      </c>
      <c r="I129" s="2">
        <v>0</v>
      </c>
      <c r="J129" s="2" t="s">
        <v>30</v>
      </c>
      <c r="K129" s="2">
        <v>0</v>
      </c>
      <c r="L129" s="2">
        <v>0</v>
      </c>
      <c r="M129" s="2" t="s">
        <v>31</v>
      </c>
      <c r="N129" s="2" t="s">
        <v>32</v>
      </c>
      <c r="O129" s="3">
        <v>45850</v>
      </c>
      <c r="P129" s="8" t="s">
        <v>33</v>
      </c>
      <c r="Q129">
        <f t="shared" si="3"/>
        <v>1</v>
      </c>
      <c r="R129">
        <f t="shared" si="4"/>
        <v>2</v>
      </c>
      <c r="S129">
        <f t="shared" si="5"/>
        <v>0</v>
      </c>
      <c r="T129">
        <v>1</v>
      </c>
      <c r="U129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2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130" spans="1:22" x14ac:dyDescent="0.3">
      <c r="A130" s="9" t="s">
        <v>35</v>
      </c>
      <c r="B130" s="2" t="s">
        <v>36</v>
      </c>
      <c r="C130" s="2" t="s">
        <v>38</v>
      </c>
      <c r="D130" s="2" t="s">
        <v>40</v>
      </c>
      <c r="E130" s="2" t="s">
        <v>41</v>
      </c>
      <c r="F130" s="2" t="s">
        <v>42</v>
      </c>
      <c r="G130" s="2" t="s">
        <v>28</v>
      </c>
      <c r="H130" s="2" t="s">
        <v>43</v>
      </c>
      <c r="I130" s="2">
        <v>8</v>
      </c>
      <c r="J130" s="2" t="s">
        <v>30</v>
      </c>
      <c r="K130" s="2">
        <v>0</v>
      </c>
      <c r="L130" s="2">
        <v>0</v>
      </c>
      <c r="M130" s="2" t="s">
        <v>31</v>
      </c>
      <c r="N130" s="2" t="s">
        <v>44</v>
      </c>
      <c r="O130" s="3">
        <v>45809</v>
      </c>
      <c r="P130" s="8" t="s">
        <v>33</v>
      </c>
      <c r="Q130">
        <f t="shared" ref="Q130:Q193" si="6">IF(G130="Diploma",1,
 IF(G130="Bachelor's",2,
 IF(G130="Master's",3,
 IF(G130="PhD",4,0
 ))))</f>
        <v>1</v>
      </c>
      <c r="R130">
        <f t="shared" ref="R130:R193" si="7">IF(M130="Low",1,IF(M130="Moderate",2,IF(M130="High",3,0)))</f>
        <v>2</v>
      </c>
      <c r="S130">
        <f t="shared" ref="S130:S193" si="8">IF(P130="Hired",1,0)</f>
        <v>0</v>
      </c>
      <c r="T130">
        <v>1</v>
      </c>
      <c r="U130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13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131" spans="1:22" x14ac:dyDescent="0.3">
      <c r="A131" s="9" t="s">
        <v>46</v>
      </c>
      <c r="B131" s="2" t="s">
        <v>21</v>
      </c>
      <c r="C131" s="2" t="s">
        <v>47</v>
      </c>
      <c r="D131" s="2" t="s">
        <v>49</v>
      </c>
      <c r="E131" s="2" t="s">
        <v>50</v>
      </c>
      <c r="F131" s="2" t="s">
        <v>51</v>
      </c>
      <c r="G131" s="2" t="s">
        <v>52</v>
      </c>
      <c r="H131" s="2" t="s">
        <v>43</v>
      </c>
      <c r="I131" s="2">
        <v>4</v>
      </c>
      <c r="J131" s="2" t="s">
        <v>30</v>
      </c>
      <c r="K131" s="2">
        <v>0</v>
      </c>
      <c r="L131" s="2">
        <v>0</v>
      </c>
      <c r="M131" s="2" t="s">
        <v>53</v>
      </c>
      <c r="N131" s="2" t="s">
        <v>54</v>
      </c>
      <c r="O131" s="3">
        <v>45724</v>
      </c>
      <c r="P131" s="8" t="s">
        <v>33</v>
      </c>
      <c r="Q131">
        <f t="shared" si="6"/>
        <v>4</v>
      </c>
      <c r="R131">
        <f t="shared" si="7"/>
        <v>1</v>
      </c>
      <c r="S131">
        <f t="shared" si="8"/>
        <v>0</v>
      </c>
      <c r="T131">
        <v>1</v>
      </c>
      <c r="U131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3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132" spans="1:22" x14ac:dyDescent="0.3">
      <c r="A132" s="9" t="s">
        <v>35</v>
      </c>
      <c r="B132" s="2" t="s">
        <v>56</v>
      </c>
      <c r="C132" s="2" t="s">
        <v>58</v>
      </c>
      <c r="D132" s="2" t="s">
        <v>49</v>
      </c>
      <c r="E132" s="2" t="s">
        <v>60</v>
      </c>
      <c r="F132" s="2" t="s">
        <v>61</v>
      </c>
      <c r="G132" s="2" t="s">
        <v>62</v>
      </c>
      <c r="H132" s="2" t="s">
        <v>43</v>
      </c>
      <c r="I132" s="2">
        <v>0</v>
      </c>
      <c r="J132" s="2" t="s">
        <v>30</v>
      </c>
      <c r="K132" s="2">
        <v>0</v>
      </c>
      <c r="L132" s="2">
        <v>0</v>
      </c>
      <c r="M132" s="2" t="s">
        <v>63</v>
      </c>
      <c r="N132" s="2" t="s">
        <v>54</v>
      </c>
      <c r="O132" s="3">
        <v>45562</v>
      </c>
      <c r="P132" s="8" t="s">
        <v>33</v>
      </c>
      <c r="Q132">
        <f t="shared" si="6"/>
        <v>0</v>
      </c>
      <c r="R132">
        <f t="shared" si="7"/>
        <v>3</v>
      </c>
      <c r="S132">
        <f t="shared" si="8"/>
        <v>0</v>
      </c>
      <c r="T132">
        <v>1</v>
      </c>
      <c r="U132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3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133" spans="1:22" x14ac:dyDescent="0.3">
      <c r="A133" s="9" t="s">
        <v>80</v>
      </c>
      <c r="B133" s="2" t="s">
        <v>81</v>
      </c>
      <c r="C133" s="2" t="s">
        <v>83</v>
      </c>
      <c r="D133" s="2" t="s">
        <v>85</v>
      </c>
      <c r="E133" s="2" t="s">
        <v>86</v>
      </c>
      <c r="F133" s="2" t="s">
        <v>87</v>
      </c>
      <c r="G133" s="2" t="s">
        <v>52</v>
      </c>
      <c r="H133" s="2" t="s">
        <v>29</v>
      </c>
      <c r="I133" s="2">
        <v>8</v>
      </c>
      <c r="J133" s="2" t="s">
        <v>30</v>
      </c>
      <c r="K133" s="2">
        <v>0</v>
      </c>
      <c r="L133" s="2">
        <v>0</v>
      </c>
      <c r="M133" s="2" t="s">
        <v>53</v>
      </c>
      <c r="N133" s="2" t="s">
        <v>88</v>
      </c>
      <c r="O133" s="3">
        <v>45365</v>
      </c>
      <c r="P133" s="8" t="s">
        <v>33</v>
      </c>
      <c r="Q133">
        <f t="shared" si="6"/>
        <v>4</v>
      </c>
      <c r="R133">
        <f t="shared" si="7"/>
        <v>1</v>
      </c>
      <c r="S133">
        <f t="shared" si="8"/>
        <v>0</v>
      </c>
      <c r="T133">
        <v>1</v>
      </c>
      <c r="U133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13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134" spans="1:22" x14ac:dyDescent="0.3">
      <c r="A134" s="9" t="s">
        <v>20</v>
      </c>
      <c r="B134" s="2" t="s">
        <v>81</v>
      </c>
      <c r="C134" s="2" t="s">
        <v>47</v>
      </c>
      <c r="D134" s="2" t="s">
        <v>76</v>
      </c>
      <c r="E134" s="2" t="s">
        <v>9</v>
      </c>
      <c r="F134" s="2" t="s">
        <v>90</v>
      </c>
      <c r="G134" s="2" t="s">
        <v>62</v>
      </c>
      <c r="H134" s="2" t="s">
        <v>91</v>
      </c>
      <c r="I134" s="2">
        <v>2</v>
      </c>
      <c r="J134" s="2" t="s">
        <v>30</v>
      </c>
      <c r="K134" s="2">
        <v>0</v>
      </c>
      <c r="L134" s="2">
        <v>0</v>
      </c>
      <c r="M134" s="2" t="s">
        <v>31</v>
      </c>
      <c r="N134" s="2" t="s">
        <v>32</v>
      </c>
      <c r="O134" s="3">
        <v>45862</v>
      </c>
      <c r="P134" s="8" t="s">
        <v>33</v>
      </c>
      <c r="Q134">
        <f t="shared" si="6"/>
        <v>0</v>
      </c>
      <c r="R134">
        <f t="shared" si="7"/>
        <v>2</v>
      </c>
      <c r="S134">
        <f t="shared" si="8"/>
        <v>0</v>
      </c>
      <c r="T134">
        <v>1</v>
      </c>
      <c r="U134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13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135" spans="1:22" x14ac:dyDescent="0.3">
      <c r="A135" s="9" t="s">
        <v>20</v>
      </c>
      <c r="B135" s="2" t="s">
        <v>81</v>
      </c>
      <c r="C135" s="2" t="s">
        <v>96</v>
      </c>
      <c r="D135" s="2" t="s">
        <v>98</v>
      </c>
      <c r="E135" s="2" t="s">
        <v>50</v>
      </c>
      <c r="F135" s="2" t="s">
        <v>99</v>
      </c>
      <c r="G135" s="2" t="s">
        <v>52</v>
      </c>
      <c r="H135" s="2" t="s">
        <v>91</v>
      </c>
      <c r="I135" s="2">
        <v>3</v>
      </c>
      <c r="J135" s="2" t="s">
        <v>30</v>
      </c>
      <c r="K135" s="2">
        <v>0</v>
      </c>
      <c r="L135" s="2">
        <v>0</v>
      </c>
      <c r="M135" s="2" t="s">
        <v>63</v>
      </c>
      <c r="N135" s="2" t="s">
        <v>32</v>
      </c>
      <c r="O135" s="3">
        <v>45438</v>
      </c>
      <c r="P135" s="8" t="s">
        <v>33</v>
      </c>
      <c r="Q135">
        <f t="shared" si="6"/>
        <v>4</v>
      </c>
      <c r="R135">
        <f t="shared" si="7"/>
        <v>3</v>
      </c>
      <c r="S135">
        <f t="shared" si="8"/>
        <v>0</v>
      </c>
      <c r="T135">
        <v>1</v>
      </c>
      <c r="U135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13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136" spans="1:22" x14ac:dyDescent="0.3">
      <c r="A136" s="9" t="s">
        <v>35</v>
      </c>
      <c r="B136" s="2" t="s">
        <v>65</v>
      </c>
      <c r="C136" s="2" t="s">
        <v>115</v>
      </c>
      <c r="D136" s="2" t="s">
        <v>117</v>
      </c>
      <c r="E136" s="2" t="s">
        <v>9</v>
      </c>
      <c r="F136" s="2" t="s">
        <v>118</v>
      </c>
      <c r="G136" s="2" t="s">
        <v>52</v>
      </c>
      <c r="H136" s="2" t="s">
        <v>69</v>
      </c>
      <c r="I136" s="2">
        <v>3</v>
      </c>
      <c r="J136" s="2" t="s">
        <v>30</v>
      </c>
      <c r="K136" s="2">
        <v>0</v>
      </c>
      <c r="L136" s="2">
        <v>0</v>
      </c>
      <c r="M136" s="2" t="s">
        <v>63</v>
      </c>
      <c r="N136" s="2" t="s">
        <v>44</v>
      </c>
      <c r="O136" s="3">
        <v>45841</v>
      </c>
      <c r="P136" s="8" t="s">
        <v>33</v>
      </c>
      <c r="Q136">
        <f t="shared" si="6"/>
        <v>4</v>
      </c>
      <c r="R136">
        <f t="shared" si="7"/>
        <v>3</v>
      </c>
      <c r="S136">
        <f t="shared" si="8"/>
        <v>0</v>
      </c>
      <c r="T136">
        <v>1</v>
      </c>
      <c r="U136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13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137" spans="1:22" x14ac:dyDescent="0.3">
      <c r="A137" s="9" t="s">
        <v>35</v>
      </c>
      <c r="B137" s="2" t="s">
        <v>56</v>
      </c>
      <c r="C137" s="2" t="s">
        <v>108</v>
      </c>
      <c r="D137" s="2" t="s">
        <v>120</v>
      </c>
      <c r="E137" s="2" t="s">
        <v>9</v>
      </c>
      <c r="F137" s="2" t="s">
        <v>121</v>
      </c>
      <c r="G137" s="2" t="s">
        <v>104</v>
      </c>
      <c r="H137" s="2" t="s">
        <v>29</v>
      </c>
      <c r="I137" s="2">
        <v>7</v>
      </c>
      <c r="J137" s="2" t="s">
        <v>30</v>
      </c>
      <c r="K137" s="2">
        <v>0</v>
      </c>
      <c r="L137" s="2">
        <v>0</v>
      </c>
      <c r="M137" s="2" t="s">
        <v>53</v>
      </c>
      <c r="N137" s="2" t="s">
        <v>122</v>
      </c>
      <c r="O137" s="3">
        <v>45474</v>
      </c>
      <c r="P137" s="8" t="s">
        <v>33</v>
      </c>
      <c r="Q137">
        <f t="shared" si="6"/>
        <v>0</v>
      </c>
      <c r="R137">
        <f t="shared" si="7"/>
        <v>1</v>
      </c>
      <c r="S137">
        <f t="shared" si="8"/>
        <v>0</v>
      </c>
      <c r="T137">
        <v>1</v>
      </c>
      <c r="U137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3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138" spans="1:22" x14ac:dyDescent="0.3">
      <c r="A138" s="9" t="s">
        <v>80</v>
      </c>
      <c r="B138" s="2" t="s">
        <v>21</v>
      </c>
      <c r="C138" s="2" t="s">
        <v>124</v>
      </c>
      <c r="D138" s="2" t="s">
        <v>49</v>
      </c>
      <c r="E138" s="2" t="s">
        <v>86</v>
      </c>
      <c r="F138" s="2" t="s">
        <v>126</v>
      </c>
      <c r="G138" s="2" t="s">
        <v>104</v>
      </c>
      <c r="H138" s="2" t="s">
        <v>105</v>
      </c>
      <c r="I138" s="2">
        <v>0</v>
      </c>
      <c r="J138" s="2" t="s">
        <v>30</v>
      </c>
      <c r="K138" s="2">
        <v>0</v>
      </c>
      <c r="L138" s="2">
        <v>0</v>
      </c>
      <c r="M138" s="2" t="s">
        <v>31</v>
      </c>
      <c r="N138" s="2" t="s">
        <v>88</v>
      </c>
      <c r="O138" s="3">
        <v>45835</v>
      </c>
      <c r="P138" s="8" t="s">
        <v>33</v>
      </c>
      <c r="Q138">
        <f t="shared" si="6"/>
        <v>0</v>
      </c>
      <c r="R138">
        <f t="shared" si="7"/>
        <v>2</v>
      </c>
      <c r="S138">
        <f t="shared" si="8"/>
        <v>0</v>
      </c>
      <c r="T138">
        <v>1</v>
      </c>
      <c r="U138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3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139" spans="1:22" x14ac:dyDescent="0.3">
      <c r="A139" s="9" t="s">
        <v>80</v>
      </c>
      <c r="B139" s="2" t="s">
        <v>36</v>
      </c>
      <c r="C139" s="2" t="s">
        <v>128</v>
      </c>
      <c r="D139" s="2" t="s">
        <v>130</v>
      </c>
      <c r="E139" s="2" t="s">
        <v>50</v>
      </c>
      <c r="F139" s="2" t="s">
        <v>131</v>
      </c>
      <c r="G139" s="2" t="s">
        <v>52</v>
      </c>
      <c r="H139" s="2" t="s">
        <v>105</v>
      </c>
      <c r="I139" s="2">
        <v>2</v>
      </c>
      <c r="J139" s="2" t="s">
        <v>30</v>
      </c>
      <c r="K139" s="2">
        <v>0</v>
      </c>
      <c r="L139" s="2">
        <v>0</v>
      </c>
      <c r="M139" s="2" t="s">
        <v>53</v>
      </c>
      <c r="N139" s="2" t="s">
        <v>71</v>
      </c>
      <c r="O139" s="3">
        <v>45606</v>
      </c>
      <c r="P139" s="8" t="s">
        <v>33</v>
      </c>
      <c r="Q139">
        <f t="shared" si="6"/>
        <v>4</v>
      </c>
      <c r="R139">
        <f t="shared" si="7"/>
        <v>1</v>
      </c>
      <c r="S139">
        <f t="shared" si="8"/>
        <v>0</v>
      </c>
      <c r="T139">
        <v>1</v>
      </c>
      <c r="U139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13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140" spans="1:22" x14ac:dyDescent="0.3">
      <c r="A140" s="9" t="s">
        <v>46</v>
      </c>
      <c r="B140" s="2" t="s">
        <v>81</v>
      </c>
      <c r="C140" s="2" t="s">
        <v>58</v>
      </c>
      <c r="D140" s="2" t="s">
        <v>130</v>
      </c>
      <c r="E140" s="2" t="s">
        <v>9</v>
      </c>
      <c r="F140" s="2" t="s">
        <v>136</v>
      </c>
      <c r="G140" s="2" t="s">
        <v>52</v>
      </c>
      <c r="H140" s="2" t="s">
        <v>69</v>
      </c>
      <c r="I140" s="2">
        <v>7</v>
      </c>
      <c r="J140" s="2" t="s">
        <v>30</v>
      </c>
      <c r="K140" s="2">
        <v>0</v>
      </c>
      <c r="L140" s="2">
        <v>0</v>
      </c>
      <c r="M140" s="2" t="s">
        <v>63</v>
      </c>
      <c r="N140" s="2" t="s">
        <v>54</v>
      </c>
      <c r="O140" s="3">
        <v>45508</v>
      </c>
      <c r="P140" s="8" t="s">
        <v>33</v>
      </c>
      <c r="Q140">
        <f t="shared" si="6"/>
        <v>4</v>
      </c>
      <c r="R140">
        <f t="shared" si="7"/>
        <v>3</v>
      </c>
      <c r="S140">
        <f t="shared" si="8"/>
        <v>0</v>
      </c>
      <c r="T140">
        <v>1</v>
      </c>
      <c r="U140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14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141" spans="1:22" x14ac:dyDescent="0.3">
      <c r="A141" s="9" t="s">
        <v>20</v>
      </c>
      <c r="B141" s="2" t="s">
        <v>81</v>
      </c>
      <c r="C141" s="2" t="s">
        <v>124</v>
      </c>
      <c r="D141" s="2" t="s">
        <v>138</v>
      </c>
      <c r="E141" s="2" t="s">
        <v>41</v>
      </c>
      <c r="F141" s="2" t="s">
        <v>139</v>
      </c>
      <c r="G141" s="2" t="s">
        <v>104</v>
      </c>
      <c r="H141" s="2" t="s">
        <v>29</v>
      </c>
      <c r="I141" s="2">
        <v>0</v>
      </c>
      <c r="J141" s="2" t="s">
        <v>30</v>
      </c>
      <c r="K141" s="2">
        <v>0</v>
      </c>
      <c r="L141" s="2">
        <v>0</v>
      </c>
      <c r="M141" s="2" t="s">
        <v>53</v>
      </c>
      <c r="N141" s="2" t="s">
        <v>71</v>
      </c>
      <c r="O141" s="3">
        <v>45638</v>
      </c>
      <c r="P141" s="8" t="s">
        <v>33</v>
      </c>
      <c r="Q141">
        <f t="shared" si="6"/>
        <v>0</v>
      </c>
      <c r="R141">
        <f t="shared" si="7"/>
        <v>1</v>
      </c>
      <c r="S141">
        <f t="shared" si="8"/>
        <v>0</v>
      </c>
      <c r="T141">
        <v>1</v>
      </c>
      <c r="U141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14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142" spans="1:22" x14ac:dyDescent="0.3">
      <c r="A142" s="9" t="s">
        <v>35</v>
      </c>
      <c r="B142" s="2" t="s">
        <v>36</v>
      </c>
      <c r="C142" s="2" t="s">
        <v>47</v>
      </c>
      <c r="D142" s="2" t="s">
        <v>76</v>
      </c>
      <c r="E142" s="2" t="s">
        <v>50</v>
      </c>
      <c r="F142" s="2" t="s">
        <v>141</v>
      </c>
      <c r="G142" s="2" t="s">
        <v>28</v>
      </c>
      <c r="H142" s="2" t="s">
        <v>91</v>
      </c>
      <c r="I142" s="2">
        <v>2</v>
      </c>
      <c r="J142" s="2" t="s">
        <v>30</v>
      </c>
      <c r="K142" s="2">
        <v>0</v>
      </c>
      <c r="L142" s="2">
        <v>0</v>
      </c>
      <c r="M142" s="2" t="s">
        <v>31</v>
      </c>
      <c r="N142" s="2" t="s">
        <v>44</v>
      </c>
      <c r="O142" s="3">
        <v>45352</v>
      </c>
      <c r="P142" s="8" t="s">
        <v>33</v>
      </c>
      <c r="Q142">
        <f t="shared" si="6"/>
        <v>1</v>
      </c>
      <c r="R142">
        <f t="shared" si="7"/>
        <v>2</v>
      </c>
      <c r="S142">
        <f t="shared" si="8"/>
        <v>0</v>
      </c>
      <c r="T142">
        <v>1</v>
      </c>
      <c r="U142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14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143" spans="1:22" x14ac:dyDescent="0.3">
      <c r="A143" s="9" t="s">
        <v>46</v>
      </c>
      <c r="B143" s="2" t="s">
        <v>36</v>
      </c>
      <c r="C143" s="2" t="s">
        <v>58</v>
      </c>
      <c r="D143" s="2" t="s">
        <v>130</v>
      </c>
      <c r="E143" s="2" t="s">
        <v>9</v>
      </c>
      <c r="F143" s="2" t="s">
        <v>145</v>
      </c>
      <c r="G143" s="2" t="s">
        <v>52</v>
      </c>
      <c r="H143" s="2" t="s">
        <v>91</v>
      </c>
      <c r="I143" s="2">
        <v>0</v>
      </c>
      <c r="J143" s="2" t="s">
        <v>30</v>
      </c>
      <c r="K143" s="2">
        <v>0</v>
      </c>
      <c r="L143" s="2">
        <v>0</v>
      </c>
      <c r="M143" s="2" t="s">
        <v>63</v>
      </c>
      <c r="N143" s="2" t="s">
        <v>32</v>
      </c>
      <c r="O143" s="3">
        <v>45388</v>
      </c>
      <c r="P143" s="8" t="s">
        <v>33</v>
      </c>
      <c r="Q143">
        <f t="shared" si="6"/>
        <v>4</v>
      </c>
      <c r="R143">
        <f t="shared" si="7"/>
        <v>3</v>
      </c>
      <c r="S143">
        <f t="shared" si="8"/>
        <v>0</v>
      </c>
      <c r="T143">
        <v>1</v>
      </c>
      <c r="U143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14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144" spans="1:22" x14ac:dyDescent="0.3">
      <c r="A144" s="9" t="s">
        <v>35</v>
      </c>
      <c r="B144" s="2" t="s">
        <v>56</v>
      </c>
      <c r="C144" s="2" t="s">
        <v>152</v>
      </c>
      <c r="D144" s="2" t="s">
        <v>76</v>
      </c>
      <c r="E144" s="2" t="s">
        <v>60</v>
      </c>
      <c r="F144" s="2" t="s">
        <v>154</v>
      </c>
      <c r="G144" s="2" t="s">
        <v>94</v>
      </c>
      <c r="H144" s="2" t="s">
        <v>105</v>
      </c>
      <c r="I144" s="2">
        <v>0</v>
      </c>
      <c r="J144" s="2" t="s">
        <v>30</v>
      </c>
      <c r="K144" s="2">
        <v>0</v>
      </c>
      <c r="L144" s="2">
        <v>0</v>
      </c>
      <c r="M144" s="2" t="s">
        <v>53</v>
      </c>
      <c r="N144" s="2" t="s">
        <v>88</v>
      </c>
      <c r="O144" s="3">
        <v>45392</v>
      </c>
      <c r="P144" s="8" t="s">
        <v>33</v>
      </c>
      <c r="Q144">
        <f t="shared" si="6"/>
        <v>0</v>
      </c>
      <c r="R144">
        <f t="shared" si="7"/>
        <v>1</v>
      </c>
      <c r="S144">
        <f t="shared" si="8"/>
        <v>0</v>
      </c>
      <c r="T144">
        <v>1</v>
      </c>
      <c r="U144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4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145" spans="1:22" x14ac:dyDescent="0.3">
      <c r="A145" s="9" t="s">
        <v>35</v>
      </c>
      <c r="B145" s="2" t="s">
        <v>36</v>
      </c>
      <c r="C145" s="2" t="s">
        <v>23</v>
      </c>
      <c r="D145" s="2" t="s">
        <v>133</v>
      </c>
      <c r="E145" s="2" t="s">
        <v>26</v>
      </c>
      <c r="F145" s="2" t="s">
        <v>156</v>
      </c>
      <c r="G145" s="2" t="s">
        <v>94</v>
      </c>
      <c r="H145" s="2" t="s">
        <v>69</v>
      </c>
      <c r="I145" s="2">
        <v>0</v>
      </c>
      <c r="J145" s="2" t="s">
        <v>30</v>
      </c>
      <c r="K145" s="2">
        <v>0</v>
      </c>
      <c r="L145" s="2">
        <v>0</v>
      </c>
      <c r="M145" s="2" t="s">
        <v>63</v>
      </c>
      <c r="N145" s="2" t="s">
        <v>106</v>
      </c>
      <c r="O145" s="3">
        <v>45702</v>
      </c>
      <c r="P145" s="8" t="s">
        <v>33</v>
      </c>
      <c r="Q145">
        <f t="shared" si="6"/>
        <v>0</v>
      </c>
      <c r="R145">
        <f t="shared" si="7"/>
        <v>3</v>
      </c>
      <c r="S145">
        <f t="shared" si="8"/>
        <v>0</v>
      </c>
      <c r="T145">
        <v>1</v>
      </c>
      <c r="U145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14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146" spans="1:22" x14ac:dyDescent="0.3">
      <c r="A146" s="9" t="s">
        <v>20</v>
      </c>
      <c r="B146" s="2" t="s">
        <v>81</v>
      </c>
      <c r="C146" s="2" t="s">
        <v>158</v>
      </c>
      <c r="D146" s="2" t="s">
        <v>160</v>
      </c>
      <c r="E146" s="2" t="s">
        <v>9</v>
      </c>
      <c r="F146" s="2" t="s">
        <v>161</v>
      </c>
      <c r="G146" s="2" t="s">
        <v>28</v>
      </c>
      <c r="H146" s="2" t="s">
        <v>69</v>
      </c>
      <c r="I146" s="2">
        <v>1</v>
      </c>
      <c r="J146" s="2" t="s">
        <v>30</v>
      </c>
      <c r="K146" s="2">
        <v>0</v>
      </c>
      <c r="L146" s="2">
        <v>0</v>
      </c>
      <c r="M146" s="2" t="s">
        <v>31</v>
      </c>
      <c r="N146" s="2" t="s">
        <v>162</v>
      </c>
      <c r="O146" s="3">
        <v>45790</v>
      </c>
      <c r="P146" s="8" t="s">
        <v>33</v>
      </c>
      <c r="Q146">
        <f t="shared" si="6"/>
        <v>1</v>
      </c>
      <c r="R146">
        <f t="shared" si="7"/>
        <v>2</v>
      </c>
      <c r="S146">
        <f t="shared" si="8"/>
        <v>0</v>
      </c>
      <c r="T146">
        <v>1</v>
      </c>
      <c r="U146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14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147" spans="1:22" x14ac:dyDescent="0.3">
      <c r="A147" s="9" t="s">
        <v>35</v>
      </c>
      <c r="B147" s="2" t="s">
        <v>81</v>
      </c>
      <c r="C147" s="2" t="s">
        <v>124</v>
      </c>
      <c r="D147" s="2" t="s">
        <v>49</v>
      </c>
      <c r="E147" s="2" t="s">
        <v>50</v>
      </c>
      <c r="F147" s="2" t="s">
        <v>164</v>
      </c>
      <c r="G147" s="2" t="s">
        <v>52</v>
      </c>
      <c r="H147" s="2" t="s">
        <v>43</v>
      </c>
      <c r="I147" s="2">
        <v>4</v>
      </c>
      <c r="J147" s="2" t="s">
        <v>30</v>
      </c>
      <c r="K147" s="2">
        <v>0</v>
      </c>
      <c r="L147" s="2">
        <v>0</v>
      </c>
      <c r="M147" s="2" t="s">
        <v>31</v>
      </c>
      <c r="N147" s="2" t="s">
        <v>71</v>
      </c>
      <c r="O147" s="3">
        <v>45354</v>
      </c>
      <c r="P147" s="8" t="s">
        <v>33</v>
      </c>
      <c r="Q147">
        <f t="shared" si="6"/>
        <v>4</v>
      </c>
      <c r="R147">
        <f t="shared" si="7"/>
        <v>2</v>
      </c>
      <c r="S147">
        <f t="shared" si="8"/>
        <v>0</v>
      </c>
      <c r="T147">
        <v>1</v>
      </c>
      <c r="U147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14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148" spans="1:22" x14ac:dyDescent="0.3">
      <c r="A148" s="9" t="s">
        <v>46</v>
      </c>
      <c r="B148" s="2" t="s">
        <v>21</v>
      </c>
      <c r="C148" s="2" t="s">
        <v>101</v>
      </c>
      <c r="D148" s="2" t="s">
        <v>138</v>
      </c>
      <c r="E148" s="2" t="s">
        <v>50</v>
      </c>
      <c r="F148" s="2" t="s">
        <v>168</v>
      </c>
      <c r="G148" s="2" t="s">
        <v>104</v>
      </c>
      <c r="H148" s="2" t="s">
        <v>105</v>
      </c>
      <c r="I148" s="2">
        <v>8</v>
      </c>
      <c r="J148" s="2" t="s">
        <v>30</v>
      </c>
      <c r="K148" s="2">
        <v>0</v>
      </c>
      <c r="L148" s="2">
        <v>0</v>
      </c>
      <c r="M148" s="2" t="s">
        <v>53</v>
      </c>
      <c r="N148" s="2" t="s">
        <v>88</v>
      </c>
      <c r="O148" s="3">
        <v>45332</v>
      </c>
      <c r="P148" s="8" t="s">
        <v>33</v>
      </c>
      <c r="Q148">
        <f t="shared" si="6"/>
        <v>0</v>
      </c>
      <c r="R148">
        <f t="shared" si="7"/>
        <v>1</v>
      </c>
      <c r="S148">
        <f t="shared" si="8"/>
        <v>0</v>
      </c>
      <c r="T148">
        <v>1</v>
      </c>
      <c r="U148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4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149" spans="1:22" x14ac:dyDescent="0.3">
      <c r="A149" s="9" t="s">
        <v>80</v>
      </c>
      <c r="B149" s="2" t="s">
        <v>21</v>
      </c>
      <c r="C149" s="2" t="s">
        <v>47</v>
      </c>
      <c r="D149" s="2" t="s">
        <v>49</v>
      </c>
      <c r="E149" s="2" t="s">
        <v>50</v>
      </c>
      <c r="F149" s="2" t="s">
        <v>174</v>
      </c>
      <c r="G149" s="2" t="s">
        <v>62</v>
      </c>
      <c r="H149" s="2" t="s">
        <v>29</v>
      </c>
      <c r="I149" s="2">
        <v>6</v>
      </c>
      <c r="J149" s="2" t="s">
        <v>30</v>
      </c>
      <c r="K149" s="2">
        <v>0</v>
      </c>
      <c r="L149" s="2">
        <v>0</v>
      </c>
      <c r="M149" s="2" t="s">
        <v>53</v>
      </c>
      <c r="N149" s="2" t="s">
        <v>88</v>
      </c>
      <c r="O149" s="3">
        <v>45453</v>
      </c>
      <c r="P149" s="8" t="s">
        <v>33</v>
      </c>
      <c r="Q149">
        <f t="shared" si="6"/>
        <v>0</v>
      </c>
      <c r="R149">
        <f t="shared" si="7"/>
        <v>1</v>
      </c>
      <c r="S149">
        <f t="shared" si="8"/>
        <v>0</v>
      </c>
      <c r="T149">
        <v>1</v>
      </c>
      <c r="U149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4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150" spans="1:22" x14ac:dyDescent="0.3">
      <c r="A150" s="9" t="s">
        <v>35</v>
      </c>
      <c r="B150" s="2" t="s">
        <v>36</v>
      </c>
      <c r="C150" s="2" t="s">
        <v>124</v>
      </c>
      <c r="D150" s="2" t="s">
        <v>160</v>
      </c>
      <c r="E150" s="2" t="s">
        <v>9</v>
      </c>
      <c r="F150" s="2" t="s">
        <v>176</v>
      </c>
      <c r="G150" s="2" t="s">
        <v>62</v>
      </c>
      <c r="H150" s="2" t="s">
        <v>91</v>
      </c>
      <c r="I150" s="2">
        <v>1</v>
      </c>
      <c r="J150" s="2" t="s">
        <v>30</v>
      </c>
      <c r="K150" s="2">
        <v>0</v>
      </c>
      <c r="L150" s="2">
        <v>0</v>
      </c>
      <c r="M150" s="2" t="s">
        <v>63</v>
      </c>
      <c r="N150" s="2" t="s">
        <v>44</v>
      </c>
      <c r="O150" s="3">
        <v>45858</v>
      </c>
      <c r="P150" s="8" t="s">
        <v>33</v>
      </c>
      <c r="Q150">
        <f t="shared" si="6"/>
        <v>0</v>
      </c>
      <c r="R150">
        <f t="shared" si="7"/>
        <v>3</v>
      </c>
      <c r="S150">
        <f t="shared" si="8"/>
        <v>0</v>
      </c>
      <c r="T150">
        <v>1</v>
      </c>
      <c r="U150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15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151" spans="1:22" x14ac:dyDescent="0.3">
      <c r="A151" s="9" t="s">
        <v>46</v>
      </c>
      <c r="B151" s="2" t="s">
        <v>56</v>
      </c>
      <c r="C151" s="2" t="s">
        <v>124</v>
      </c>
      <c r="D151" s="2" t="s">
        <v>49</v>
      </c>
      <c r="E151" s="2" t="s">
        <v>86</v>
      </c>
      <c r="F151" s="2" t="s">
        <v>178</v>
      </c>
      <c r="G151" s="2" t="s">
        <v>94</v>
      </c>
      <c r="H151" s="2" t="s">
        <v>105</v>
      </c>
      <c r="I151" s="2">
        <v>3</v>
      </c>
      <c r="J151" s="2" t="s">
        <v>30</v>
      </c>
      <c r="K151" s="2">
        <v>0</v>
      </c>
      <c r="L151" s="2">
        <v>0</v>
      </c>
      <c r="M151" s="2" t="s">
        <v>53</v>
      </c>
      <c r="N151" s="2" t="s">
        <v>71</v>
      </c>
      <c r="O151" s="3">
        <v>45792</v>
      </c>
      <c r="P151" s="8" t="s">
        <v>33</v>
      </c>
      <c r="Q151">
        <f t="shared" si="6"/>
        <v>0</v>
      </c>
      <c r="R151">
        <f t="shared" si="7"/>
        <v>1</v>
      </c>
      <c r="S151">
        <f t="shared" si="8"/>
        <v>0</v>
      </c>
      <c r="T151">
        <v>1</v>
      </c>
      <c r="U151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5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152" spans="1:22" x14ac:dyDescent="0.3">
      <c r="A152" s="9" t="s">
        <v>46</v>
      </c>
      <c r="B152" s="2" t="s">
        <v>21</v>
      </c>
      <c r="C152" s="2" t="s">
        <v>180</v>
      </c>
      <c r="D152" s="2" t="s">
        <v>147</v>
      </c>
      <c r="E152" s="2" t="s">
        <v>111</v>
      </c>
      <c r="F152" s="2" t="s">
        <v>182</v>
      </c>
      <c r="G152" s="2" t="s">
        <v>62</v>
      </c>
      <c r="H152" s="2" t="s">
        <v>105</v>
      </c>
      <c r="I152" s="2">
        <v>3</v>
      </c>
      <c r="J152" s="2" t="s">
        <v>30</v>
      </c>
      <c r="K152" s="2">
        <v>0</v>
      </c>
      <c r="L152" s="2">
        <v>0</v>
      </c>
      <c r="M152" s="2" t="s">
        <v>31</v>
      </c>
      <c r="N152" s="2" t="s">
        <v>32</v>
      </c>
      <c r="O152" s="3">
        <v>45944</v>
      </c>
      <c r="P152" s="8" t="s">
        <v>33</v>
      </c>
      <c r="Q152">
        <f t="shared" si="6"/>
        <v>0</v>
      </c>
      <c r="R152">
        <f t="shared" si="7"/>
        <v>2</v>
      </c>
      <c r="S152">
        <f t="shared" si="8"/>
        <v>0</v>
      </c>
      <c r="T152">
        <v>1</v>
      </c>
      <c r="U152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5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153" spans="1:22" x14ac:dyDescent="0.3">
      <c r="A153" s="9" t="s">
        <v>20</v>
      </c>
      <c r="B153" s="2" t="s">
        <v>81</v>
      </c>
      <c r="C153" s="2" t="s">
        <v>152</v>
      </c>
      <c r="D153" s="2" t="s">
        <v>147</v>
      </c>
      <c r="E153" s="2" t="s">
        <v>111</v>
      </c>
      <c r="F153" s="2" t="s">
        <v>184</v>
      </c>
      <c r="G153" s="2" t="s">
        <v>28</v>
      </c>
      <c r="H153" s="2" t="s">
        <v>29</v>
      </c>
      <c r="I153" s="2">
        <v>7</v>
      </c>
      <c r="J153" s="2" t="s">
        <v>30</v>
      </c>
      <c r="K153" s="2">
        <v>0</v>
      </c>
      <c r="L153" s="2">
        <v>0</v>
      </c>
      <c r="M153" s="2" t="s">
        <v>31</v>
      </c>
      <c r="N153" s="2" t="s">
        <v>113</v>
      </c>
      <c r="O153" s="3">
        <v>45444</v>
      </c>
      <c r="P153" s="8" t="s">
        <v>33</v>
      </c>
      <c r="Q153">
        <f t="shared" si="6"/>
        <v>1</v>
      </c>
      <c r="R153">
        <f t="shared" si="7"/>
        <v>2</v>
      </c>
      <c r="S153">
        <f t="shared" si="8"/>
        <v>0</v>
      </c>
      <c r="T153">
        <v>1</v>
      </c>
      <c r="U153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15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154" spans="1:22" x14ac:dyDescent="0.3">
      <c r="A154" s="9" t="s">
        <v>20</v>
      </c>
      <c r="B154" s="2" t="s">
        <v>21</v>
      </c>
      <c r="C154" s="2" t="s">
        <v>83</v>
      </c>
      <c r="D154" s="2" t="s">
        <v>147</v>
      </c>
      <c r="E154" s="2" t="s">
        <v>77</v>
      </c>
      <c r="F154" s="2" t="s">
        <v>188</v>
      </c>
      <c r="G154" s="2" t="s">
        <v>94</v>
      </c>
      <c r="H154" s="2" t="s">
        <v>69</v>
      </c>
      <c r="I154" s="2">
        <v>1</v>
      </c>
      <c r="J154" s="2" t="s">
        <v>30</v>
      </c>
      <c r="K154" s="2">
        <v>0</v>
      </c>
      <c r="L154" s="2">
        <v>0</v>
      </c>
      <c r="M154" s="2" t="s">
        <v>31</v>
      </c>
      <c r="N154" s="2" t="s">
        <v>44</v>
      </c>
      <c r="O154" s="3">
        <v>45317</v>
      </c>
      <c r="P154" s="8" t="s">
        <v>33</v>
      </c>
      <c r="Q154">
        <f t="shared" si="6"/>
        <v>0</v>
      </c>
      <c r="R154">
        <f t="shared" si="7"/>
        <v>2</v>
      </c>
      <c r="S154">
        <f t="shared" si="8"/>
        <v>0</v>
      </c>
      <c r="T154">
        <v>1</v>
      </c>
      <c r="U154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5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155" spans="1:22" x14ac:dyDescent="0.3">
      <c r="A155" s="9" t="s">
        <v>35</v>
      </c>
      <c r="B155" s="2" t="s">
        <v>56</v>
      </c>
      <c r="C155" s="2" t="s">
        <v>38</v>
      </c>
      <c r="D155" s="2" t="s">
        <v>76</v>
      </c>
      <c r="E155" s="2" t="s">
        <v>26</v>
      </c>
      <c r="F155" s="2" t="s">
        <v>190</v>
      </c>
      <c r="G155" s="2" t="s">
        <v>94</v>
      </c>
      <c r="H155" s="2" t="s">
        <v>91</v>
      </c>
      <c r="I155" s="2">
        <v>6</v>
      </c>
      <c r="J155" s="2" t="s">
        <v>30</v>
      </c>
      <c r="K155" s="2">
        <v>0</v>
      </c>
      <c r="L155" s="2">
        <v>0</v>
      </c>
      <c r="M155" s="2" t="s">
        <v>63</v>
      </c>
      <c r="N155" s="2" t="s">
        <v>122</v>
      </c>
      <c r="O155" s="3">
        <v>45331</v>
      </c>
      <c r="P155" s="8" t="s">
        <v>33</v>
      </c>
      <c r="Q155">
        <f t="shared" si="6"/>
        <v>0</v>
      </c>
      <c r="R155">
        <f t="shared" si="7"/>
        <v>3</v>
      </c>
      <c r="S155">
        <f t="shared" si="8"/>
        <v>0</v>
      </c>
      <c r="T155">
        <v>1</v>
      </c>
      <c r="U155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5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156" spans="1:22" x14ac:dyDescent="0.3">
      <c r="A156" s="9" t="s">
        <v>20</v>
      </c>
      <c r="B156" s="2" t="s">
        <v>81</v>
      </c>
      <c r="C156" s="2" t="s">
        <v>192</v>
      </c>
      <c r="D156" s="2" t="s">
        <v>117</v>
      </c>
      <c r="E156" s="2" t="s">
        <v>41</v>
      </c>
      <c r="F156" s="2" t="s">
        <v>194</v>
      </c>
      <c r="G156" s="2" t="s">
        <v>62</v>
      </c>
      <c r="H156" s="2" t="s">
        <v>43</v>
      </c>
      <c r="I156" s="2">
        <v>5</v>
      </c>
      <c r="J156" s="2" t="s">
        <v>30</v>
      </c>
      <c r="K156" s="2">
        <v>0</v>
      </c>
      <c r="L156" s="2">
        <v>0</v>
      </c>
      <c r="M156" s="2" t="s">
        <v>31</v>
      </c>
      <c r="N156" s="2" t="s">
        <v>162</v>
      </c>
      <c r="O156" s="3">
        <v>45489</v>
      </c>
      <c r="P156" s="8" t="s">
        <v>33</v>
      </c>
      <c r="Q156">
        <f t="shared" si="6"/>
        <v>0</v>
      </c>
      <c r="R156">
        <f t="shared" si="7"/>
        <v>2</v>
      </c>
      <c r="S156">
        <f t="shared" si="8"/>
        <v>0</v>
      </c>
      <c r="T156">
        <v>1</v>
      </c>
      <c r="U156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15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157" spans="1:22" x14ac:dyDescent="0.3">
      <c r="A157" s="9" t="s">
        <v>46</v>
      </c>
      <c r="B157" s="2" t="s">
        <v>56</v>
      </c>
      <c r="C157" s="2" t="s">
        <v>196</v>
      </c>
      <c r="D157" s="2" t="s">
        <v>133</v>
      </c>
      <c r="E157" s="2" t="s">
        <v>41</v>
      </c>
      <c r="F157" s="2" t="s">
        <v>198</v>
      </c>
      <c r="G157" s="2" t="s">
        <v>104</v>
      </c>
      <c r="H157" s="2" t="s">
        <v>91</v>
      </c>
      <c r="I157" s="2">
        <v>4</v>
      </c>
      <c r="J157" s="2" t="s">
        <v>30</v>
      </c>
      <c r="K157" s="2">
        <v>0</v>
      </c>
      <c r="L157" s="2">
        <v>0</v>
      </c>
      <c r="M157" s="2" t="s">
        <v>53</v>
      </c>
      <c r="N157" s="2" t="s">
        <v>199</v>
      </c>
      <c r="O157" s="3">
        <v>45841</v>
      </c>
      <c r="P157" s="8" t="s">
        <v>33</v>
      </c>
      <c r="Q157">
        <f t="shared" si="6"/>
        <v>0</v>
      </c>
      <c r="R157">
        <f t="shared" si="7"/>
        <v>1</v>
      </c>
      <c r="S157">
        <f t="shared" si="8"/>
        <v>0</v>
      </c>
      <c r="T157">
        <v>1</v>
      </c>
      <c r="U157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5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158" spans="1:22" x14ac:dyDescent="0.3">
      <c r="A158" s="9" t="s">
        <v>80</v>
      </c>
      <c r="B158" s="2" t="s">
        <v>21</v>
      </c>
      <c r="C158" s="2" t="s">
        <v>108</v>
      </c>
      <c r="D158" s="2" t="s">
        <v>25</v>
      </c>
      <c r="E158" s="2" t="s">
        <v>60</v>
      </c>
      <c r="F158" s="2" t="s">
        <v>201</v>
      </c>
      <c r="G158" s="2" t="s">
        <v>104</v>
      </c>
      <c r="H158" s="2" t="s">
        <v>105</v>
      </c>
      <c r="I158" s="2">
        <v>5</v>
      </c>
      <c r="J158" s="2" t="s">
        <v>30</v>
      </c>
      <c r="K158" s="2">
        <v>0</v>
      </c>
      <c r="L158" s="2">
        <v>0</v>
      </c>
      <c r="M158" s="2" t="s">
        <v>63</v>
      </c>
      <c r="N158" s="2" t="s">
        <v>88</v>
      </c>
      <c r="O158" s="3">
        <v>45902</v>
      </c>
      <c r="P158" s="8" t="s">
        <v>33</v>
      </c>
      <c r="Q158">
        <f t="shared" si="6"/>
        <v>0</v>
      </c>
      <c r="R158">
        <f t="shared" si="7"/>
        <v>3</v>
      </c>
      <c r="S158">
        <f t="shared" si="8"/>
        <v>0</v>
      </c>
      <c r="T158">
        <v>1</v>
      </c>
      <c r="U158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5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159" spans="1:22" x14ac:dyDescent="0.3">
      <c r="A159" s="9" t="s">
        <v>46</v>
      </c>
      <c r="B159" s="2" t="s">
        <v>56</v>
      </c>
      <c r="C159" s="2" t="s">
        <v>207</v>
      </c>
      <c r="D159" s="2" t="s">
        <v>120</v>
      </c>
      <c r="E159" s="2" t="s">
        <v>60</v>
      </c>
      <c r="F159" s="2" t="s">
        <v>209</v>
      </c>
      <c r="G159" s="2" t="s">
        <v>62</v>
      </c>
      <c r="H159" s="2" t="s">
        <v>43</v>
      </c>
      <c r="I159" s="2">
        <v>5</v>
      </c>
      <c r="J159" s="2" t="s">
        <v>30</v>
      </c>
      <c r="K159" s="2">
        <v>0</v>
      </c>
      <c r="L159" s="2">
        <v>0</v>
      </c>
      <c r="M159" s="2" t="s">
        <v>63</v>
      </c>
      <c r="N159" s="2" t="s">
        <v>54</v>
      </c>
      <c r="O159" s="3">
        <v>45488</v>
      </c>
      <c r="P159" s="8" t="s">
        <v>33</v>
      </c>
      <c r="Q159">
        <f t="shared" si="6"/>
        <v>0</v>
      </c>
      <c r="R159">
        <f t="shared" si="7"/>
        <v>3</v>
      </c>
      <c r="S159">
        <f t="shared" si="8"/>
        <v>0</v>
      </c>
      <c r="T159">
        <v>1</v>
      </c>
      <c r="U159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5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160" spans="1:22" x14ac:dyDescent="0.3">
      <c r="A160" s="9" t="s">
        <v>35</v>
      </c>
      <c r="B160" s="2" t="s">
        <v>65</v>
      </c>
      <c r="C160" s="2" t="s">
        <v>211</v>
      </c>
      <c r="D160" s="2" t="s">
        <v>120</v>
      </c>
      <c r="E160" s="2" t="s">
        <v>60</v>
      </c>
      <c r="F160" s="2" t="s">
        <v>213</v>
      </c>
      <c r="G160" s="2" t="s">
        <v>28</v>
      </c>
      <c r="H160" s="2" t="s">
        <v>105</v>
      </c>
      <c r="I160" s="2">
        <v>8</v>
      </c>
      <c r="J160" s="2" t="s">
        <v>30</v>
      </c>
      <c r="K160" s="2">
        <v>0</v>
      </c>
      <c r="L160" s="2">
        <v>0</v>
      </c>
      <c r="M160" s="2" t="s">
        <v>63</v>
      </c>
      <c r="N160" s="2" t="s">
        <v>44</v>
      </c>
      <c r="O160" s="3">
        <v>45885</v>
      </c>
      <c r="P160" s="8" t="s">
        <v>33</v>
      </c>
      <c r="Q160">
        <f t="shared" si="6"/>
        <v>1</v>
      </c>
      <c r="R160">
        <f t="shared" si="7"/>
        <v>3</v>
      </c>
      <c r="S160">
        <f t="shared" si="8"/>
        <v>0</v>
      </c>
      <c r="T160">
        <v>1</v>
      </c>
      <c r="U160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16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161" spans="1:22" x14ac:dyDescent="0.3">
      <c r="A161" s="9" t="s">
        <v>20</v>
      </c>
      <c r="B161" s="2" t="s">
        <v>56</v>
      </c>
      <c r="C161" s="2" t="s">
        <v>152</v>
      </c>
      <c r="D161" s="2" t="s">
        <v>117</v>
      </c>
      <c r="E161" s="2" t="s">
        <v>86</v>
      </c>
      <c r="F161" s="2" t="s">
        <v>215</v>
      </c>
      <c r="G161" s="2" t="s">
        <v>104</v>
      </c>
      <c r="H161" s="2" t="s">
        <v>43</v>
      </c>
      <c r="I161" s="2">
        <v>3</v>
      </c>
      <c r="J161" s="2" t="s">
        <v>30</v>
      </c>
      <c r="K161" s="2">
        <v>0</v>
      </c>
      <c r="L161" s="2">
        <v>0</v>
      </c>
      <c r="M161" s="2" t="s">
        <v>53</v>
      </c>
      <c r="N161" s="2" t="s">
        <v>162</v>
      </c>
      <c r="O161" s="3">
        <v>45378</v>
      </c>
      <c r="P161" s="8" t="s">
        <v>33</v>
      </c>
      <c r="Q161">
        <f t="shared" si="6"/>
        <v>0</v>
      </c>
      <c r="R161">
        <f t="shared" si="7"/>
        <v>1</v>
      </c>
      <c r="S161">
        <f t="shared" si="8"/>
        <v>0</v>
      </c>
      <c r="T161">
        <v>1</v>
      </c>
      <c r="U161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6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162" spans="1:22" x14ac:dyDescent="0.3">
      <c r="A162" s="9" t="s">
        <v>35</v>
      </c>
      <c r="B162" s="2" t="s">
        <v>36</v>
      </c>
      <c r="C162" s="2" t="s">
        <v>115</v>
      </c>
      <c r="D162" s="2" t="s">
        <v>98</v>
      </c>
      <c r="E162" s="2" t="s">
        <v>26</v>
      </c>
      <c r="F162" s="2" t="s">
        <v>217</v>
      </c>
      <c r="G162" s="2" t="s">
        <v>104</v>
      </c>
      <c r="H162" s="2" t="s">
        <v>91</v>
      </c>
      <c r="I162" s="2">
        <v>2</v>
      </c>
      <c r="J162" s="2" t="s">
        <v>30</v>
      </c>
      <c r="K162" s="2">
        <v>0</v>
      </c>
      <c r="L162" s="2">
        <v>0</v>
      </c>
      <c r="M162" s="2" t="s">
        <v>63</v>
      </c>
      <c r="N162" s="2" t="s">
        <v>199</v>
      </c>
      <c r="O162" s="3">
        <v>45609</v>
      </c>
      <c r="P162" s="8" t="s">
        <v>33</v>
      </c>
      <c r="Q162">
        <f t="shared" si="6"/>
        <v>0</v>
      </c>
      <c r="R162">
        <f t="shared" si="7"/>
        <v>3</v>
      </c>
      <c r="S162">
        <f t="shared" si="8"/>
        <v>0</v>
      </c>
      <c r="T162">
        <v>1</v>
      </c>
      <c r="U162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16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163" spans="1:22" x14ac:dyDescent="0.3">
      <c r="A163" s="9" t="s">
        <v>80</v>
      </c>
      <c r="B163" s="2" t="s">
        <v>81</v>
      </c>
      <c r="C163" s="2" t="s">
        <v>58</v>
      </c>
      <c r="D163" s="2" t="s">
        <v>160</v>
      </c>
      <c r="E163" s="2" t="s">
        <v>111</v>
      </c>
      <c r="F163" s="2" t="s">
        <v>219</v>
      </c>
      <c r="G163" s="2" t="s">
        <v>62</v>
      </c>
      <c r="H163" s="2" t="s">
        <v>69</v>
      </c>
      <c r="I163" s="2">
        <v>6</v>
      </c>
      <c r="J163" s="2" t="s">
        <v>30</v>
      </c>
      <c r="K163" s="2">
        <v>0</v>
      </c>
      <c r="L163" s="2">
        <v>0</v>
      </c>
      <c r="M163" s="2" t="s">
        <v>31</v>
      </c>
      <c r="N163" s="2" t="s">
        <v>162</v>
      </c>
      <c r="O163" s="3">
        <v>45366</v>
      </c>
      <c r="P163" s="8" t="s">
        <v>33</v>
      </c>
      <c r="Q163">
        <f t="shared" si="6"/>
        <v>0</v>
      </c>
      <c r="R163">
        <f t="shared" si="7"/>
        <v>2</v>
      </c>
      <c r="S163">
        <f t="shared" si="8"/>
        <v>0</v>
      </c>
      <c r="T163">
        <v>1</v>
      </c>
      <c r="U163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16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164" spans="1:22" x14ac:dyDescent="0.3">
      <c r="A164" s="9" t="s">
        <v>35</v>
      </c>
      <c r="B164" s="2" t="s">
        <v>65</v>
      </c>
      <c r="C164" s="2" t="s">
        <v>96</v>
      </c>
      <c r="D164" s="2" t="s">
        <v>49</v>
      </c>
      <c r="E164" s="2" t="s">
        <v>50</v>
      </c>
      <c r="F164" s="2" t="s">
        <v>221</v>
      </c>
      <c r="G164" s="2" t="s">
        <v>104</v>
      </c>
      <c r="H164" s="2" t="s">
        <v>91</v>
      </c>
      <c r="I164" s="2">
        <v>5</v>
      </c>
      <c r="J164" s="2" t="s">
        <v>30</v>
      </c>
      <c r="K164" s="2">
        <v>0</v>
      </c>
      <c r="L164" s="2">
        <v>0</v>
      </c>
      <c r="M164" s="2" t="s">
        <v>31</v>
      </c>
      <c r="N164" s="2" t="s">
        <v>32</v>
      </c>
      <c r="O164" s="3">
        <v>45401</v>
      </c>
      <c r="P164" s="8" t="s">
        <v>33</v>
      </c>
      <c r="Q164">
        <f t="shared" si="6"/>
        <v>0</v>
      </c>
      <c r="R164">
        <f t="shared" si="7"/>
        <v>2</v>
      </c>
      <c r="S164">
        <f t="shared" si="8"/>
        <v>0</v>
      </c>
      <c r="T164">
        <v>1</v>
      </c>
      <c r="U164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16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165" spans="1:22" x14ac:dyDescent="0.3">
      <c r="A165" s="9" t="s">
        <v>35</v>
      </c>
      <c r="B165" s="2" t="s">
        <v>65</v>
      </c>
      <c r="C165" s="2" t="s">
        <v>196</v>
      </c>
      <c r="D165" s="2" t="s">
        <v>76</v>
      </c>
      <c r="E165" s="2" t="s">
        <v>41</v>
      </c>
      <c r="F165" s="2" t="s">
        <v>227</v>
      </c>
      <c r="G165" s="2" t="s">
        <v>52</v>
      </c>
      <c r="H165" s="2" t="s">
        <v>91</v>
      </c>
      <c r="I165" s="2">
        <v>6</v>
      </c>
      <c r="J165" s="2" t="s">
        <v>30</v>
      </c>
      <c r="K165" s="2">
        <v>0</v>
      </c>
      <c r="L165" s="2">
        <v>0</v>
      </c>
      <c r="M165" s="2" t="s">
        <v>63</v>
      </c>
      <c r="N165" s="2" t="s">
        <v>199</v>
      </c>
      <c r="O165" s="3">
        <v>45573</v>
      </c>
      <c r="P165" s="8" t="s">
        <v>33</v>
      </c>
      <c r="Q165">
        <f t="shared" si="6"/>
        <v>4</v>
      </c>
      <c r="R165">
        <f t="shared" si="7"/>
        <v>3</v>
      </c>
      <c r="S165">
        <f t="shared" si="8"/>
        <v>0</v>
      </c>
      <c r="T165">
        <v>1</v>
      </c>
      <c r="U165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16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166" spans="1:22" x14ac:dyDescent="0.3">
      <c r="A166" s="9" t="s">
        <v>80</v>
      </c>
      <c r="B166" s="2" t="s">
        <v>81</v>
      </c>
      <c r="C166" s="2" t="s">
        <v>180</v>
      </c>
      <c r="D166" s="2" t="s">
        <v>147</v>
      </c>
      <c r="E166" s="2" t="s">
        <v>60</v>
      </c>
      <c r="F166" s="2" t="s">
        <v>231</v>
      </c>
      <c r="G166" s="2" t="s">
        <v>62</v>
      </c>
      <c r="H166" s="2" t="s">
        <v>69</v>
      </c>
      <c r="I166" s="2">
        <v>5</v>
      </c>
      <c r="J166" s="2" t="s">
        <v>30</v>
      </c>
      <c r="K166" s="2">
        <v>0</v>
      </c>
      <c r="L166" s="2">
        <v>0</v>
      </c>
      <c r="M166" s="2" t="s">
        <v>31</v>
      </c>
      <c r="N166" s="2" t="s">
        <v>113</v>
      </c>
      <c r="O166" s="3">
        <v>45722</v>
      </c>
      <c r="P166" s="8" t="s">
        <v>33</v>
      </c>
      <c r="Q166">
        <f t="shared" si="6"/>
        <v>0</v>
      </c>
      <c r="R166">
        <f t="shared" si="7"/>
        <v>2</v>
      </c>
      <c r="S166">
        <f t="shared" si="8"/>
        <v>0</v>
      </c>
      <c r="T166">
        <v>1</v>
      </c>
      <c r="U166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16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167" spans="1:22" x14ac:dyDescent="0.3">
      <c r="A167" s="9" t="s">
        <v>46</v>
      </c>
      <c r="B167" s="2" t="s">
        <v>36</v>
      </c>
      <c r="C167" s="2" t="s">
        <v>23</v>
      </c>
      <c r="D167" s="2" t="s">
        <v>138</v>
      </c>
      <c r="E167" s="2" t="s">
        <v>41</v>
      </c>
      <c r="F167" s="2" t="s">
        <v>233</v>
      </c>
      <c r="G167" s="2" t="s">
        <v>62</v>
      </c>
      <c r="H167" s="2" t="s">
        <v>69</v>
      </c>
      <c r="I167" s="2">
        <v>8</v>
      </c>
      <c r="J167" s="2" t="s">
        <v>30</v>
      </c>
      <c r="K167" s="2">
        <v>0</v>
      </c>
      <c r="L167" s="2">
        <v>0</v>
      </c>
      <c r="M167" s="2" t="s">
        <v>53</v>
      </c>
      <c r="N167" s="2" t="s">
        <v>32</v>
      </c>
      <c r="O167" s="3">
        <v>45851</v>
      </c>
      <c r="P167" s="8" t="s">
        <v>33</v>
      </c>
      <c r="Q167">
        <f t="shared" si="6"/>
        <v>0</v>
      </c>
      <c r="R167">
        <f t="shared" si="7"/>
        <v>1</v>
      </c>
      <c r="S167">
        <f t="shared" si="8"/>
        <v>0</v>
      </c>
      <c r="T167">
        <v>1</v>
      </c>
      <c r="U167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16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168" spans="1:22" x14ac:dyDescent="0.3">
      <c r="A168" s="9" t="s">
        <v>35</v>
      </c>
      <c r="B168" s="2" t="s">
        <v>81</v>
      </c>
      <c r="C168" s="2" t="s">
        <v>235</v>
      </c>
      <c r="D168" s="2" t="s">
        <v>76</v>
      </c>
      <c r="E168" s="2" t="s">
        <v>111</v>
      </c>
      <c r="F168" s="2" t="s">
        <v>237</v>
      </c>
      <c r="G168" s="2" t="s">
        <v>104</v>
      </c>
      <c r="H168" s="2" t="s">
        <v>29</v>
      </c>
      <c r="I168" s="2">
        <v>1</v>
      </c>
      <c r="J168" s="2" t="s">
        <v>30</v>
      </c>
      <c r="K168" s="2">
        <v>0</v>
      </c>
      <c r="L168" s="2">
        <v>0</v>
      </c>
      <c r="M168" s="2" t="s">
        <v>31</v>
      </c>
      <c r="N168" s="2" t="s">
        <v>88</v>
      </c>
      <c r="O168" s="3">
        <v>45706</v>
      </c>
      <c r="P168" s="8" t="s">
        <v>33</v>
      </c>
      <c r="Q168">
        <f t="shared" si="6"/>
        <v>0</v>
      </c>
      <c r="R168">
        <f t="shared" si="7"/>
        <v>2</v>
      </c>
      <c r="S168">
        <f t="shared" si="8"/>
        <v>0</v>
      </c>
      <c r="T168">
        <v>1</v>
      </c>
      <c r="U168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16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169" spans="1:22" x14ac:dyDescent="0.3">
      <c r="A169" s="9" t="s">
        <v>35</v>
      </c>
      <c r="B169" s="2" t="s">
        <v>65</v>
      </c>
      <c r="C169" s="2" t="s">
        <v>58</v>
      </c>
      <c r="D169" s="2" t="s">
        <v>160</v>
      </c>
      <c r="E169" s="2" t="s">
        <v>60</v>
      </c>
      <c r="F169" s="2" t="s">
        <v>239</v>
      </c>
      <c r="G169" s="2" t="s">
        <v>104</v>
      </c>
      <c r="H169" s="2" t="s">
        <v>29</v>
      </c>
      <c r="I169" s="2">
        <v>1</v>
      </c>
      <c r="J169" s="2" t="s">
        <v>30</v>
      </c>
      <c r="K169" s="2">
        <v>0</v>
      </c>
      <c r="L169" s="2">
        <v>0</v>
      </c>
      <c r="M169" s="2" t="s">
        <v>53</v>
      </c>
      <c r="N169" s="2" t="s">
        <v>113</v>
      </c>
      <c r="O169" s="3">
        <v>45730</v>
      </c>
      <c r="P169" s="8" t="s">
        <v>33</v>
      </c>
      <c r="Q169">
        <f t="shared" si="6"/>
        <v>0</v>
      </c>
      <c r="R169">
        <f t="shared" si="7"/>
        <v>1</v>
      </c>
      <c r="S169">
        <f t="shared" si="8"/>
        <v>0</v>
      </c>
      <c r="T169">
        <v>1</v>
      </c>
      <c r="U169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16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170" spans="1:22" x14ac:dyDescent="0.3">
      <c r="A170" s="9" t="s">
        <v>80</v>
      </c>
      <c r="B170" s="2" t="s">
        <v>21</v>
      </c>
      <c r="C170" s="2" t="s">
        <v>101</v>
      </c>
      <c r="D170" s="2" t="s">
        <v>49</v>
      </c>
      <c r="E170" s="2" t="s">
        <v>77</v>
      </c>
      <c r="F170" s="2" t="s">
        <v>245</v>
      </c>
      <c r="G170" s="2" t="s">
        <v>52</v>
      </c>
      <c r="H170" s="2" t="s">
        <v>69</v>
      </c>
      <c r="I170" s="2">
        <v>6</v>
      </c>
      <c r="J170" s="2" t="s">
        <v>30</v>
      </c>
      <c r="K170" s="2">
        <v>0</v>
      </c>
      <c r="L170" s="2">
        <v>0</v>
      </c>
      <c r="M170" s="2" t="s">
        <v>63</v>
      </c>
      <c r="N170" s="2" t="s">
        <v>199</v>
      </c>
      <c r="O170" s="3">
        <v>45421</v>
      </c>
      <c r="P170" s="8" t="s">
        <v>33</v>
      </c>
      <c r="Q170">
        <f t="shared" si="6"/>
        <v>4</v>
      </c>
      <c r="R170">
        <f t="shared" si="7"/>
        <v>3</v>
      </c>
      <c r="S170">
        <f t="shared" si="8"/>
        <v>0</v>
      </c>
      <c r="T170">
        <v>1</v>
      </c>
      <c r="U170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7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171" spans="1:22" x14ac:dyDescent="0.3">
      <c r="A171" s="9" t="s">
        <v>80</v>
      </c>
      <c r="B171" s="2" t="s">
        <v>21</v>
      </c>
      <c r="C171" s="2" t="s">
        <v>96</v>
      </c>
      <c r="D171" s="2" t="s">
        <v>49</v>
      </c>
      <c r="E171" s="2" t="s">
        <v>9</v>
      </c>
      <c r="F171" s="2" t="s">
        <v>247</v>
      </c>
      <c r="G171" s="2" t="s">
        <v>62</v>
      </c>
      <c r="H171" s="2" t="s">
        <v>105</v>
      </c>
      <c r="I171" s="2">
        <v>0</v>
      </c>
      <c r="J171" s="2" t="s">
        <v>30</v>
      </c>
      <c r="K171" s="2">
        <v>0</v>
      </c>
      <c r="L171" s="2">
        <v>0</v>
      </c>
      <c r="M171" s="2" t="s">
        <v>31</v>
      </c>
      <c r="N171" s="2" t="s">
        <v>88</v>
      </c>
      <c r="O171" s="3">
        <v>45913</v>
      </c>
      <c r="P171" s="8" t="s">
        <v>33</v>
      </c>
      <c r="Q171">
        <f t="shared" si="6"/>
        <v>0</v>
      </c>
      <c r="R171">
        <f t="shared" si="7"/>
        <v>2</v>
      </c>
      <c r="S171">
        <f t="shared" si="8"/>
        <v>0</v>
      </c>
      <c r="T171">
        <v>1</v>
      </c>
      <c r="U171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7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172" spans="1:22" x14ac:dyDescent="0.3">
      <c r="A172" s="9" t="s">
        <v>80</v>
      </c>
      <c r="B172" s="2" t="s">
        <v>81</v>
      </c>
      <c r="C172" s="2" t="s">
        <v>180</v>
      </c>
      <c r="D172" s="2" t="s">
        <v>76</v>
      </c>
      <c r="E172" s="2" t="s">
        <v>60</v>
      </c>
      <c r="F172" s="2" t="s">
        <v>251</v>
      </c>
      <c r="G172" s="2" t="s">
        <v>28</v>
      </c>
      <c r="H172" s="2" t="s">
        <v>69</v>
      </c>
      <c r="I172" s="2">
        <v>0</v>
      </c>
      <c r="J172" s="2" t="s">
        <v>30</v>
      </c>
      <c r="K172" s="2">
        <v>0</v>
      </c>
      <c r="L172" s="2">
        <v>0</v>
      </c>
      <c r="M172" s="2" t="s">
        <v>63</v>
      </c>
      <c r="N172" s="2" t="s">
        <v>162</v>
      </c>
      <c r="O172" s="3">
        <v>45906</v>
      </c>
      <c r="P172" s="8" t="s">
        <v>33</v>
      </c>
      <c r="Q172">
        <f t="shared" si="6"/>
        <v>1</v>
      </c>
      <c r="R172">
        <f t="shared" si="7"/>
        <v>3</v>
      </c>
      <c r="S172">
        <f t="shared" si="8"/>
        <v>0</v>
      </c>
      <c r="T172">
        <v>1</v>
      </c>
      <c r="U172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17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173" spans="1:22" x14ac:dyDescent="0.3">
      <c r="A173" s="9" t="s">
        <v>80</v>
      </c>
      <c r="B173" s="2" t="s">
        <v>36</v>
      </c>
      <c r="C173" s="2" t="s">
        <v>74</v>
      </c>
      <c r="D173" s="2" t="s">
        <v>85</v>
      </c>
      <c r="E173" s="2" t="s">
        <v>77</v>
      </c>
      <c r="F173" s="2" t="s">
        <v>253</v>
      </c>
      <c r="G173" s="2" t="s">
        <v>104</v>
      </c>
      <c r="H173" s="2" t="s">
        <v>43</v>
      </c>
      <c r="I173" s="2">
        <v>5</v>
      </c>
      <c r="J173" s="2" t="s">
        <v>30</v>
      </c>
      <c r="K173" s="2">
        <v>0</v>
      </c>
      <c r="L173" s="2">
        <v>0</v>
      </c>
      <c r="M173" s="2" t="s">
        <v>63</v>
      </c>
      <c r="N173" s="2" t="s">
        <v>162</v>
      </c>
      <c r="O173" s="3">
        <v>45304</v>
      </c>
      <c r="P173" s="8" t="s">
        <v>33</v>
      </c>
      <c r="Q173">
        <f t="shared" si="6"/>
        <v>0</v>
      </c>
      <c r="R173">
        <f t="shared" si="7"/>
        <v>3</v>
      </c>
      <c r="S173">
        <f t="shared" si="8"/>
        <v>0</v>
      </c>
      <c r="T173">
        <v>1</v>
      </c>
      <c r="U173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17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174" spans="1:22" x14ac:dyDescent="0.3">
      <c r="A174" s="9" t="s">
        <v>80</v>
      </c>
      <c r="B174" s="2" t="s">
        <v>65</v>
      </c>
      <c r="C174" s="2" t="s">
        <v>108</v>
      </c>
      <c r="D174" s="2" t="s">
        <v>147</v>
      </c>
      <c r="E174" s="2" t="s">
        <v>50</v>
      </c>
      <c r="F174" s="2" t="s">
        <v>255</v>
      </c>
      <c r="G174" s="2" t="s">
        <v>104</v>
      </c>
      <c r="H174" s="2" t="s">
        <v>69</v>
      </c>
      <c r="I174" s="2">
        <v>1</v>
      </c>
      <c r="J174" s="2" t="s">
        <v>30</v>
      </c>
      <c r="K174" s="2">
        <v>0</v>
      </c>
      <c r="L174" s="2">
        <v>0</v>
      </c>
      <c r="M174" s="2" t="s">
        <v>31</v>
      </c>
      <c r="N174" s="2" t="s">
        <v>32</v>
      </c>
      <c r="O174" s="3">
        <v>45737</v>
      </c>
      <c r="P174" s="8" t="s">
        <v>33</v>
      </c>
      <c r="Q174">
        <f t="shared" si="6"/>
        <v>0</v>
      </c>
      <c r="R174">
        <f t="shared" si="7"/>
        <v>2</v>
      </c>
      <c r="S174">
        <f t="shared" si="8"/>
        <v>0</v>
      </c>
      <c r="T174">
        <v>1</v>
      </c>
      <c r="U174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17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175" spans="1:22" x14ac:dyDescent="0.3">
      <c r="A175" s="9" t="s">
        <v>35</v>
      </c>
      <c r="B175" s="2" t="s">
        <v>36</v>
      </c>
      <c r="C175" s="2" t="s">
        <v>196</v>
      </c>
      <c r="D175" s="2" t="s">
        <v>130</v>
      </c>
      <c r="E175" s="2" t="s">
        <v>50</v>
      </c>
      <c r="F175" s="2" t="s">
        <v>257</v>
      </c>
      <c r="G175" s="2" t="s">
        <v>94</v>
      </c>
      <c r="H175" s="2" t="s">
        <v>29</v>
      </c>
      <c r="I175" s="2">
        <v>3</v>
      </c>
      <c r="J175" s="2" t="s">
        <v>30</v>
      </c>
      <c r="K175" s="2">
        <v>0</v>
      </c>
      <c r="L175" s="2">
        <v>0</v>
      </c>
      <c r="M175" s="2" t="s">
        <v>53</v>
      </c>
      <c r="N175" s="2" t="s">
        <v>44</v>
      </c>
      <c r="O175" s="3">
        <v>45380</v>
      </c>
      <c r="P175" s="8" t="s">
        <v>33</v>
      </c>
      <c r="Q175">
        <f t="shared" si="6"/>
        <v>0</v>
      </c>
      <c r="R175">
        <f t="shared" si="7"/>
        <v>1</v>
      </c>
      <c r="S175">
        <f t="shared" si="8"/>
        <v>0</v>
      </c>
      <c r="T175">
        <v>1</v>
      </c>
      <c r="U175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17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176" spans="1:22" x14ac:dyDescent="0.3">
      <c r="A176" s="9" t="s">
        <v>80</v>
      </c>
      <c r="B176" s="2" t="s">
        <v>65</v>
      </c>
      <c r="C176" s="2" t="s">
        <v>101</v>
      </c>
      <c r="D176" s="2" t="s">
        <v>117</v>
      </c>
      <c r="E176" s="2" t="s">
        <v>86</v>
      </c>
      <c r="F176" s="2" t="s">
        <v>259</v>
      </c>
      <c r="G176" s="2" t="s">
        <v>94</v>
      </c>
      <c r="H176" s="2" t="s">
        <v>91</v>
      </c>
      <c r="I176" s="2">
        <v>4</v>
      </c>
      <c r="J176" s="2" t="s">
        <v>30</v>
      </c>
      <c r="K176" s="2">
        <v>0</v>
      </c>
      <c r="L176" s="2">
        <v>0</v>
      </c>
      <c r="M176" s="2" t="s">
        <v>31</v>
      </c>
      <c r="N176" s="2" t="s">
        <v>54</v>
      </c>
      <c r="O176" s="3">
        <v>45509</v>
      </c>
      <c r="P176" s="8" t="s">
        <v>33</v>
      </c>
      <c r="Q176">
        <f t="shared" si="6"/>
        <v>0</v>
      </c>
      <c r="R176">
        <f t="shared" si="7"/>
        <v>2</v>
      </c>
      <c r="S176">
        <f t="shared" si="8"/>
        <v>0</v>
      </c>
      <c r="T176">
        <v>1</v>
      </c>
      <c r="U176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17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177" spans="1:22" x14ac:dyDescent="0.3">
      <c r="A177" s="9" t="s">
        <v>80</v>
      </c>
      <c r="B177" s="2" t="s">
        <v>65</v>
      </c>
      <c r="C177" s="2" t="s">
        <v>47</v>
      </c>
      <c r="D177" s="2" t="s">
        <v>76</v>
      </c>
      <c r="E177" s="2" t="s">
        <v>86</v>
      </c>
      <c r="F177" s="2" t="s">
        <v>263</v>
      </c>
      <c r="G177" s="2" t="s">
        <v>28</v>
      </c>
      <c r="H177" s="2" t="s">
        <v>29</v>
      </c>
      <c r="I177" s="2">
        <v>2</v>
      </c>
      <c r="J177" s="2" t="s">
        <v>30</v>
      </c>
      <c r="K177" s="2">
        <v>0</v>
      </c>
      <c r="L177" s="2">
        <v>0</v>
      </c>
      <c r="M177" s="2" t="s">
        <v>31</v>
      </c>
      <c r="N177" s="2" t="s">
        <v>71</v>
      </c>
      <c r="O177" s="3">
        <v>45593</v>
      </c>
      <c r="P177" s="8" t="s">
        <v>33</v>
      </c>
      <c r="Q177">
        <f t="shared" si="6"/>
        <v>1</v>
      </c>
      <c r="R177">
        <f t="shared" si="7"/>
        <v>2</v>
      </c>
      <c r="S177">
        <f t="shared" si="8"/>
        <v>0</v>
      </c>
      <c r="T177">
        <v>1</v>
      </c>
      <c r="U177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17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178" spans="1:22" x14ac:dyDescent="0.3">
      <c r="A178" s="9" t="s">
        <v>80</v>
      </c>
      <c r="B178" s="2" t="s">
        <v>65</v>
      </c>
      <c r="C178" s="2" t="s">
        <v>101</v>
      </c>
      <c r="D178" s="2" t="s">
        <v>120</v>
      </c>
      <c r="E178" s="2" t="s">
        <v>50</v>
      </c>
      <c r="F178" s="2" t="s">
        <v>265</v>
      </c>
      <c r="G178" s="2" t="s">
        <v>94</v>
      </c>
      <c r="H178" s="2" t="s">
        <v>91</v>
      </c>
      <c r="I178" s="2">
        <v>4</v>
      </c>
      <c r="J178" s="2" t="s">
        <v>30</v>
      </c>
      <c r="K178" s="2">
        <v>0</v>
      </c>
      <c r="L178" s="2">
        <v>0</v>
      </c>
      <c r="M178" s="2" t="s">
        <v>63</v>
      </c>
      <c r="N178" s="2" t="s">
        <v>122</v>
      </c>
      <c r="O178" s="3">
        <v>45855</v>
      </c>
      <c r="P178" s="8" t="s">
        <v>33</v>
      </c>
      <c r="Q178">
        <f t="shared" si="6"/>
        <v>0</v>
      </c>
      <c r="R178">
        <f t="shared" si="7"/>
        <v>3</v>
      </c>
      <c r="S178">
        <f t="shared" si="8"/>
        <v>0</v>
      </c>
      <c r="T178">
        <v>1</v>
      </c>
      <c r="U178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17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179" spans="1:22" x14ac:dyDescent="0.3">
      <c r="A179" s="9" t="s">
        <v>35</v>
      </c>
      <c r="B179" s="2" t="s">
        <v>56</v>
      </c>
      <c r="C179" s="2" t="s">
        <v>152</v>
      </c>
      <c r="D179" s="2" t="s">
        <v>25</v>
      </c>
      <c r="E179" s="2" t="s">
        <v>9</v>
      </c>
      <c r="F179" s="2" t="s">
        <v>267</v>
      </c>
      <c r="G179" s="2" t="s">
        <v>28</v>
      </c>
      <c r="H179" s="2" t="s">
        <v>91</v>
      </c>
      <c r="I179" s="2">
        <v>0</v>
      </c>
      <c r="J179" s="2" t="s">
        <v>30</v>
      </c>
      <c r="K179" s="2">
        <v>0</v>
      </c>
      <c r="L179" s="2">
        <v>0</v>
      </c>
      <c r="M179" s="2" t="s">
        <v>63</v>
      </c>
      <c r="N179" s="2" t="s">
        <v>54</v>
      </c>
      <c r="O179" s="3">
        <v>45615</v>
      </c>
      <c r="P179" s="8" t="s">
        <v>33</v>
      </c>
      <c r="Q179">
        <f t="shared" si="6"/>
        <v>1</v>
      </c>
      <c r="R179">
        <f t="shared" si="7"/>
        <v>3</v>
      </c>
      <c r="S179">
        <f t="shared" si="8"/>
        <v>0</v>
      </c>
      <c r="T179">
        <v>1</v>
      </c>
      <c r="U179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7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180" spans="1:22" x14ac:dyDescent="0.3">
      <c r="A180" s="9" t="s">
        <v>80</v>
      </c>
      <c r="B180" s="2" t="s">
        <v>36</v>
      </c>
      <c r="C180" s="2" t="s">
        <v>211</v>
      </c>
      <c r="D180" s="2" t="s">
        <v>49</v>
      </c>
      <c r="E180" s="2" t="s">
        <v>26</v>
      </c>
      <c r="F180" s="2" t="s">
        <v>269</v>
      </c>
      <c r="G180" s="2" t="s">
        <v>94</v>
      </c>
      <c r="H180" s="2" t="s">
        <v>105</v>
      </c>
      <c r="I180" s="2">
        <v>8</v>
      </c>
      <c r="J180" s="2" t="s">
        <v>30</v>
      </c>
      <c r="K180" s="2">
        <v>0</v>
      </c>
      <c r="L180" s="2">
        <v>0</v>
      </c>
      <c r="M180" s="2" t="s">
        <v>31</v>
      </c>
      <c r="N180" s="2" t="s">
        <v>122</v>
      </c>
      <c r="O180" s="3">
        <v>45829</v>
      </c>
      <c r="P180" s="8" t="s">
        <v>33</v>
      </c>
      <c r="Q180">
        <f t="shared" si="6"/>
        <v>0</v>
      </c>
      <c r="R180">
        <f t="shared" si="7"/>
        <v>2</v>
      </c>
      <c r="S180">
        <f t="shared" si="8"/>
        <v>0</v>
      </c>
      <c r="T180">
        <v>1</v>
      </c>
      <c r="U180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18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181" spans="1:22" x14ac:dyDescent="0.3">
      <c r="A181" s="9" t="s">
        <v>20</v>
      </c>
      <c r="B181" s="2" t="s">
        <v>56</v>
      </c>
      <c r="C181" s="2" t="s">
        <v>108</v>
      </c>
      <c r="D181" s="2" t="s">
        <v>49</v>
      </c>
      <c r="E181" s="2" t="s">
        <v>50</v>
      </c>
      <c r="F181" s="2" t="s">
        <v>271</v>
      </c>
      <c r="G181" s="2" t="s">
        <v>52</v>
      </c>
      <c r="H181" s="2" t="s">
        <v>29</v>
      </c>
      <c r="I181" s="2">
        <v>1</v>
      </c>
      <c r="J181" s="2" t="s">
        <v>30</v>
      </c>
      <c r="K181" s="2">
        <v>0</v>
      </c>
      <c r="L181" s="2">
        <v>0</v>
      </c>
      <c r="M181" s="2" t="s">
        <v>63</v>
      </c>
      <c r="N181" s="2" t="s">
        <v>54</v>
      </c>
      <c r="O181" s="3">
        <v>45838</v>
      </c>
      <c r="P181" s="8" t="s">
        <v>33</v>
      </c>
      <c r="Q181">
        <f t="shared" si="6"/>
        <v>4</v>
      </c>
      <c r="R181">
        <f t="shared" si="7"/>
        <v>3</v>
      </c>
      <c r="S181">
        <f t="shared" si="8"/>
        <v>0</v>
      </c>
      <c r="T181">
        <v>1</v>
      </c>
      <c r="U181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8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182" spans="1:22" x14ac:dyDescent="0.3">
      <c r="A182" s="9" t="s">
        <v>20</v>
      </c>
      <c r="B182" s="2" t="s">
        <v>56</v>
      </c>
      <c r="C182" s="2" t="s">
        <v>74</v>
      </c>
      <c r="D182" s="2" t="s">
        <v>40</v>
      </c>
      <c r="E182" s="2" t="s">
        <v>77</v>
      </c>
      <c r="F182" s="2" t="s">
        <v>273</v>
      </c>
      <c r="G182" s="2" t="s">
        <v>104</v>
      </c>
      <c r="H182" s="2" t="s">
        <v>91</v>
      </c>
      <c r="I182" s="2">
        <v>0</v>
      </c>
      <c r="J182" s="2" t="s">
        <v>30</v>
      </c>
      <c r="K182" s="2">
        <v>0</v>
      </c>
      <c r="L182" s="2">
        <v>0</v>
      </c>
      <c r="M182" s="2" t="s">
        <v>63</v>
      </c>
      <c r="N182" s="2" t="s">
        <v>44</v>
      </c>
      <c r="O182" s="3">
        <v>45397</v>
      </c>
      <c r="P182" s="8" t="s">
        <v>33</v>
      </c>
      <c r="Q182">
        <f t="shared" si="6"/>
        <v>0</v>
      </c>
      <c r="R182">
        <f t="shared" si="7"/>
        <v>3</v>
      </c>
      <c r="S182">
        <f t="shared" si="8"/>
        <v>0</v>
      </c>
      <c r="T182">
        <v>1</v>
      </c>
      <c r="U182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8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183" spans="1:22" x14ac:dyDescent="0.3">
      <c r="A183" s="9" t="s">
        <v>20</v>
      </c>
      <c r="B183" s="2" t="s">
        <v>81</v>
      </c>
      <c r="C183" s="2" t="s">
        <v>108</v>
      </c>
      <c r="D183" s="2" t="s">
        <v>147</v>
      </c>
      <c r="E183" s="2" t="s">
        <v>41</v>
      </c>
      <c r="F183" s="2" t="s">
        <v>279</v>
      </c>
      <c r="G183" s="2" t="s">
        <v>62</v>
      </c>
      <c r="H183" s="2" t="s">
        <v>69</v>
      </c>
      <c r="I183" s="2">
        <v>3</v>
      </c>
      <c r="J183" s="2" t="s">
        <v>30</v>
      </c>
      <c r="K183" s="2">
        <v>0</v>
      </c>
      <c r="L183" s="2">
        <v>0</v>
      </c>
      <c r="M183" s="2" t="s">
        <v>63</v>
      </c>
      <c r="N183" s="2" t="s">
        <v>54</v>
      </c>
      <c r="O183" s="3">
        <v>45745</v>
      </c>
      <c r="P183" s="8" t="s">
        <v>33</v>
      </c>
      <c r="Q183">
        <f t="shared" si="6"/>
        <v>0</v>
      </c>
      <c r="R183">
        <f t="shared" si="7"/>
        <v>3</v>
      </c>
      <c r="S183">
        <f t="shared" si="8"/>
        <v>0</v>
      </c>
      <c r="T183">
        <v>1</v>
      </c>
      <c r="U183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18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184" spans="1:22" x14ac:dyDescent="0.3">
      <c r="A184" s="9" t="s">
        <v>20</v>
      </c>
      <c r="B184" s="2" t="s">
        <v>36</v>
      </c>
      <c r="C184" s="2" t="s">
        <v>38</v>
      </c>
      <c r="D184" s="2" t="s">
        <v>120</v>
      </c>
      <c r="E184" s="2" t="s">
        <v>9</v>
      </c>
      <c r="F184" s="2" t="s">
        <v>281</v>
      </c>
      <c r="G184" s="2" t="s">
        <v>52</v>
      </c>
      <c r="H184" s="2" t="s">
        <v>43</v>
      </c>
      <c r="I184" s="2">
        <v>2</v>
      </c>
      <c r="J184" s="2" t="s">
        <v>30</v>
      </c>
      <c r="K184" s="2">
        <v>0</v>
      </c>
      <c r="L184" s="2">
        <v>0</v>
      </c>
      <c r="M184" s="2" t="s">
        <v>63</v>
      </c>
      <c r="N184" s="2" t="s">
        <v>106</v>
      </c>
      <c r="O184" s="3">
        <v>45504</v>
      </c>
      <c r="P184" s="8" t="s">
        <v>33</v>
      </c>
      <c r="Q184">
        <f t="shared" si="6"/>
        <v>4</v>
      </c>
      <c r="R184">
        <f t="shared" si="7"/>
        <v>3</v>
      </c>
      <c r="S184">
        <f t="shared" si="8"/>
        <v>0</v>
      </c>
      <c r="T184">
        <v>1</v>
      </c>
      <c r="U184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18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185" spans="1:22" x14ac:dyDescent="0.3">
      <c r="A185" s="9" t="s">
        <v>46</v>
      </c>
      <c r="B185" s="2" t="s">
        <v>56</v>
      </c>
      <c r="C185" s="2" t="s">
        <v>180</v>
      </c>
      <c r="D185" s="2" t="s">
        <v>283</v>
      </c>
      <c r="E185" s="2" t="s">
        <v>9</v>
      </c>
      <c r="F185" s="2" t="s">
        <v>284</v>
      </c>
      <c r="G185" s="2" t="s">
        <v>104</v>
      </c>
      <c r="H185" s="2" t="s">
        <v>43</v>
      </c>
      <c r="I185" s="2">
        <v>6</v>
      </c>
      <c r="J185" s="2" t="s">
        <v>30</v>
      </c>
      <c r="K185" s="2">
        <v>0</v>
      </c>
      <c r="L185" s="2">
        <v>0</v>
      </c>
      <c r="M185" s="2" t="s">
        <v>63</v>
      </c>
      <c r="N185" s="2" t="s">
        <v>88</v>
      </c>
      <c r="O185" s="3">
        <v>45710</v>
      </c>
      <c r="P185" s="8" t="s">
        <v>33</v>
      </c>
      <c r="Q185">
        <f t="shared" si="6"/>
        <v>0</v>
      </c>
      <c r="R185">
        <f t="shared" si="7"/>
        <v>3</v>
      </c>
      <c r="S185">
        <f t="shared" si="8"/>
        <v>0</v>
      </c>
      <c r="T185">
        <v>1</v>
      </c>
      <c r="U185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8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186" spans="1:22" x14ac:dyDescent="0.3">
      <c r="A186" s="9" t="s">
        <v>35</v>
      </c>
      <c r="B186" s="2" t="s">
        <v>21</v>
      </c>
      <c r="C186" s="2" t="s">
        <v>101</v>
      </c>
      <c r="D186" s="2" t="s">
        <v>25</v>
      </c>
      <c r="E186" s="2" t="s">
        <v>41</v>
      </c>
      <c r="F186" s="2" t="s">
        <v>288</v>
      </c>
      <c r="G186" s="2" t="s">
        <v>104</v>
      </c>
      <c r="H186" s="2" t="s">
        <v>91</v>
      </c>
      <c r="I186" s="2">
        <v>3</v>
      </c>
      <c r="J186" s="2" t="s">
        <v>30</v>
      </c>
      <c r="K186" s="2">
        <v>0</v>
      </c>
      <c r="L186" s="2">
        <v>0</v>
      </c>
      <c r="M186" s="2" t="s">
        <v>63</v>
      </c>
      <c r="N186" s="2" t="s">
        <v>113</v>
      </c>
      <c r="O186" s="3">
        <v>45444</v>
      </c>
      <c r="P186" s="8" t="s">
        <v>33</v>
      </c>
      <c r="Q186">
        <f t="shared" si="6"/>
        <v>0</v>
      </c>
      <c r="R186">
        <f t="shared" si="7"/>
        <v>3</v>
      </c>
      <c r="S186">
        <f t="shared" si="8"/>
        <v>0</v>
      </c>
      <c r="T186">
        <v>1</v>
      </c>
      <c r="U186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8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187" spans="1:22" x14ac:dyDescent="0.3">
      <c r="A187" s="9" t="s">
        <v>35</v>
      </c>
      <c r="B187" s="2" t="s">
        <v>65</v>
      </c>
      <c r="C187" s="2" t="s">
        <v>108</v>
      </c>
      <c r="D187" s="2" t="s">
        <v>117</v>
      </c>
      <c r="E187" s="2" t="s">
        <v>50</v>
      </c>
      <c r="F187" s="2" t="s">
        <v>292</v>
      </c>
      <c r="G187" s="2" t="s">
        <v>52</v>
      </c>
      <c r="H187" s="2" t="s">
        <v>69</v>
      </c>
      <c r="I187" s="2">
        <v>6</v>
      </c>
      <c r="J187" s="2" t="s">
        <v>30</v>
      </c>
      <c r="K187" s="2">
        <v>0</v>
      </c>
      <c r="L187" s="2">
        <v>0</v>
      </c>
      <c r="M187" s="2" t="s">
        <v>53</v>
      </c>
      <c r="N187" s="2" t="s">
        <v>88</v>
      </c>
      <c r="O187" s="3">
        <v>45797</v>
      </c>
      <c r="P187" s="8" t="s">
        <v>33</v>
      </c>
      <c r="Q187">
        <f t="shared" si="6"/>
        <v>4</v>
      </c>
      <c r="R187">
        <f t="shared" si="7"/>
        <v>1</v>
      </c>
      <c r="S187">
        <f t="shared" si="8"/>
        <v>0</v>
      </c>
      <c r="T187">
        <v>1</v>
      </c>
      <c r="U187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18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188" spans="1:22" x14ac:dyDescent="0.3">
      <c r="A188" s="9" t="s">
        <v>80</v>
      </c>
      <c r="B188" s="2" t="s">
        <v>36</v>
      </c>
      <c r="C188" s="2" t="s">
        <v>23</v>
      </c>
      <c r="D188" s="2" t="s">
        <v>25</v>
      </c>
      <c r="E188" s="2" t="s">
        <v>86</v>
      </c>
      <c r="F188" s="2" t="s">
        <v>296</v>
      </c>
      <c r="G188" s="2" t="s">
        <v>28</v>
      </c>
      <c r="H188" s="2" t="s">
        <v>43</v>
      </c>
      <c r="I188" s="2">
        <v>6</v>
      </c>
      <c r="J188" s="2" t="s">
        <v>30</v>
      </c>
      <c r="K188" s="2">
        <v>0</v>
      </c>
      <c r="L188" s="2">
        <v>0</v>
      </c>
      <c r="M188" s="2" t="s">
        <v>63</v>
      </c>
      <c r="N188" s="2" t="s">
        <v>88</v>
      </c>
      <c r="O188" s="3">
        <v>45823</v>
      </c>
      <c r="P188" s="8" t="s">
        <v>33</v>
      </c>
      <c r="Q188">
        <f t="shared" si="6"/>
        <v>1</v>
      </c>
      <c r="R188">
        <f t="shared" si="7"/>
        <v>3</v>
      </c>
      <c r="S188">
        <f t="shared" si="8"/>
        <v>0</v>
      </c>
      <c r="T188">
        <v>1</v>
      </c>
      <c r="U188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18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189" spans="1:22" x14ac:dyDescent="0.3">
      <c r="A189" s="9" t="s">
        <v>35</v>
      </c>
      <c r="B189" s="2" t="s">
        <v>56</v>
      </c>
      <c r="C189" s="2" t="s">
        <v>211</v>
      </c>
      <c r="D189" s="2" t="s">
        <v>147</v>
      </c>
      <c r="E189" s="2" t="s">
        <v>60</v>
      </c>
      <c r="F189" s="2" t="s">
        <v>298</v>
      </c>
      <c r="G189" s="2" t="s">
        <v>52</v>
      </c>
      <c r="H189" s="2" t="s">
        <v>29</v>
      </c>
      <c r="I189" s="2">
        <v>1</v>
      </c>
      <c r="J189" s="2" t="s">
        <v>30</v>
      </c>
      <c r="K189" s="2">
        <v>0</v>
      </c>
      <c r="L189" s="2">
        <v>0</v>
      </c>
      <c r="M189" s="2" t="s">
        <v>31</v>
      </c>
      <c r="N189" s="2" t="s">
        <v>106</v>
      </c>
      <c r="O189" s="3">
        <v>45399</v>
      </c>
      <c r="P189" s="8" t="s">
        <v>33</v>
      </c>
      <c r="Q189">
        <f t="shared" si="6"/>
        <v>4</v>
      </c>
      <c r="R189">
        <f t="shared" si="7"/>
        <v>2</v>
      </c>
      <c r="S189">
        <f t="shared" si="8"/>
        <v>0</v>
      </c>
      <c r="T189">
        <v>1</v>
      </c>
      <c r="U189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8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190" spans="1:22" x14ac:dyDescent="0.3">
      <c r="A190" s="9" t="s">
        <v>46</v>
      </c>
      <c r="B190" s="2" t="s">
        <v>56</v>
      </c>
      <c r="C190" s="2" t="s">
        <v>38</v>
      </c>
      <c r="D190" s="2" t="s">
        <v>130</v>
      </c>
      <c r="E190" s="2" t="s">
        <v>86</v>
      </c>
      <c r="F190" s="2" t="s">
        <v>300</v>
      </c>
      <c r="G190" s="2" t="s">
        <v>104</v>
      </c>
      <c r="H190" s="2" t="s">
        <v>43</v>
      </c>
      <c r="I190" s="2">
        <v>6</v>
      </c>
      <c r="J190" s="2" t="s">
        <v>30</v>
      </c>
      <c r="K190" s="2">
        <v>0</v>
      </c>
      <c r="L190" s="2">
        <v>0</v>
      </c>
      <c r="M190" s="2" t="s">
        <v>31</v>
      </c>
      <c r="N190" s="2" t="s">
        <v>71</v>
      </c>
      <c r="O190" s="3">
        <v>45329</v>
      </c>
      <c r="P190" s="8" t="s">
        <v>33</v>
      </c>
      <c r="Q190">
        <f t="shared" si="6"/>
        <v>0</v>
      </c>
      <c r="R190">
        <f t="shared" si="7"/>
        <v>2</v>
      </c>
      <c r="S190">
        <f t="shared" si="8"/>
        <v>0</v>
      </c>
      <c r="T190">
        <v>1</v>
      </c>
      <c r="U190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9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191" spans="1:22" x14ac:dyDescent="0.3">
      <c r="A191" s="9" t="s">
        <v>80</v>
      </c>
      <c r="B191" s="2" t="s">
        <v>21</v>
      </c>
      <c r="C191" s="2" t="s">
        <v>128</v>
      </c>
      <c r="D191" s="2" t="s">
        <v>25</v>
      </c>
      <c r="E191" s="2" t="s">
        <v>111</v>
      </c>
      <c r="F191" s="2" t="s">
        <v>302</v>
      </c>
      <c r="G191" s="2" t="s">
        <v>104</v>
      </c>
      <c r="H191" s="2" t="s">
        <v>105</v>
      </c>
      <c r="I191" s="2">
        <v>7</v>
      </c>
      <c r="J191" s="2" t="s">
        <v>30</v>
      </c>
      <c r="K191" s="2">
        <v>0</v>
      </c>
      <c r="L191" s="2">
        <v>0</v>
      </c>
      <c r="M191" s="2" t="s">
        <v>63</v>
      </c>
      <c r="N191" s="2" t="s">
        <v>122</v>
      </c>
      <c r="O191" s="3">
        <v>45293</v>
      </c>
      <c r="P191" s="8" t="s">
        <v>33</v>
      </c>
      <c r="Q191">
        <f t="shared" si="6"/>
        <v>0</v>
      </c>
      <c r="R191">
        <f t="shared" si="7"/>
        <v>3</v>
      </c>
      <c r="S191">
        <f t="shared" si="8"/>
        <v>0</v>
      </c>
      <c r="T191">
        <v>1</v>
      </c>
      <c r="U191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9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192" spans="1:22" x14ac:dyDescent="0.3">
      <c r="A192" s="9" t="s">
        <v>20</v>
      </c>
      <c r="B192" s="2" t="s">
        <v>21</v>
      </c>
      <c r="C192" s="2" t="s">
        <v>192</v>
      </c>
      <c r="D192" s="2" t="s">
        <v>25</v>
      </c>
      <c r="E192" s="2" t="s">
        <v>77</v>
      </c>
      <c r="F192" s="2" t="s">
        <v>306</v>
      </c>
      <c r="G192" s="2" t="s">
        <v>28</v>
      </c>
      <c r="H192" s="2" t="s">
        <v>29</v>
      </c>
      <c r="I192" s="2">
        <v>0</v>
      </c>
      <c r="J192" s="2" t="s">
        <v>30</v>
      </c>
      <c r="K192" s="2">
        <v>0</v>
      </c>
      <c r="L192" s="2">
        <v>0</v>
      </c>
      <c r="M192" s="2" t="s">
        <v>63</v>
      </c>
      <c r="N192" s="2" t="s">
        <v>71</v>
      </c>
      <c r="O192" s="3">
        <v>45416</v>
      </c>
      <c r="P192" s="8" t="s">
        <v>33</v>
      </c>
      <c r="Q192">
        <f t="shared" si="6"/>
        <v>1</v>
      </c>
      <c r="R192">
        <f t="shared" si="7"/>
        <v>3</v>
      </c>
      <c r="S192">
        <f t="shared" si="8"/>
        <v>0</v>
      </c>
      <c r="T192">
        <v>1</v>
      </c>
      <c r="U192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9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193" spans="1:22" x14ac:dyDescent="0.3">
      <c r="A193" s="9" t="s">
        <v>46</v>
      </c>
      <c r="B193" s="2" t="s">
        <v>36</v>
      </c>
      <c r="C193" s="2" t="s">
        <v>101</v>
      </c>
      <c r="D193" s="2" t="s">
        <v>283</v>
      </c>
      <c r="E193" s="2" t="s">
        <v>86</v>
      </c>
      <c r="F193" s="2" t="s">
        <v>308</v>
      </c>
      <c r="G193" s="2" t="s">
        <v>104</v>
      </c>
      <c r="H193" s="2" t="s">
        <v>69</v>
      </c>
      <c r="I193" s="2">
        <v>6</v>
      </c>
      <c r="J193" s="2" t="s">
        <v>30</v>
      </c>
      <c r="K193" s="2">
        <v>0</v>
      </c>
      <c r="L193" s="2">
        <v>0</v>
      </c>
      <c r="M193" s="2" t="s">
        <v>31</v>
      </c>
      <c r="N193" s="2" t="s">
        <v>162</v>
      </c>
      <c r="O193" s="3">
        <v>45408</v>
      </c>
      <c r="P193" s="8" t="s">
        <v>33</v>
      </c>
      <c r="Q193">
        <f t="shared" si="6"/>
        <v>0</v>
      </c>
      <c r="R193">
        <f t="shared" si="7"/>
        <v>2</v>
      </c>
      <c r="S193">
        <f t="shared" si="8"/>
        <v>0</v>
      </c>
      <c r="T193">
        <v>1</v>
      </c>
      <c r="U193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19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194" spans="1:22" x14ac:dyDescent="0.3">
      <c r="A194" s="9" t="s">
        <v>46</v>
      </c>
      <c r="B194" s="2" t="s">
        <v>21</v>
      </c>
      <c r="C194" s="2" t="s">
        <v>58</v>
      </c>
      <c r="D194" s="2" t="s">
        <v>130</v>
      </c>
      <c r="E194" s="2" t="s">
        <v>60</v>
      </c>
      <c r="F194" s="2" t="s">
        <v>310</v>
      </c>
      <c r="G194" s="2" t="s">
        <v>62</v>
      </c>
      <c r="H194" s="2" t="s">
        <v>43</v>
      </c>
      <c r="I194" s="2">
        <v>6</v>
      </c>
      <c r="J194" s="2" t="s">
        <v>30</v>
      </c>
      <c r="K194" s="2">
        <v>0</v>
      </c>
      <c r="L194" s="2">
        <v>0</v>
      </c>
      <c r="M194" s="2" t="s">
        <v>63</v>
      </c>
      <c r="N194" s="2" t="s">
        <v>162</v>
      </c>
      <c r="O194" s="3">
        <v>45786</v>
      </c>
      <c r="P194" s="8" t="s">
        <v>33</v>
      </c>
      <c r="Q194">
        <f t="shared" ref="Q194:Q257" si="9">IF(G194="Diploma",1,
 IF(G194="Bachelor's",2,
 IF(G194="Master's",3,
 IF(G194="PhD",4,0
 ))))</f>
        <v>0</v>
      </c>
      <c r="R194">
        <f t="shared" ref="R194:R257" si="10">IF(M194="Low",1,IF(M194="Moderate",2,IF(M194="High",3,0)))</f>
        <v>3</v>
      </c>
      <c r="S194">
        <f t="shared" ref="S194:S257" si="11">IF(P194="Hired",1,0)</f>
        <v>0</v>
      </c>
      <c r="T194">
        <v>1</v>
      </c>
      <c r="U194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19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195" spans="1:22" x14ac:dyDescent="0.3">
      <c r="A195" s="9" t="s">
        <v>20</v>
      </c>
      <c r="B195" s="2" t="s">
        <v>81</v>
      </c>
      <c r="C195" s="2" t="s">
        <v>152</v>
      </c>
      <c r="D195" s="2" t="s">
        <v>110</v>
      </c>
      <c r="E195" s="2" t="s">
        <v>77</v>
      </c>
      <c r="F195" s="2" t="s">
        <v>312</v>
      </c>
      <c r="G195" s="2" t="s">
        <v>104</v>
      </c>
      <c r="H195" s="2" t="s">
        <v>91</v>
      </c>
      <c r="I195" s="2">
        <v>5</v>
      </c>
      <c r="J195" s="2" t="s">
        <v>30</v>
      </c>
      <c r="K195" s="2">
        <v>0</v>
      </c>
      <c r="L195" s="2">
        <v>0</v>
      </c>
      <c r="M195" s="2" t="s">
        <v>63</v>
      </c>
      <c r="N195" s="2" t="s">
        <v>113</v>
      </c>
      <c r="O195" s="3">
        <v>45574</v>
      </c>
      <c r="P195" s="8" t="s">
        <v>33</v>
      </c>
      <c r="Q195">
        <f t="shared" si="9"/>
        <v>0</v>
      </c>
      <c r="R195">
        <f t="shared" si="10"/>
        <v>3</v>
      </c>
      <c r="S195">
        <f t="shared" si="11"/>
        <v>0</v>
      </c>
      <c r="T195">
        <v>1</v>
      </c>
      <c r="U195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19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196" spans="1:22" x14ac:dyDescent="0.3">
      <c r="A196" s="9" t="s">
        <v>46</v>
      </c>
      <c r="B196" s="2" t="s">
        <v>65</v>
      </c>
      <c r="C196" s="2" t="s">
        <v>58</v>
      </c>
      <c r="D196" s="2" t="s">
        <v>117</v>
      </c>
      <c r="E196" s="2" t="s">
        <v>111</v>
      </c>
      <c r="F196" s="2" t="s">
        <v>316</v>
      </c>
      <c r="G196" s="2" t="s">
        <v>52</v>
      </c>
      <c r="H196" s="2" t="s">
        <v>91</v>
      </c>
      <c r="I196" s="2">
        <v>2</v>
      </c>
      <c r="J196" s="2" t="s">
        <v>30</v>
      </c>
      <c r="K196" s="2">
        <v>0</v>
      </c>
      <c r="L196" s="2">
        <v>0</v>
      </c>
      <c r="M196" s="2" t="s">
        <v>53</v>
      </c>
      <c r="N196" s="2" t="s">
        <v>199</v>
      </c>
      <c r="O196" s="3">
        <v>45621</v>
      </c>
      <c r="P196" s="8" t="s">
        <v>33</v>
      </c>
      <c r="Q196">
        <f t="shared" si="9"/>
        <v>4</v>
      </c>
      <c r="R196">
        <f t="shared" si="10"/>
        <v>1</v>
      </c>
      <c r="S196">
        <f t="shared" si="11"/>
        <v>0</v>
      </c>
      <c r="T196">
        <v>1</v>
      </c>
      <c r="U196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19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197" spans="1:22" x14ac:dyDescent="0.3">
      <c r="A197" s="9" t="s">
        <v>80</v>
      </c>
      <c r="B197" s="2" t="s">
        <v>81</v>
      </c>
      <c r="C197" s="2" t="s">
        <v>96</v>
      </c>
      <c r="D197" s="2" t="s">
        <v>138</v>
      </c>
      <c r="E197" s="2" t="s">
        <v>60</v>
      </c>
      <c r="F197" s="2" t="s">
        <v>318</v>
      </c>
      <c r="G197" s="2" t="s">
        <v>28</v>
      </c>
      <c r="H197" s="2" t="s">
        <v>43</v>
      </c>
      <c r="I197" s="2">
        <v>5</v>
      </c>
      <c r="J197" s="2" t="s">
        <v>30</v>
      </c>
      <c r="K197" s="2">
        <v>0</v>
      </c>
      <c r="L197" s="2">
        <v>0</v>
      </c>
      <c r="M197" s="2" t="s">
        <v>63</v>
      </c>
      <c r="N197" s="2" t="s">
        <v>106</v>
      </c>
      <c r="O197" s="3">
        <v>45776</v>
      </c>
      <c r="P197" s="8" t="s">
        <v>33</v>
      </c>
      <c r="Q197">
        <f t="shared" si="9"/>
        <v>1</v>
      </c>
      <c r="R197">
        <f t="shared" si="10"/>
        <v>3</v>
      </c>
      <c r="S197">
        <f t="shared" si="11"/>
        <v>0</v>
      </c>
      <c r="T197">
        <v>1</v>
      </c>
      <c r="U197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19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198" spans="1:22" x14ac:dyDescent="0.3">
      <c r="A198" s="9" t="s">
        <v>46</v>
      </c>
      <c r="B198" s="2" t="s">
        <v>65</v>
      </c>
      <c r="C198" s="2" t="s">
        <v>58</v>
      </c>
      <c r="D198" s="2" t="s">
        <v>130</v>
      </c>
      <c r="E198" s="2" t="s">
        <v>86</v>
      </c>
      <c r="F198" s="2" t="s">
        <v>320</v>
      </c>
      <c r="G198" s="2" t="s">
        <v>52</v>
      </c>
      <c r="H198" s="2" t="s">
        <v>29</v>
      </c>
      <c r="I198" s="2">
        <v>0</v>
      </c>
      <c r="J198" s="2" t="s">
        <v>30</v>
      </c>
      <c r="K198" s="2">
        <v>0</v>
      </c>
      <c r="L198" s="2">
        <v>0</v>
      </c>
      <c r="M198" s="2" t="s">
        <v>53</v>
      </c>
      <c r="N198" s="2" t="s">
        <v>88</v>
      </c>
      <c r="O198" s="3">
        <v>45631</v>
      </c>
      <c r="P198" s="8" t="s">
        <v>33</v>
      </c>
      <c r="Q198">
        <f t="shared" si="9"/>
        <v>4</v>
      </c>
      <c r="R198">
        <f t="shared" si="10"/>
        <v>1</v>
      </c>
      <c r="S198">
        <f t="shared" si="11"/>
        <v>0</v>
      </c>
      <c r="T198">
        <v>1</v>
      </c>
      <c r="U198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19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199" spans="1:22" x14ac:dyDescent="0.3">
      <c r="A199" s="9" t="s">
        <v>46</v>
      </c>
      <c r="B199" s="2" t="s">
        <v>65</v>
      </c>
      <c r="C199" s="2" t="s">
        <v>196</v>
      </c>
      <c r="D199" s="2" t="s">
        <v>98</v>
      </c>
      <c r="E199" s="2" t="s">
        <v>60</v>
      </c>
      <c r="F199" s="2" t="s">
        <v>324</v>
      </c>
      <c r="G199" s="2" t="s">
        <v>94</v>
      </c>
      <c r="H199" s="2" t="s">
        <v>43</v>
      </c>
      <c r="I199" s="2">
        <v>6</v>
      </c>
      <c r="J199" s="2" t="s">
        <v>30</v>
      </c>
      <c r="K199" s="2">
        <v>0</v>
      </c>
      <c r="L199" s="2">
        <v>0</v>
      </c>
      <c r="M199" s="2" t="s">
        <v>31</v>
      </c>
      <c r="N199" s="2" t="s">
        <v>54</v>
      </c>
      <c r="O199" s="3">
        <v>45616</v>
      </c>
      <c r="P199" s="8" t="s">
        <v>33</v>
      </c>
      <c r="Q199">
        <f t="shared" si="9"/>
        <v>0</v>
      </c>
      <c r="R199">
        <f t="shared" si="10"/>
        <v>2</v>
      </c>
      <c r="S199">
        <f t="shared" si="11"/>
        <v>0</v>
      </c>
      <c r="T199">
        <v>1</v>
      </c>
      <c r="U199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19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200" spans="1:22" x14ac:dyDescent="0.3">
      <c r="A200" s="9" t="s">
        <v>20</v>
      </c>
      <c r="B200" s="2" t="s">
        <v>21</v>
      </c>
      <c r="C200" s="2" t="s">
        <v>108</v>
      </c>
      <c r="D200" s="2" t="s">
        <v>117</v>
      </c>
      <c r="E200" s="2" t="s">
        <v>60</v>
      </c>
      <c r="F200" s="2" t="s">
        <v>328</v>
      </c>
      <c r="G200" s="2" t="s">
        <v>52</v>
      </c>
      <c r="H200" s="2" t="s">
        <v>43</v>
      </c>
      <c r="I200" s="2">
        <v>0</v>
      </c>
      <c r="J200" s="2" t="s">
        <v>30</v>
      </c>
      <c r="K200" s="2">
        <v>0</v>
      </c>
      <c r="L200" s="2">
        <v>0</v>
      </c>
      <c r="M200" s="2" t="s">
        <v>53</v>
      </c>
      <c r="N200" s="2" t="s">
        <v>162</v>
      </c>
      <c r="O200" s="3">
        <v>45624</v>
      </c>
      <c r="P200" s="8" t="s">
        <v>33</v>
      </c>
      <c r="Q200">
        <f t="shared" si="9"/>
        <v>4</v>
      </c>
      <c r="R200">
        <f t="shared" si="10"/>
        <v>1</v>
      </c>
      <c r="S200">
        <f t="shared" si="11"/>
        <v>0</v>
      </c>
      <c r="T200">
        <v>1</v>
      </c>
      <c r="U200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0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201" spans="1:22" x14ac:dyDescent="0.3">
      <c r="A201" s="9" t="s">
        <v>20</v>
      </c>
      <c r="B201" s="2" t="s">
        <v>56</v>
      </c>
      <c r="C201" s="2" t="s">
        <v>83</v>
      </c>
      <c r="D201" s="2" t="s">
        <v>85</v>
      </c>
      <c r="E201" s="2" t="s">
        <v>60</v>
      </c>
      <c r="F201" s="2" t="s">
        <v>330</v>
      </c>
      <c r="G201" s="2" t="s">
        <v>62</v>
      </c>
      <c r="H201" s="2" t="s">
        <v>105</v>
      </c>
      <c r="I201" s="2">
        <v>1</v>
      </c>
      <c r="J201" s="2" t="s">
        <v>30</v>
      </c>
      <c r="K201" s="2">
        <v>0</v>
      </c>
      <c r="L201" s="2">
        <v>0</v>
      </c>
      <c r="M201" s="2" t="s">
        <v>53</v>
      </c>
      <c r="N201" s="2" t="s">
        <v>122</v>
      </c>
      <c r="O201" s="3">
        <v>45476</v>
      </c>
      <c r="P201" s="8" t="s">
        <v>33</v>
      </c>
      <c r="Q201">
        <f t="shared" si="9"/>
        <v>0</v>
      </c>
      <c r="R201">
        <f t="shared" si="10"/>
        <v>1</v>
      </c>
      <c r="S201">
        <f t="shared" si="11"/>
        <v>0</v>
      </c>
      <c r="T201">
        <v>1</v>
      </c>
      <c r="U201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0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202" spans="1:22" x14ac:dyDescent="0.3">
      <c r="A202" s="9" t="s">
        <v>80</v>
      </c>
      <c r="B202" s="2" t="s">
        <v>81</v>
      </c>
      <c r="C202" s="2" t="s">
        <v>180</v>
      </c>
      <c r="D202" s="2" t="s">
        <v>138</v>
      </c>
      <c r="E202" s="2" t="s">
        <v>50</v>
      </c>
      <c r="F202" s="2" t="s">
        <v>332</v>
      </c>
      <c r="G202" s="2" t="s">
        <v>104</v>
      </c>
      <c r="H202" s="2" t="s">
        <v>105</v>
      </c>
      <c r="I202" s="2">
        <v>3</v>
      </c>
      <c r="J202" s="2" t="s">
        <v>30</v>
      </c>
      <c r="K202" s="2">
        <v>0</v>
      </c>
      <c r="L202" s="2">
        <v>0</v>
      </c>
      <c r="M202" s="2" t="s">
        <v>63</v>
      </c>
      <c r="N202" s="2" t="s">
        <v>113</v>
      </c>
      <c r="O202" s="3">
        <v>45764</v>
      </c>
      <c r="P202" s="8" t="s">
        <v>33</v>
      </c>
      <c r="Q202">
        <f t="shared" si="9"/>
        <v>0</v>
      </c>
      <c r="R202">
        <f t="shared" si="10"/>
        <v>3</v>
      </c>
      <c r="S202">
        <f t="shared" si="11"/>
        <v>0</v>
      </c>
      <c r="T202">
        <v>1</v>
      </c>
      <c r="U202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20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203" spans="1:22" x14ac:dyDescent="0.3">
      <c r="A203" s="9" t="s">
        <v>46</v>
      </c>
      <c r="B203" s="2" t="s">
        <v>65</v>
      </c>
      <c r="C203" s="2" t="s">
        <v>196</v>
      </c>
      <c r="D203" s="2" t="s">
        <v>160</v>
      </c>
      <c r="E203" s="2" t="s">
        <v>86</v>
      </c>
      <c r="F203" s="2" t="s">
        <v>334</v>
      </c>
      <c r="G203" s="2" t="s">
        <v>104</v>
      </c>
      <c r="H203" s="2" t="s">
        <v>43</v>
      </c>
      <c r="I203" s="2">
        <v>8</v>
      </c>
      <c r="J203" s="2" t="s">
        <v>30</v>
      </c>
      <c r="K203" s="2">
        <v>0</v>
      </c>
      <c r="L203" s="2">
        <v>0</v>
      </c>
      <c r="M203" s="2" t="s">
        <v>63</v>
      </c>
      <c r="N203" s="2" t="s">
        <v>44</v>
      </c>
      <c r="O203" s="3">
        <v>45645</v>
      </c>
      <c r="P203" s="8" t="s">
        <v>33</v>
      </c>
      <c r="Q203">
        <f t="shared" si="9"/>
        <v>0</v>
      </c>
      <c r="R203">
        <f t="shared" si="10"/>
        <v>3</v>
      </c>
      <c r="S203">
        <f t="shared" si="11"/>
        <v>0</v>
      </c>
      <c r="T203">
        <v>1</v>
      </c>
      <c r="U203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20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204" spans="1:22" x14ac:dyDescent="0.3">
      <c r="A204" s="9" t="s">
        <v>20</v>
      </c>
      <c r="B204" s="2" t="s">
        <v>56</v>
      </c>
      <c r="C204" s="2" t="s">
        <v>38</v>
      </c>
      <c r="D204" s="2" t="s">
        <v>25</v>
      </c>
      <c r="E204" s="2" t="s">
        <v>41</v>
      </c>
      <c r="F204" s="2" t="s">
        <v>336</v>
      </c>
      <c r="G204" s="2" t="s">
        <v>62</v>
      </c>
      <c r="H204" s="2" t="s">
        <v>91</v>
      </c>
      <c r="I204" s="2">
        <v>8</v>
      </c>
      <c r="J204" s="2" t="s">
        <v>30</v>
      </c>
      <c r="K204" s="2">
        <v>0</v>
      </c>
      <c r="L204" s="2">
        <v>0</v>
      </c>
      <c r="M204" s="2" t="s">
        <v>31</v>
      </c>
      <c r="N204" s="2" t="s">
        <v>122</v>
      </c>
      <c r="O204" s="3">
        <v>45682</v>
      </c>
      <c r="P204" s="8" t="s">
        <v>33</v>
      </c>
      <c r="Q204">
        <f t="shared" si="9"/>
        <v>0</v>
      </c>
      <c r="R204">
        <f t="shared" si="10"/>
        <v>2</v>
      </c>
      <c r="S204">
        <f t="shared" si="11"/>
        <v>0</v>
      </c>
      <c r="T204">
        <v>1</v>
      </c>
      <c r="U204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0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205" spans="1:22" x14ac:dyDescent="0.3">
      <c r="A205" s="9" t="s">
        <v>35</v>
      </c>
      <c r="B205" s="2" t="s">
        <v>56</v>
      </c>
      <c r="C205" s="2" t="s">
        <v>96</v>
      </c>
      <c r="D205" s="2" t="s">
        <v>120</v>
      </c>
      <c r="E205" s="2" t="s">
        <v>86</v>
      </c>
      <c r="F205" s="2" t="s">
        <v>338</v>
      </c>
      <c r="G205" s="2" t="s">
        <v>104</v>
      </c>
      <c r="H205" s="2" t="s">
        <v>105</v>
      </c>
      <c r="I205" s="2">
        <v>8</v>
      </c>
      <c r="J205" s="2" t="s">
        <v>30</v>
      </c>
      <c r="K205" s="2">
        <v>0</v>
      </c>
      <c r="L205" s="2">
        <v>0</v>
      </c>
      <c r="M205" s="2" t="s">
        <v>31</v>
      </c>
      <c r="N205" s="2" t="s">
        <v>106</v>
      </c>
      <c r="O205" s="3">
        <v>45300</v>
      </c>
      <c r="P205" s="8" t="s">
        <v>33</v>
      </c>
      <c r="Q205">
        <f t="shared" si="9"/>
        <v>0</v>
      </c>
      <c r="R205">
        <f t="shared" si="10"/>
        <v>2</v>
      </c>
      <c r="S205">
        <f t="shared" si="11"/>
        <v>0</v>
      </c>
      <c r="T205">
        <v>1</v>
      </c>
      <c r="U205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0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206" spans="1:22" x14ac:dyDescent="0.3">
      <c r="A206" s="9" t="s">
        <v>35</v>
      </c>
      <c r="B206" s="2" t="s">
        <v>21</v>
      </c>
      <c r="C206" s="2" t="s">
        <v>115</v>
      </c>
      <c r="D206" s="2" t="s">
        <v>130</v>
      </c>
      <c r="E206" s="2" t="s">
        <v>77</v>
      </c>
      <c r="F206" s="2" t="s">
        <v>340</v>
      </c>
      <c r="G206" s="2" t="s">
        <v>94</v>
      </c>
      <c r="H206" s="2" t="s">
        <v>43</v>
      </c>
      <c r="I206" s="2">
        <v>2</v>
      </c>
      <c r="J206" s="2" t="s">
        <v>30</v>
      </c>
      <c r="K206" s="2">
        <v>0</v>
      </c>
      <c r="L206" s="2">
        <v>0</v>
      </c>
      <c r="M206" s="2" t="s">
        <v>31</v>
      </c>
      <c r="N206" s="2" t="s">
        <v>122</v>
      </c>
      <c r="O206" s="3">
        <v>45516</v>
      </c>
      <c r="P206" s="8" t="s">
        <v>33</v>
      </c>
      <c r="Q206">
        <f t="shared" si="9"/>
        <v>0</v>
      </c>
      <c r="R206">
        <f t="shared" si="10"/>
        <v>2</v>
      </c>
      <c r="S206">
        <f t="shared" si="11"/>
        <v>0</v>
      </c>
      <c r="T206">
        <v>1</v>
      </c>
      <c r="U206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0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207" spans="1:22" x14ac:dyDescent="0.3">
      <c r="A207" s="9" t="s">
        <v>35</v>
      </c>
      <c r="B207" s="2" t="s">
        <v>36</v>
      </c>
      <c r="C207" s="2" t="s">
        <v>196</v>
      </c>
      <c r="D207" s="2" t="s">
        <v>110</v>
      </c>
      <c r="E207" s="2" t="s">
        <v>41</v>
      </c>
      <c r="F207" s="2" t="s">
        <v>342</v>
      </c>
      <c r="G207" s="2" t="s">
        <v>62</v>
      </c>
      <c r="H207" s="2" t="s">
        <v>43</v>
      </c>
      <c r="I207" s="2">
        <v>0</v>
      </c>
      <c r="J207" s="2" t="s">
        <v>30</v>
      </c>
      <c r="K207" s="2">
        <v>0</v>
      </c>
      <c r="L207" s="2">
        <v>0</v>
      </c>
      <c r="M207" s="2" t="s">
        <v>31</v>
      </c>
      <c r="N207" s="2" t="s">
        <v>71</v>
      </c>
      <c r="O207" s="3">
        <v>45743</v>
      </c>
      <c r="P207" s="8" t="s">
        <v>33</v>
      </c>
      <c r="Q207">
        <f t="shared" si="9"/>
        <v>0</v>
      </c>
      <c r="R207">
        <f t="shared" si="10"/>
        <v>2</v>
      </c>
      <c r="S207">
        <f t="shared" si="11"/>
        <v>0</v>
      </c>
      <c r="T207">
        <v>1</v>
      </c>
      <c r="U207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20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208" spans="1:22" x14ac:dyDescent="0.3">
      <c r="A208" s="9" t="s">
        <v>80</v>
      </c>
      <c r="B208" s="2" t="s">
        <v>36</v>
      </c>
      <c r="C208" s="2" t="s">
        <v>83</v>
      </c>
      <c r="D208" s="2" t="s">
        <v>110</v>
      </c>
      <c r="E208" s="2" t="s">
        <v>41</v>
      </c>
      <c r="F208" s="2" t="s">
        <v>344</v>
      </c>
      <c r="G208" s="2" t="s">
        <v>94</v>
      </c>
      <c r="H208" s="2" t="s">
        <v>91</v>
      </c>
      <c r="I208" s="2">
        <v>1</v>
      </c>
      <c r="J208" s="2" t="s">
        <v>30</v>
      </c>
      <c r="K208" s="2">
        <v>0</v>
      </c>
      <c r="L208" s="2">
        <v>0</v>
      </c>
      <c r="M208" s="2" t="s">
        <v>53</v>
      </c>
      <c r="N208" s="2" t="s">
        <v>32</v>
      </c>
      <c r="O208" s="3">
        <v>45717</v>
      </c>
      <c r="P208" s="8" t="s">
        <v>33</v>
      </c>
      <c r="Q208">
        <f t="shared" si="9"/>
        <v>0</v>
      </c>
      <c r="R208">
        <f t="shared" si="10"/>
        <v>1</v>
      </c>
      <c r="S208">
        <f t="shared" si="11"/>
        <v>0</v>
      </c>
      <c r="T208">
        <v>1</v>
      </c>
      <c r="U208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20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209" spans="1:22" x14ac:dyDescent="0.3">
      <c r="A209" s="9" t="s">
        <v>35</v>
      </c>
      <c r="B209" s="2" t="s">
        <v>81</v>
      </c>
      <c r="C209" s="2" t="s">
        <v>58</v>
      </c>
      <c r="D209" s="2" t="s">
        <v>85</v>
      </c>
      <c r="E209" s="2" t="s">
        <v>9</v>
      </c>
      <c r="F209" s="2" t="s">
        <v>346</v>
      </c>
      <c r="G209" s="2" t="s">
        <v>28</v>
      </c>
      <c r="H209" s="2" t="s">
        <v>105</v>
      </c>
      <c r="I209" s="2">
        <v>4</v>
      </c>
      <c r="J209" s="2" t="s">
        <v>30</v>
      </c>
      <c r="K209" s="2">
        <v>0</v>
      </c>
      <c r="L209" s="2">
        <v>0</v>
      </c>
      <c r="M209" s="2" t="s">
        <v>63</v>
      </c>
      <c r="N209" s="2" t="s">
        <v>88</v>
      </c>
      <c r="O209" s="3">
        <v>45594</v>
      </c>
      <c r="P209" s="8" t="s">
        <v>33</v>
      </c>
      <c r="Q209">
        <f t="shared" si="9"/>
        <v>1</v>
      </c>
      <c r="R209">
        <f t="shared" si="10"/>
        <v>3</v>
      </c>
      <c r="S209">
        <f t="shared" si="11"/>
        <v>0</v>
      </c>
      <c r="T209">
        <v>1</v>
      </c>
      <c r="U209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20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210" spans="1:22" x14ac:dyDescent="0.3">
      <c r="A210" s="9" t="s">
        <v>80</v>
      </c>
      <c r="B210" s="2" t="s">
        <v>21</v>
      </c>
      <c r="C210" s="2" t="s">
        <v>152</v>
      </c>
      <c r="D210" s="2" t="s">
        <v>133</v>
      </c>
      <c r="E210" s="2" t="s">
        <v>50</v>
      </c>
      <c r="F210" s="2" t="s">
        <v>348</v>
      </c>
      <c r="G210" s="2" t="s">
        <v>104</v>
      </c>
      <c r="H210" s="2" t="s">
        <v>91</v>
      </c>
      <c r="I210" s="2">
        <v>7</v>
      </c>
      <c r="J210" s="2" t="s">
        <v>30</v>
      </c>
      <c r="K210" s="2">
        <v>0</v>
      </c>
      <c r="L210" s="2">
        <v>0</v>
      </c>
      <c r="M210" s="2" t="s">
        <v>53</v>
      </c>
      <c r="N210" s="2" t="s">
        <v>162</v>
      </c>
      <c r="O210" s="3">
        <v>45698</v>
      </c>
      <c r="P210" s="8" t="s">
        <v>33</v>
      </c>
      <c r="Q210">
        <f t="shared" si="9"/>
        <v>0</v>
      </c>
      <c r="R210">
        <f t="shared" si="10"/>
        <v>1</v>
      </c>
      <c r="S210">
        <f t="shared" si="11"/>
        <v>0</v>
      </c>
      <c r="T210">
        <v>1</v>
      </c>
      <c r="U210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1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211" spans="1:22" x14ac:dyDescent="0.3">
      <c r="A211" s="9" t="s">
        <v>35</v>
      </c>
      <c r="B211" s="2" t="s">
        <v>56</v>
      </c>
      <c r="C211" s="2" t="s">
        <v>180</v>
      </c>
      <c r="D211" s="2" t="s">
        <v>138</v>
      </c>
      <c r="E211" s="2" t="s">
        <v>77</v>
      </c>
      <c r="F211" s="2" t="s">
        <v>350</v>
      </c>
      <c r="G211" s="2" t="s">
        <v>94</v>
      </c>
      <c r="H211" s="2" t="s">
        <v>91</v>
      </c>
      <c r="I211" s="2">
        <v>4</v>
      </c>
      <c r="J211" s="2" t="s">
        <v>30</v>
      </c>
      <c r="K211" s="2">
        <v>0</v>
      </c>
      <c r="L211" s="2">
        <v>0</v>
      </c>
      <c r="M211" s="2" t="s">
        <v>31</v>
      </c>
      <c r="N211" s="2" t="s">
        <v>71</v>
      </c>
      <c r="O211" s="3">
        <v>45757</v>
      </c>
      <c r="P211" s="8" t="s">
        <v>33</v>
      </c>
      <c r="Q211">
        <f t="shared" si="9"/>
        <v>0</v>
      </c>
      <c r="R211">
        <f t="shared" si="10"/>
        <v>2</v>
      </c>
      <c r="S211">
        <f t="shared" si="11"/>
        <v>0</v>
      </c>
      <c r="T211">
        <v>1</v>
      </c>
      <c r="U211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1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212" spans="1:22" x14ac:dyDescent="0.3">
      <c r="A212" s="9" t="s">
        <v>35</v>
      </c>
      <c r="B212" s="2" t="s">
        <v>56</v>
      </c>
      <c r="C212" s="2" t="s">
        <v>115</v>
      </c>
      <c r="D212" s="2" t="s">
        <v>76</v>
      </c>
      <c r="E212" s="2" t="s">
        <v>9</v>
      </c>
      <c r="F212" s="2" t="s">
        <v>354</v>
      </c>
      <c r="G212" s="2" t="s">
        <v>28</v>
      </c>
      <c r="H212" s="2" t="s">
        <v>105</v>
      </c>
      <c r="I212" s="2">
        <v>5</v>
      </c>
      <c r="J212" s="2" t="s">
        <v>30</v>
      </c>
      <c r="K212" s="2">
        <v>0</v>
      </c>
      <c r="L212" s="2">
        <v>0</v>
      </c>
      <c r="M212" s="2" t="s">
        <v>31</v>
      </c>
      <c r="N212" s="2" t="s">
        <v>71</v>
      </c>
      <c r="O212" s="3">
        <v>45601</v>
      </c>
      <c r="P212" s="8" t="s">
        <v>33</v>
      </c>
      <c r="Q212">
        <f t="shared" si="9"/>
        <v>1</v>
      </c>
      <c r="R212">
        <f t="shared" si="10"/>
        <v>2</v>
      </c>
      <c r="S212">
        <f t="shared" si="11"/>
        <v>0</v>
      </c>
      <c r="T212">
        <v>1</v>
      </c>
      <c r="U212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1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213" spans="1:22" x14ac:dyDescent="0.3">
      <c r="A213" s="9" t="s">
        <v>80</v>
      </c>
      <c r="B213" s="2" t="s">
        <v>36</v>
      </c>
      <c r="C213" s="2" t="s">
        <v>58</v>
      </c>
      <c r="D213" s="2" t="s">
        <v>138</v>
      </c>
      <c r="E213" s="2" t="s">
        <v>86</v>
      </c>
      <c r="F213" s="2" t="s">
        <v>358</v>
      </c>
      <c r="G213" s="2" t="s">
        <v>104</v>
      </c>
      <c r="H213" s="2" t="s">
        <v>69</v>
      </c>
      <c r="I213" s="2">
        <v>1</v>
      </c>
      <c r="J213" s="2" t="s">
        <v>30</v>
      </c>
      <c r="K213" s="2">
        <v>0</v>
      </c>
      <c r="L213" s="2">
        <v>0</v>
      </c>
      <c r="M213" s="2" t="s">
        <v>53</v>
      </c>
      <c r="N213" s="2" t="s">
        <v>106</v>
      </c>
      <c r="O213" s="3">
        <v>45893</v>
      </c>
      <c r="P213" s="8" t="s">
        <v>33</v>
      </c>
      <c r="Q213">
        <f t="shared" si="9"/>
        <v>0</v>
      </c>
      <c r="R213">
        <f t="shared" si="10"/>
        <v>1</v>
      </c>
      <c r="S213">
        <f t="shared" si="11"/>
        <v>0</v>
      </c>
      <c r="T213">
        <v>1</v>
      </c>
      <c r="U213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21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214" spans="1:22" x14ac:dyDescent="0.3">
      <c r="A214" s="9" t="s">
        <v>46</v>
      </c>
      <c r="B214" s="2" t="s">
        <v>56</v>
      </c>
      <c r="C214" s="2" t="s">
        <v>108</v>
      </c>
      <c r="D214" s="2" t="s">
        <v>85</v>
      </c>
      <c r="E214" s="2" t="s">
        <v>9</v>
      </c>
      <c r="F214" s="2" t="s">
        <v>362</v>
      </c>
      <c r="G214" s="2" t="s">
        <v>62</v>
      </c>
      <c r="H214" s="2" t="s">
        <v>43</v>
      </c>
      <c r="I214" s="2">
        <v>0</v>
      </c>
      <c r="J214" s="2" t="s">
        <v>30</v>
      </c>
      <c r="K214" s="2">
        <v>0</v>
      </c>
      <c r="L214" s="2">
        <v>0</v>
      </c>
      <c r="M214" s="2" t="s">
        <v>63</v>
      </c>
      <c r="N214" s="2" t="s">
        <v>88</v>
      </c>
      <c r="O214" s="3">
        <v>45757</v>
      </c>
      <c r="P214" s="8" t="s">
        <v>33</v>
      </c>
      <c r="Q214">
        <f t="shared" si="9"/>
        <v>0</v>
      </c>
      <c r="R214">
        <f t="shared" si="10"/>
        <v>3</v>
      </c>
      <c r="S214">
        <f t="shared" si="11"/>
        <v>0</v>
      </c>
      <c r="T214">
        <v>1</v>
      </c>
      <c r="U214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1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215" spans="1:22" x14ac:dyDescent="0.3">
      <c r="A215" s="9" t="s">
        <v>80</v>
      </c>
      <c r="B215" s="2" t="s">
        <v>81</v>
      </c>
      <c r="C215" s="2" t="s">
        <v>115</v>
      </c>
      <c r="D215" s="2" t="s">
        <v>160</v>
      </c>
      <c r="E215" s="2" t="s">
        <v>9</v>
      </c>
      <c r="F215" s="2" t="s">
        <v>364</v>
      </c>
      <c r="G215" s="2" t="s">
        <v>104</v>
      </c>
      <c r="H215" s="2" t="s">
        <v>29</v>
      </c>
      <c r="I215" s="2">
        <v>8</v>
      </c>
      <c r="J215" s="2" t="s">
        <v>30</v>
      </c>
      <c r="K215" s="2">
        <v>0</v>
      </c>
      <c r="L215" s="2">
        <v>0</v>
      </c>
      <c r="M215" s="2" t="s">
        <v>63</v>
      </c>
      <c r="N215" s="2" t="s">
        <v>44</v>
      </c>
      <c r="O215" s="3">
        <v>45420</v>
      </c>
      <c r="P215" s="8" t="s">
        <v>33</v>
      </c>
      <c r="Q215">
        <f t="shared" si="9"/>
        <v>0</v>
      </c>
      <c r="R215">
        <f t="shared" si="10"/>
        <v>3</v>
      </c>
      <c r="S215">
        <f t="shared" si="11"/>
        <v>0</v>
      </c>
      <c r="T215">
        <v>1</v>
      </c>
      <c r="U215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21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216" spans="1:22" x14ac:dyDescent="0.3">
      <c r="A216" s="9" t="s">
        <v>35</v>
      </c>
      <c r="B216" s="2" t="s">
        <v>21</v>
      </c>
      <c r="C216" s="2" t="s">
        <v>196</v>
      </c>
      <c r="D216" s="2" t="s">
        <v>110</v>
      </c>
      <c r="E216" s="2" t="s">
        <v>111</v>
      </c>
      <c r="F216" s="2" t="s">
        <v>368</v>
      </c>
      <c r="G216" s="2" t="s">
        <v>28</v>
      </c>
      <c r="H216" s="2" t="s">
        <v>69</v>
      </c>
      <c r="I216" s="2">
        <v>0</v>
      </c>
      <c r="J216" s="2" t="s">
        <v>30</v>
      </c>
      <c r="K216" s="2">
        <v>0</v>
      </c>
      <c r="L216" s="2">
        <v>0</v>
      </c>
      <c r="M216" s="2" t="s">
        <v>31</v>
      </c>
      <c r="N216" s="2" t="s">
        <v>162</v>
      </c>
      <c r="O216" s="3">
        <v>45404</v>
      </c>
      <c r="P216" s="8" t="s">
        <v>33</v>
      </c>
      <c r="Q216">
        <f t="shared" si="9"/>
        <v>1</v>
      </c>
      <c r="R216">
        <f t="shared" si="10"/>
        <v>2</v>
      </c>
      <c r="S216">
        <f t="shared" si="11"/>
        <v>0</v>
      </c>
      <c r="T216">
        <v>1</v>
      </c>
      <c r="U216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1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217" spans="1:22" x14ac:dyDescent="0.3">
      <c r="A217" s="9" t="s">
        <v>46</v>
      </c>
      <c r="B217" s="2" t="s">
        <v>81</v>
      </c>
      <c r="C217" s="2" t="s">
        <v>38</v>
      </c>
      <c r="D217" s="2" t="s">
        <v>67</v>
      </c>
      <c r="E217" s="2" t="s">
        <v>9</v>
      </c>
      <c r="F217" s="2" t="s">
        <v>372</v>
      </c>
      <c r="G217" s="2" t="s">
        <v>94</v>
      </c>
      <c r="H217" s="2" t="s">
        <v>43</v>
      </c>
      <c r="I217" s="2">
        <v>7</v>
      </c>
      <c r="J217" s="2" t="s">
        <v>30</v>
      </c>
      <c r="K217" s="2">
        <v>0</v>
      </c>
      <c r="L217" s="2">
        <v>0</v>
      </c>
      <c r="M217" s="2" t="s">
        <v>53</v>
      </c>
      <c r="N217" s="2" t="s">
        <v>88</v>
      </c>
      <c r="O217" s="3">
        <v>45662</v>
      </c>
      <c r="P217" s="8" t="s">
        <v>33</v>
      </c>
      <c r="Q217">
        <f t="shared" si="9"/>
        <v>0</v>
      </c>
      <c r="R217">
        <f t="shared" si="10"/>
        <v>1</v>
      </c>
      <c r="S217">
        <f t="shared" si="11"/>
        <v>0</v>
      </c>
      <c r="T217">
        <v>1</v>
      </c>
      <c r="U217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21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218" spans="1:22" x14ac:dyDescent="0.3">
      <c r="A218" s="9" t="s">
        <v>35</v>
      </c>
      <c r="B218" s="2" t="s">
        <v>36</v>
      </c>
      <c r="C218" s="2" t="s">
        <v>108</v>
      </c>
      <c r="D218" s="2" t="s">
        <v>117</v>
      </c>
      <c r="E218" s="2" t="s">
        <v>86</v>
      </c>
      <c r="F218" s="2" t="s">
        <v>374</v>
      </c>
      <c r="G218" s="2" t="s">
        <v>52</v>
      </c>
      <c r="H218" s="2" t="s">
        <v>43</v>
      </c>
      <c r="I218" s="2">
        <v>3</v>
      </c>
      <c r="J218" s="2" t="s">
        <v>30</v>
      </c>
      <c r="K218" s="2">
        <v>0</v>
      </c>
      <c r="L218" s="2">
        <v>0</v>
      </c>
      <c r="M218" s="2" t="s">
        <v>53</v>
      </c>
      <c r="N218" s="2" t="s">
        <v>32</v>
      </c>
      <c r="O218" s="3">
        <v>45825</v>
      </c>
      <c r="P218" s="8" t="s">
        <v>33</v>
      </c>
      <c r="Q218">
        <f t="shared" si="9"/>
        <v>4</v>
      </c>
      <c r="R218">
        <f t="shared" si="10"/>
        <v>1</v>
      </c>
      <c r="S218">
        <f t="shared" si="11"/>
        <v>0</v>
      </c>
      <c r="T218">
        <v>1</v>
      </c>
      <c r="U218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21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219" spans="1:22" x14ac:dyDescent="0.3">
      <c r="A219" s="9" t="s">
        <v>46</v>
      </c>
      <c r="B219" s="2" t="s">
        <v>65</v>
      </c>
      <c r="C219" s="2" t="s">
        <v>23</v>
      </c>
      <c r="D219" s="2" t="s">
        <v>40</v>
      </c>
      <c r="E219" s="2" t="s">
        <v>60</v>
      </c>
      <c r="F219" s="2" t="s">
        <v>376</v>
      </c>
      <c r="G219" s="2" t="s">
        <v>62</v>
      </c>
      <c r="H219" s="2" t="s">
        <v>29</v>
      </c>
      <c r="I219" s="2">
        <v>0</v>
      </c>
      <c r="J219" s="2" t="s">
        <v>30</v>
      </c>
      <c r="K219" s="2">
        <v>0</v>
      </c>
      <c r="L219" s="2">
        <v>0</v>
      </c>
      <c r="M219" s="2" t="s">
        <v>53</v>
      </c>
      <c r="N219" s="2" t="s">
        <v>88</v>
      </c>
      <c r="O219" s="3">
        <v>45367</v>
      </c>
      <c r="P219" s="8" t="s">
        <v>33</v>
      </c>
      <c r="Q219">
        <f t="shared" si="9"/>
        <v>0</v>
      </c>
      <c r="R219">
        <f t="shared" si="10"/>
        <v>1</v>
      </c>
      <c r="S219">
        <f t="shared" si="11"/>
        <v>0</v>
      </c>
      <c r="T219">
        <v>1</v>
      </c>
      <c r="U219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21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220" spans="1:22" x14ac:dyDescent="0.3">
      <c r="A220" s="9" t="s">
        <v>80</v>
      </c>
      <c r="B220" s="2" t="s">
        <v>56</v>
      </c>
      <c r="C220" s="2" t="s">
        <v>115</v>
      </c>
      <c r="D220" s="2" t="s">
        <v>110</v>
      </c>
      <c r="E220" s="2" t="s">
        <v>26</v>
      </c>
      <c r="F220" s="2" t="s">
        <v>378</v>
      </c>
      <c r="G220" s="2" t="s">
        <v>94</v>
      </c>
      <c r="H220" s="2" t="s">
        <v>29</v>
      </c>
      <c r="I220" s="2">
        <v>8</v>
      </c>
      <c r="J220" s="2" t="s">
        <v>30</v>
      </c>
      <c r="K220" s="2">
        <v>0</v>
      </c>
      <c r="L220" s="2">
        <v>0</v>
      </c>
      <c r="M220" s="2" t="s">
        <v>53</v>
      </c>
      <c r="N220" s="2" t="s">
        <v>199</v>
      </c>
      <c r="O220" s="3">
        <v>45940</v>
      </c>
      <c r="P220" s="8" t="s">
        <v>33</v>
      </c>
      <c r="Q220">
        <f t="shared" si="9"/>
        <v>0</v>
      </c>
      <c r="R220">
        <f t="shared" si="10"/>
        <v>1</v>
      </c>
      <c r="S220">
        <f t="shared" si="11"/>
        <v>0</v>
      </c>
      <c r="T220">
        <v>1</v>
      </c>
      <c r="U220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2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221" spans="1:22" x14ac:dyDescent="0.3">
      <c r="A221" s="9" t="s">
        <v>80</v>
      </c>
      <c r="B221" s="2" t="s">
        <v>81</v>
      </c>
      <c r="C221" s="2" t="s">
        <v>38</v>
      </c>
      <c r="D221" s="2" t="s">
        <v>117</v>
      </c>
      <c r="E221" s="2" t="s">
        <v>50</v>
      </c>
      <c r="F221" s="2" t="s">
        <v>382</v>
      </c>
      <c r="G221" s="2" t="s">
        <v>28</v>
      </c>
      <c r="H221" s="2" t="s">
        <v>29</v>
      </c>
      <c r="I221" s="2">
        <v>5</v>
      </c>
      <c r="J221" s="2" t="s">
        <v>30</v>
      </c>
      <c r="K221" s="2">
        <v>0</v>
      </c>
      <c r="L221" s="2">
        <v>0</v>
      </c>
      <c r="M221" s="2" t="s">
        <v>31</v>
      </c>
      <c r="N221" s="2" t="s">
        <v>44</v>
      </c>
      <c r="O221" s="3">
        <v>45700</v>
      </c>
      <c r="P221" s="8" t="s">
        <v>33</v>
      </c>
      <c r="Q221">
        <f t="shared" si="9"/>
        <v>1</v>
      </c>
      <c r="R221">
        <f t="shared" si="10"/>
        <v>2</v>
      </c>
      <c r="S221">
        <f t="shared" si="11"/>
        <v>0</v>
      </c>
      <c r="T221">
        <v>1</v>
      </c>
      <c r="U221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22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222" spans="1:22" x14ac:dyDescent="0.3">
      <c r="A222" s="9" t="s">
        <v>35</v>
      </c>
      <c r="B222" s="2" t="s">
        <v>21</v>
      </c>
      <c r="C222" s="2" t="s">
        <v>180</v>
      </c>
      <c r="D222" s="2" t="s">
        <v>147</v>
      </c>
      <c r="E222" s="2" t="s">
        <v>41</v>
      </c>
      <c r="F222" s="2" t="s">
        <v>386</v>
      </c>
      <c r="G222" s="2" t="s">
        <v>104</v>
      </c>
      <c r="H222" s="2" t="s">
        <v>91</v>
      </c>
      <c r="I222" s="2">
        <v>7</v>
      </c>
      <c r="J222" s="2" t="s">
        <v>30</v>
      </c>
      <c r="K222" s="2">
        <v>0</v>
      </c>
      <c r="L222" s="2">
        <v>0</v>
      </c>
      <c r="M222" s="2" t="s">
        <v>31</v>
      </c>
      <c r="N222" s="2" t="s">
        <v>106</v>
      </c>
      <c r="O222" s="3">
        <v>45425</v>
      </c>
      <c r="P222" s="8" t="s">
        <v>33</v>
      </c>
      <c r="Q222">
        <f t="shared" si="9"/>
        <v>0</v>
      </c>
      <c r="R222">
        <f t="shared" si="10"/>
        <v>2</v>
      </c>
      <c r="S222">
        <f t="shared" si="11"/>
        <v>0</v>
      </c>
      <c r="T222">
        <v>1</v>
      </c>
      <c r="U222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2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223" spans="1:22" x14ac:dyDescent="0.3">
      <c r="A223" s="9" t="s">
        <v>80</v>
      </c>
      <c r="B223" s="2" t="s">
        <v>21</v>
      </c>
      <c r="C223" s="2" t="s">
        <v>96</v>
      </c>
      <c r="D223" s="2" t="s">
        <v>98</v>
      </c>
      <c r="E223" s="2" t="s">
        <v>60</v>
      </c>
      <c r="F223" s="2" t="s">
        <v>388</v>
      </c>
      <c r="G223" s="2" t="s">
        <v>94</v>
      </c>
      <c r="H223" s="2" t="s">
        <v>69</v>
      </c>
      <c r="I223" s="2">
        <v>0</v>
      </c>
      <c r="J223" s="2" t="s">
        <v>30</v>
      </c>
      <c r="K223" s="2">
        <v>0</v>
      </c>
      <c r="L223" s="2">
        <v>0</v>
      </c>
      <c r="M223" s="2" t="s">
        <v>63</v>
      </c>
      <c r="N223" s="2" t="s">
        <v>106</v>
      </c>
      <c r="O223" s="3">
        <v>45725</v>
      </c>
      <c r="P223" s="8" t="s">
        <v>33</v>
      </c>
      <c r="Q223">
        <f t="shared" si="9"/>
        <v>0</v>
      </c>
      <c r="R223">
        <f t="shared" si="10"/>
        <v>3</v>
      </c>
      <c r="S223">
        <f t="shared" si="11"/>
        <v>0</v>
      </c>
      <c r="T223">
        <v>1</v>
      </c>
      <c r="U223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2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224" spans="1:22" x14ac:dyDescent="0.3">
      <c r="A224" s="9" t="s">
        <v>80</v>
      </c>
      <c r="B224" s="2" t="s">
        <v>56</v>
      </c>
      <c r="C224" s="2" t="s">
        <v>23</v>
      </c>
      <c r="D224" s="2" t="s">
        <v>283</v>
      </c>
      <c r="E224" s="2" t="s">
        <v>86</v>
      </c>
      <c r="F224" s="2" t="s">
        <v>396</v>
      </c>
      <c r="G224" s="2" t="s">
        <v>28</v>
      </c>
      <c r="H224" s="2" t="s">
        <v>91</v>
      </c>
      <c r="I224" s="2">
        <v>0</v>
      </c>
      <c r="J224" s="2" t="s">
        <v>30</v>
      </c>
      <c r="K224" s="2">
        <v>0</v>
      </c>
      <c r="L224" s="2">
        <v>0</v>
      </c>
      <c r="M224" s="2" t="s">
        <v>53</v>
      </c>
      <c r="N224" s="2" t="s">
        <v>122</v>
      </c>
      <c r="O224" s="3">
        <v>45437</v>
      </c>
      <c r="P224" s="8" t="s">
        <v>33</v>
      </c>
      <c r="Q224">
        <f t="shared" si="9"/>
        <v>1</v>
      </c>
      <c r="R224">
        <f t="shared" si="10"/>
        <v>1</v>
      </c>
      <c r="S224">
        <f t="shared" si="11"/>
        <v>0</v>
      </c>
      <c r="T224">
        <v>1</v>
      </c>
      <c r="U224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2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225" spans="1:22" x14ac:dyDescent="0.3">
      <c r="A225" s="9" t="s">
        <v>80</v>
      </c>
      <c r="B225" s="2" t="s">
        <v>21</v>
      </c>
      <c r="C225" s="2" t="s">
        <v>207</v>
      </c>
      <c r="D225" s="2" t="s">
        <v>49</v>
      </c>
      <c r="E225" s="2" t="s">
        <v>50</v>
      </c>
      <c r="F225" s="2" t="s">
        <v>398</v>
      </c>
      <c r="G225" s="2" t="s">
        <v>62</v>
      </c>
      <c r="H225" s="2" t="s">
        <v>43</v>
      </c>
      <c r="I225" s="2">
        <v>8</v>
      </c>
      <c r="J225" s="2" t="s">
        <v>30</v>
      </c>
      <c r="K225" s="2">
        <v>0</v>
      </c>
      <c r="L225" s="2">
        <v>0</v>
      </c>
      <c r="M225" s="2" t="s">
        <v>53</v>
      </c>
      <c r="N225" s="2" t="s">
        <v>71</v>
      </c>
      <c r="O225" s="3">
        <v>45624</v>
      </c>
      <c r="P225" s="8" t="s">
        <v>33</v>
      </c>
      <c r="Q225">
        <f t="shared" si="9"/>
        <v>0</v>
      </c>
      <c r="R225">
        <f t="shared" si="10"/>
        <v>1</v>
      </c>
      <c r="S225">
        <f t="shared" si="11"/>
        <v>0</v>
      </c>
      <c r="T225">
        <v>1</v>
      </c>
      <c r="U225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2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226" spans="1:22" x14ac:dyDescent="0.3">
      <c r="A226" s="9" t="s">
        <v>80</v>
      </c>
      <c r="B226" s="2" t="s">
        <v>56</v>
      </c>
      <c r="C226" s="2" t="s">
        <v>96</v>
      </c>
      <c r="D226" s="2" t="s">
        <v>130</v>
      </c>
      <c r="E226" s="2" t="s">
        <v>41</v>
      </c>
      <c r="F226" s="2" t="s">
        <v>404</v>
      </c>
      <c r="G226" s="2" t="s">
        <v>28</v>
      </c>
      <c r="H226" s="2" t="s">
        <v>43</v>
      </c>
      <c r="I226" s="2">
        <v>3</v>
      </c>
      <c r="J226" s="2" t="s">
        <v>30</v>
      </c>
      <c r="K226" s="2">
        <v>0</v>
      </c>
      <c r="L226" s="2">
        <v>0</v>
      </c>
      <c r="M226" s="2" t="s">
        <v>53</v>
      </c>
      <c r="N226" s="2" t="s">
        <v>44</v>
      </c>
      <c r="O226" s="3">
        <v>45501</v>
      </c>
      <c r="P226" s="8" t="s">
        <v>33</v>
      </c>
      <c r="Q226">
        <f t="shared" si="9"/>
        <v>1</v>
      </c>
      <c r="R226">
        <f t="shared" si="10"/>
        <v>1</v>
      </c>
      <c r="S226">
        <f t="shared" si="11"/>
        <v>0</v>
      </c>
      <c r="T226">
        <v>1</v>
      </c>
      <c r="U226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2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227" spans="1:22" x14ac:dyDescent="0.3">
      <c r="A227" s="9" t="s">
        <v>46</v>
      </c>
      <c r="B227" s="2" t="s">
        <v>81</v>
      </c>
      <c r="C227" s="2" t="s">
        <v>58</v>
      </c>
      <c r="D227" s="2" t="s">
        <v>25</v>
      </c>
      <c r="E227" s="2" t="s">
        <v>9</v>
      </c>
      <c r="F227" s="2" t="s">
        <v>406</v>
      </c>
      <c r="G227" s="2" t="s">
        <v>62</v>
      </c>
      <c r="H227" s="2" t="s">
        <v>69</v>
      </c>
      <c r="I227" s="2">
        <v>1</v>
      </c>
      <c r="J227" s="2" t="s">
        <v>30</v>
      </c>
      <c r="K227" s="2">
        <v>0</v>
      </c>
      <c r="L227" s="2">
        <v>0</v>
      </c>
      <c r="M227" s="2" t="s">
        <v>53</v>
      </c>
      <c r="N227" s="2" t="s">
        <v>113</v>
      </c>
      <c r="O227" s="3">
        <v>45732</v>
      </c>
      <c r="P227" s="8" t="s">
        <v>33</v>
      </c>
      <c r="Q227">
        <f t="shared" si="9"/>
        <v>0</v>
      </c>
      <c r="R227">
        <f t="shared" si="10"/>
        <v>1</v>
      </c>
      <c r="S227">
        <f t="shared" si="11"/>
        <v>0</v>
      </c>
      <c r="T227">
        <v>1</v>
      </c>
      <c r="U227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22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228" spans="1:22" x14ac:dyDescent="0.3">
      <c r="A228" s="9" t="s">
        <v>46</v>
      </c>
      <c r="B228" s="2" t="s">
        <v>81</v>
      </c>
      <c r="C228" s="2" t="s">
        <v>158</v>
      </c>
      <c r="D228" s="2" t="s">
        <v>76</v>
      </c>
      <c r="E228" s="2" t="s">
        <v>111</v>
      </c>
      <c r="F228" s="2" t="s">
        <v>408</v>
      </c>
      <c r="G228" s="2" t="s">
        <v>94</v>
      </c>
      <c r="H228" s="2" t="s">
        <v>105</v>
      </c>
      <c r="I228" s="2">
        <v>6</v>
      </c>
      <c r="J228" s="2" t="s">
        <v>30</v>
      </c>
      <c r="K228" s="2">
        <v>0</v>
      </c>
      <c r="L228" s="2">
        <v>0</v>
      </c>
      <c r="M228" s="2" t="s">
        <v>31</v>
      </c>
      <c r="N228" s="2" t="s">
        <v>106</v>
      </c>
      <c r="O228" s="3">
        <v>45311</v>
      </c>
      <c r="P228" s="8" t="s">
        <v>33</v>
      </c>
      <c r="Q228">
        <f t="shared" si="9"/>
        <v>0</v>
      </c>
      <c r="R228">
        <f t="shared" si="10"/>
        <v>2</v>
      </c>
      <c r="S228">
        <f t="shared" si="11"/>
        <v>0</v>
      </c>
      <c r="T228">
        <v>1</v>
      </c>
      <c r="U228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22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229" spans="1:22" x14ac:dyDescent="0.3">
      <c r="A229" s="9" t="s">
        <v>80</v>
      </c>
      <c r="B229" s="2" t="s">
        <v>21</v>
      </c>
      <c r="C229" s="2" t="s">
        <v>128</v>
      </c>
      <c r="D229" s="2" t="s">
        <v>147</v>
      </c>
      <c r="E229" s="2" t="s">
        <v>50</v>
      </c>
      <c r="F229" s="2" t="s">
        <v>410</v>
      </c>
      <c r="G229" s="2" t="s">
        <v>94</v>
      </c>
      <c r="H229" s="2" t="s">
        <v>105</v>
      </c>
      <c r="I229" s="2">
        <v>4</v>
      </c>
      <c r="J229" s="2" t="s">
        <v>30</v>
      </c>
      <c r="K229" s="2">
        <v>0</v>
      </c>
      <c r="L229" s="2">
        <v>0</v>
      </c>
      <c r="M229" s="2" t="s">
        <v>31</v>
      </c>
      <c r="N229" s="2" t="s">
        <v>88</v>
      </c>
      <c r="O229" s="3">
        <v>45313</v>
      </c>
      <c r="P229" s="8" t="s">
        <v>33</v>
      </c>
      <c r="Q229">
        <f t="shared" si="9"/>
        <v>0</v>
      </c>
      <c r="R229">
        <f t="shared" si="10"/>
        <v>2</v>
      </c>
      <c r="S229">
        <f t="shared" si="11"/>
        <v>0</v>
      </c>
      <c r="T229">
        <v>1</v>
      </c>
      <c r="U229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2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230" spans="1:22" x14ac:dyDescent="0.3">
      <c r="A230" s="9" t="s">
        <v>35</v>
      </c>
      <c r="B230" s="2" t="s">
        <v>81</v>
      </c>
      <c r="C230" s="2" t="s">
        <v>115</v>
      </c>
      <c r="D230" s="2" t="s">
        <v>117</v>
      </c>
      <c r="E230" s="2" t="s">
        <v>9</v>
      </c>
      <c r="F230" s="2" t="s">
        <v>412</v>
      </c>
      <c r="G230" s="2" t="s">
        <v>52</v>
      </c>
      <c r="H230" s="2" t="s">
        <v>29</v>
      </c>
      <c r="I230" s="2">
        <v>7</v>
      </c>
      <c r="J230" s="2" t="s">
        <v>30</v>
      </c>
      <c r="K230" s="2">
        <v>0</v>
      </c>
      <c r="L230" s="2">
        <v>0</v>
      </c>
      <c r="M230" s="2" t="s">
        <v>63</v>
      </c>
      <c r="N230" s="2" t="s">
        <v>113</v>
      </c>
      <c r="O230" s="3">
        <v>45702</v>
      </c>
      <c r="P230" s="8" t="s">
        <v>33</v>
      </c>
      <c r="Q230">
        <f t="shared" si="9"/>
        <v>4</v>
      </c>
      <c r="R230">
        <f t="shared" si="10"/>
        <v>3</v>
      </c>
      <c r="S230">
        <f t="shared" si="11"/>
        <v>0</v>
      </c>
      <c r="T230">
        <v>1</v>
      </c>
      <c r="U230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23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231" spans="1:22" x14ac:dyDescent="0.3">
      <c r="A231" s="9" t="s">
        <v>46</v>
      </c>
      <c r="B231" s="2" t="s">
        <v>21</v>
      </c>
      <c r="C231" s="2" t="s">
        <v>158</v>
      </c>
      <c r="D231" s="2" t="s">
        <v>120</v>
      </c>
      <c r="E231" s="2" t="s">
        <v>60</v>
      </c>
      <c r="F231" s="2" t="s">
        <v>414</v>
      </c>
      <c r="G231" s="2" t="s">
        <v>62</v>
      </c>
      <c r="H231" s="2" t="s">
        <v>105</v>
      </c>
      <c r="I231" s="2">
        <v>0</v>
      </c>
      <c r="J231" s="2" t="s">
        <v>30</v>
      </c>
      <c r="K231" s="2">
        <v>0</v>
      </c>
      <c r="L231" s="2">
        <v>0</v>
      </c>
      <c r="M231" s="2" t="s">
        <v>63</v>
      </c>
      <c r="N231" s="2" t="s">
        <v>162</v>
      </c>
      <c r="O231" s="3">
        <v>45814</v>
      </c>
      <c r="P231" s="8" t="s">
        <v>33</v>
      </c>
      <c r="Q231">
        <f t="shared" si="9"/>
        <v>0</v>
      </c>
      <c r="R231">
        <f t="shared" si="10"/>
        <v>3</v>
      </c>
      <c r="S231">
        <f t="shared" si="11"/>
        <v>0</v>
      </c>
      <c r="T231">
        <v>1</v>
      </c>
      <c r="U231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3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232" spans="1:22" x14ac:dyDescent="0.3">
      <c r="A232" s="9" t="s">
        <v>35</v>
      </c>
      <c r="B232" s="2" t="s">
        <v>81</v>
      </c>
      <c r="C232" s="2" t="s">
        <v>196</v>
      </c>
      <c r="D232" s="2" t="s">
        <v>49</v>
      </c>
      <c r="E232" s="2" t="s">
        <v>86</v>
      </c>
      <c r="F232" s="2" t="s">
        <v>418</v>
      </c>
      <c r="G232" s="2" t="s">
        <v>104</v>
      </c>
      <c r="H232" s="2" t="s">
        <v>69</v>
      </c>
      <c r="I232" s="2">
        <v>1</v>
      </c>
      <c r="J232" s="2" t="s">
        <v>30</v>
      </c>
      <c r="K232" s="2">
        <v>0</v>
      </c>
      <c r="L232" s="2">
        <v>0</v>
      </c>
      <c r="M232" s="2" t="s">
        <v>63</v>
      </c>
      <c r="N232" s="2" t="s">
        <v>162</v>
      </c>
      <c r="O232" s="3">
        <v>45369</v>
      </c>
      <c r="P232" s="8" t="s">
        <v>33</v>
      </c>
      <c r="Q232">
        <f t="shared" si="9"/>
        <v>0</v>
      </c>
      <c r="R232">
        <f t="shared" si="10"/>
        <v>3</v>
      </c>
      <c r="S232">
        <f t="shared" si="11"/>
        <v>0</v>
      </c>
      <c r="T232">
        <v>1</v>
      </c>
      <c r="U232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23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233" spans="1:22" x14ac:dyDescent="0.3">
      <c r="A233" s="9" t="s">
        <v>20</v>
      </c>
      <c r="B233" s="2" t="s">
        <v>65</v>
      </c>
      <c r="C233" s="2" t="s">
        <v>152</v>
      </c>
      <c r="D233" s="2" t="s">
        <v>117</v>
      </c>
      <c r="E233" s="2" t="s">
        <v>60</v>
      </c>
      <c r="F233" s="2" t="s">
        <v>420</v>
      </c>
      <c r="G233" s="2" t="s">
        <v>62</v>
      </c>
      <c r="H233" s="2" t="s">
        <v>69</v>
      </c>
      <c r="I233" s="2">
        <v>6</v>
      </c>
      <c r="J233" s="2" t="s">
        <v>30</v>
      </c>
      <c r="K233" s="2">
        <v>0</v>
      </c>
      <c r="L233" s="2">
        <v>0</v>
      </c>
      <c r="M233" s="2" t="s">
        <v>53</v>
      </c>
      <c r="N233" s="2" t="s">
        <v>88</v>
      </c>
      <c r="O233" s="3">
        <v>45772</v>
      </c>
      <c r="P233" s="8" t="s">
        <v>33</v>
      </c>
      <c r="Q233">
        <f t="shared" si="9"/>
        <v>0</v>
      </c>
      <c r="R233">
        <f t="shared" si="10"/>
        <v>1</v>
      </c>
      <c r="S233">
        <f t="shared" si="11"/>
        <v>0</v>
      </c>
      <c r="T233">
        <v>1</v>
      </c>
      <c r="U233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23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234" spans="1:22" x14ac:dyDescent="0.3">
      <c r="A234" s="9" t="s">
        <v>46</v>
      </c>
      <c r="B234" s="2" t="s">
        <v>56</v>
      </c>
      <c r="C234" s="2" t="s">
        <v>196</v>
      </c>
      <c r="D234" s="2" t="s">
        <v>40</v>
      </c>
      <c r="E234" s="2" t="s">
        <v>86</v>
      </c>
      <c r="F234" s="2" t="s">
        <v>422</v>
      </c>
      <c r="G234" s="2" t="s">
        <v>52</v>
      </c>
      <c r="H234" s="2" t="s">
        <v>105</v>
      </c>
      <c r="I234" s="2">
        <v>4</v>
      </c>
      <c r="J234" s="2" t="s">
        <v>30</v>
      </c>
      <c r="K234" s="2">
        <v>0</v>
      </c>
      <c r="L234" s="2">
        <v>0</v>
      </c>
      <c r="M234" s="2" t="s">
        <v>63</v>
      </c>
      <c r="N234" s="2" t="s">
        <v>162</v>
      </c>
      <c r="O234" s="3">
        <v>45350</v>
      </c>
      <c r="P234" s="8" t="s">
        <v>33</v>
      </c>
      <c r="Q234">
        <f t="shared" si="9"/>
        <v>4</v>
      </c>
      <c r="R234">
        <f t="shared" si="10"/>
        <v>3</v>
      </c>
      <c r="S234">
        <f t="shared" si="11"/>
        <v>0</v>
      </c>
      <c r="T234">
        <v>1</v>
      </c>
      <c r="U234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3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235" spans="1:22" x14ac:dyDescent="0.3">
      <c r="A235" s="9" t="s">
        <v>20</v>
      </c>
      <c r="B235" s="2" t="s">
        <v>56</v>
      </c>
      <c r="C235" s="2" t="s">
        <v>180</v>
      </c>
      <c r="D235" s="2" t="s">
        <v>133</v>
      </c>
      <c r="E235" s="2" t="s">
        <v>111</v>
      </c>
      <c r="F235" s="2" t="s">
        <v>424</v>
      </c>
      <c r="G235" s="2" t="s">
        <v>62</v>
      </c>
      <c r="H235" s="2" t="s">
        <v>91</v>
      </c>
      <c r="I235" s="2">
        <v>2</v>
      </c>
      <c r="J235" s="2" t="s">
        <v>30</v>
      </c>
      <c r="K235" s="2">
        <v>0</v>
      </c>
      <c r="L235" s="2">
        <v>0</v>
      </c>
      <c r="M235" s="2" t="s">
        <v>31</v>
      </c>
      <c r="N235" s="2" t="s">
        <v>122</v>
      </c>
      <c r="O235" s="3">
        <v>45877</v>
      </c>
      <c r="P235" s="8" t="s">
        <v>33</v>
      </c>
      <c r="Q235">
        <f t="shared" si="9"/>
        <v>0</v>
      </c>
      <c r="R235">
        <f t="shared" si="10"/>
        <v>2</v>
      </c>
      <c r="S235">
        <f t="shared" si="11"/>
        <v>0</v>
      </c>
      <c r="T235">
        <v>1</v>
      </c>
      <c r="U235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3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236" spans="1:22" x14ac:dyDescent="0.3">
      <c r="A236" s="9" t="s">
        <v>80</v>
      </c>
      <c r="B236" s="2" t="s">
        <v>56</v>
      </c>
      <c r="C236" s="2" t="s">
        <v>115</v>
      </c>
      <c r="D236" s="2" t="s">
        <v>130</v>
      </c>
      <c r="E236" s="2" t="s">
        <v>77</v>
      </c>
      <c r="F236" s="2" t="s">
        <v>426</v>
      </c>
      <c r="G236" s="2" t="s">
        <v>104</v>
      </c>
      <c r="H236" s="2" t="s">
        <v>105</v>
      </c>
      <c r="I236" s="2">
        <v>0</v>
      </c>
      <c r="J236" s="2" t="s">
        <v>30</v>
      </c>
      <c r="K236" s="2">
        <v>0</v>
      </c>
      <c r="L236" s="2">
        <v>0</v>
      </c>
      <c r="M236" s="2" t="s">
        <v>53</v>
      </c>
      <c r="N236" s="2" t="s">
        <v>106</v>
      </c>
      <c r="O236" s="3">
        <v>45643</v>
      </c>
      <c r="P236" s="8" t="s">
        <v>33</v>
      </c>
      <c r="Q236">
        <f t="shared" si="9"/>
        <v>0</v>
      </c>
      <c r="R236">
        <f t="shared" si="10"/>
        <v>1</v>
      </c>
      <c r="S236">
        <f t="shared" si="11"/>
        <v>0</v>
      </c>
      <c r="T236">
        <v>1</v>
      </c>
      <c r="U236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3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237" spans="1:22" x14ac:dyDescent="0.3">
      <c r="A237" s="9" t="s">
        <v>20</v>
      </c>
      <c r="B237" s="2" t="s">
        <v>36</v>
      </c>
      <c r="C237" s="2" t="s">
        <v>211</v>
      </c>
      <c r="D237" s="2" t="s">
        <v>40</v>
      </c>
      <c r="E237" s="2" t="s">
        <v>41</v>
      </c>
      <c r="F237" s="2" t="s">
        <v>428</v>
      </c>
      <c r="G237" s="2" t="s">
        <v>94</v>
      </c>
      <c r="H237" s="2" t="s">
        <v>29</v>
      </c>
      <c r="I237" s="2">
        <v>4</v>
      </c>
      <c r="J237" s="2" t="s">
        <v>30</v>
      </c>
      <c r="K237" s="2">
        <v>0</v>
      </c>
      <c r="L237" s="2">
        <v>0</v>
      </c>
      <c r="M237" s="2" t="s">
        <v>53</v>
      </c>
      <c r="N237" s="2" t="s">
        <v>88</v>
      </c>
      <c r="O237" s="3">
        <v>45454</v>
      </c>
      <c r="P237" s="8" t="s">
        <v>33</v>
      </c>
      <c r="Q237">
        <f t="shared" si="9"/>
        <v>0</v>
      </c>
      <c r="R237">
        <f t="shared" si="10"/>
        <v>1</v>
      </c>
      <c r="S237">
        <f t="shared" si="11"/>
        <v>0</v>
      </c>
      <c r="T237">
        <v>1</v>
      </c>
      <c r="U237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23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238" spans="1:22" x14ac:dyDescent="0.3">
      <c r="A238" s="9" t="s">
        <v>80</v>
      </c>
      <c r="B238" s="2" t="s">
        <v>56</v>
      </c>
      <c r="C238" s="2" t="s">
        <v>124</v>
      </c>
      <c r="D238" s="2" t="s">
        <v>138</v>
      </c>
      <c r="E238" s="2" t="s">
        <v>111</v>
      </c>
      <c r="F238" s="2" t="s">
        <v>430</v>
      </c>
      <c r="G238" s="2" t="s">
        <v>62</v>
      </c>
      <c r="H238" s="2" t="s">
        <v>69</v>
      </c>
      <c r="I238" s="2">
        <v>0</v>
      </c>
      <c r="J238" s="2" t="s">
        <v>30</v>
      </c>
      <c r="K238" s="2">
        <v>0</v>
      </c>
      <c r="L238" s="2">
        <v>0</v>
      </c>
      <c r="M238" s="2" t="s">
        <v>53</v>
      </c>
      <c r="N238" s="2" t="s">
        <v>113</v>
      </c>
      <c r="O238" s="3">
        <v>45634</v>
      </c>
      <c r="P238" s="8" t="s">
        <v>33</v>
      </c>
      <c r="Q238">
        <f t="shared" si="9"/>
        <v>0</v>
      </c>
      <c r="R238">
        <f t="shared" si="10"/>
        <v>1</v>
      </c>
      <c r="S238">
        <f t="shared" si="11"/>
        <v>0</v>
      </c>
      <c r="T238">
        <v>1</v>
      </c>
      <c r="U238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3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239" spans="1:22" x14ac:dyDescent="0.3">
      <c r="A239" s="9" t="s">
        <v>35</v>
      </c>
      <c r="B239" s="2" t="s">
        <v>56</v>
      </c>
      <c r="C239" s="2" t="s">
        <v>108</v>
      </c>
      <c r="D239" s="2" t="s">
        <v>138</v>
      </c>
      <c r="E239" s="2" t="s">
        <v>41</v>
      </c>
      <c r="F239" s="2" t="s">
        <v>432</v>
      </c>
      <c r="G239" s="2" t="s">
        <v>62</v>
      </c>
      <c r="H239" s="2" t="s">
        <v>29</v>
      </c>
      <c r="I239" s="2">
        <v>0</v>
      </c>
      <c r="J239" s="2" t="s">
        <v>30</v>
      </c>
      <c r="K239" s="2">
        <v>0</v>
      </c>
      <c r="L239" s="2">
        <v>0</v>
      </c>
      <c r="M239" s="2" t="s">
        <v>31</v>
      </c>
      <c r="N239" s="2" t="s">
        <v>54</v>
      </c>
      <c r="O239" s="3">
        <v>45633</v>
      </c>
      <c r="P239" s="8" t="s">
        <v>33</v>
      </c>
      <c r="Q239">
        <f t="shared" si="9"/>
        <v>0</v>
      </c>
      <c r="R239">
        <f t="shared" si="10"/>
        <v>2</v>
      </c>
      <c r="S239">
        <f t="shared" si="11"/>
        <v>0</v>
      </c>
      <c r="T239">
        <v>1</v>
      </c>
      <c r="U239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3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240" spans="1:22" x14ac:dyDescent="0.3">
      <c r="A240" s="9" t="s">
        <v>46</v>
      </c>
      <c r="B240" s="2" t="s">
        <v>36</v>
      </c>
      <c r="C240" s="2" t="s">
        <v>58</v>
      </c>
      <c r="D240" s="2" t="s">
        <v>85</v>
      </c>
      <c r="E240" s="2" t="s">
        <v>111</v>
      </c>
      <c r="F240" s="2" t="s">
        <v>434</v>
      </c>
      <c r="G240" s="2" t="s">
        <v>52</v>
      </c>
      <c r="H240" s="2" t="s">
        <v>69</v>
      </c>
      <c r="I240" s="2">
        <v>0</v>
      </c>
      <c r="J240" s="2" t="s">
        <v>30</v>
      </c>
      <c r="K240" s="2">
        <v>0</v>
      </c>
      <c r="L240" s="2">
        <v>0</v>
      </c>
      <c r="M240" s="2" t="s">
        <v>63</v>
      </c>
      <c r="N240" s="2" t="s">
        <v>32</v>
      </c>
      <c r="O240" s="3">
        <v>45901</v>
      </c>
      <c r="P240" s="8" t="s">
        <v>33</v>
      </c>
      <c r="Q240">
        <f t="shared" si="9"/>
        <v>4</v>
      </c>
      <c r="R240">
        <f t="shared" si="10"/>
        <v>3</v>
      </c>
      <c r="S240">
        <f t="shared" si="11"/>
        <v>0</v>
      </c>
      <c r="T240">
        <v>1</v>
      </c>
      <c r="U240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24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241" spans="1:22" x14ac:dyDescent="0.3">
      <c r="A241" s="9" t="s">
        <v>20</v>
      </c>
      <c r="B241" s="2" t="s">
        <v>56</v>
      </c>
      <c r="C241" s="2" t="s">
        <v>47</v>
      </c>
      <c r="D241" s="2" t="s">
        <v>138</v>
      </c>
      <c r="E241" s="2" t="s">
        <v>86</v>
      </c>
      <c r="F241" s="2" t="s">
        <v>436</v>
      </c>
      <c r="G241" s="2" t="s">
        <v>104</v>
      </c>
      <c r="H241" s="2" t="s">
        <v>29</v>
      </c>
      <c r="I241" s="2">
        <v>0</v>
      </c>
      <c r="J241" s="2" t="s">
        <v>30</v>
      </c>
      <c r="K241" s="2">
        <v>0</v>
      </c>
      <c r="L241" s="2">
        <v>0</v>
      </c>
      <c r="M241" s="2" t="s">
        <v>31</v>
      </c>
      <c r="N241" s="2" t="s">
        <v>162</v>
      </c>
      <c r="O241" s="3">
        <v>45831</v>
      </c>
      <c r="P241" s="8" t="s">
        <v>33</v>
      </c>
      <c r="Q241">
        <f t="shared" si="9"/>
        <v>0</v>
      </c>
      <c r="R241">
        <f t="shared" si="10"/>
        <v>2</v>
      </c>
      <c r="S241">
        <f t="shared" si="11"/>
        <v>0</v>
      </c>
      <c r="T241">
        <v>1</v>
      </c>
      <c r="U241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4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242" spans="1:22" x14ac:dyDescent="0.3">
      <c r="A242" s="9" t="s">
        <v>35</v>
      </c>
      <c r="B242" s="2" t="s">
        <v>65</v>
      </c>
      <c r="C242" s="2" t="s">
        <v>192</v>
      </c>
      <c r="D242" s="2" t="s">
        <v>76</v>
      </c>
      <c r="E242" s="2" t="s">
        <v>60</v>
      </c>
      <c r="F242" s="2" t="s">
        <v>440</v>
      </c>
      <c r="G242" s="2" t="s">
        <v>52</v>
      </c>
      <c r="H242" s="2" t="s">
        <v>43</v>
      </c>
      <c r="I242" s="2">
        <v>7</v>
      </c>
      <c r="J242" s="2" t="s">
        <v>30</v>
      </c>
      <c r="K242" s="2">
        <v>0</v>
      </c>
      <c r="L242" s="2">
        <v>0</v>
      </c>
      <c r="M242" s="2" t="s">
        <v>31</v>
      </c>
      <c r="N242" s="2" t="s">
        <v>106</v>
      </c>
      <c r="O242" s="3">
        <v>45395</v>
      </c>
      <c r="P242" s="8" t="s">
        <v>33</v>
      </c>
      <c r="Q242">
        <f t="shared" si="9"/>
        <v>4</v>
      </c>
      <c r="R242">
        <f t="shared" si="10"/>
        <v>2</v>
      </c>
      <c r="S242">
        <f t="shared" si="11"/>
        <v>0</v>
      </c>
      <c r="T242">
        <v>1</v>
      </c>
      <c r="U242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24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243" spans="1:22" x14ac:dyDescent="0.3">
      <c r="A243" s="9" t="s">
        <v>35</v>
      </c>
      <c r="B243" s="2" t="s">
        <v>36</v>
      </c>
      <c r="C243" s="2" t="s">
        <v>207</v>
      </c>
      <c r="D243" s="2" t="s">
        <v>40</v>
      </c>
      <c r="E243" s="2" t="s">
        <v>50</v>
      </c>
      <c r="F243" s="2" t="s">
        <v>442</v>
      </c>
      <c r="G243" s="2" t="s">
        <v>104</v>
      </c>
      <c r="H243" s="2" t="s">
        <v>69</v>
      </c>
      <c r="I243" s="2">
        <v>8</v>
      </c>
      <c r="J243" s="2" t="s">
        <v>30</v>
      </c>
      <c r="K243" s="2">
        <v>0</v>
      </c>
      <c r="L243" s="2">
        <v>0</v>
      </c>
      <c r="M243" s="2" t="s">
        <v>31</v>
      </c>
      <c r="N243" s="2" t="s">
        <v>71</v>
      </c>
      <c r="O243" s="3">
        <v>45477</v>
      </c>
      <c r="P243" s="8" t="s">
        <v>33</v>
      </c>
      <c r="Q243">
        <f t="shared" si="9"/>
        <v>0</v>
      </c>
      <c r="R243">
        <f t="shared" si="10"/>
        <v>2</v>
      </c>
      <c r="S243">
        <f t="shared" si="11"/>
        <v>0</v>
      </c>
      <c r="T243">
        <v>1</v>
      </c>
      <c r="U243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24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244" spans="1:22" x14ac:dyDescent="0.3">
      <c r="A244" s="9" t="s">
        <v>35</v>
      </c>
      <c r="B244" s="2" t="s">
        <v>81</v>
      </c>
      <c r="C244" s="2" t="s">
        <v>47</v>
      </c>
      <c r="D244" s="2" t="s">
        <v>76</v>
      </c>
      <c r="E244" s="2" t="s">
        <v>86</v>
      </c>
      <c r="F244" s="2" t="s">
        <v>446</v>
      </c>
      <c r="G244" s="2" t="s">
        <v>104</v>
      </c>
      <c r="H244" s="2" t="s">
        <v>105</v>
      </c>
      <c r="I244" s="2">
        <v>6</v>
      </c>
      <c r="J244" s="2" t="s">
        <v>30</v>
      </c>
      <c r="K244" s="2">
        <v>0</v>
      </c>
      <c r="L244" s="2">
        <v>0</v>
      </c>
      <c r="M244" s="2" t="s">
        <v>63</v>
      </c>
      <c r="N244" s="2" t="s">
        <v>44</v>
      </c>
      <c r="O244" s="3">
        <v>45876</v>
      </c>
      <c r="P244" s="8" t="s">
        <v>33</v>
      </c>
      <c r="Q244">
        <f t="shared" si="9"/>
        <v>0</v>
      </c>
      <c r="R244">
        <f t="shared" si="10"/>
        <v>3</v>
      </c>
      <c r="S244">
        <f t="shared" si="11"/>
        <v>0</v>
      </c>
      <c r="T244">
        <v>1</v>
      </c>
      <c r="U244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24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245" spans="1:22" x14ac:dyDescent="0.3">
      <c r="A245" s="9" t="s">
        <v>35</v>
      </c>
      <c r="B245" s="2" t="s">
        <v>36</v>
      </c>
      <c r="C245" s="2" t="s">
        <v>108</v>
      </c>
      <c r="D245" s="2" t="s">
        <v>67</v>
      </c>
      <c r="E245" s="2" t="s">
        <v>41</v>
      </c>
      <c r="F245" s="2" t="s">
        <v>450</v>
      </c>
      <c r="G245" s="2" t="s">
        <v>28</v>
      </c>
      <c r="H245" s="2" t="s">
        <v>105</v>
      </c>
      <c r="I245" s="2">
        <v>1</v>
      </c>
      <c r="J245" s="2" t="s">
        <v>30</v>
      </c>
      <c r="K245" s="2">
        <v>0</v>
      </c>
      <c r="L245" s="2">
        <v>0</v>
      </c>
      <c r="M245" s="2" t="s">
        <v>31</v>
      </c>
      <c r="N245" s="2" t="s">
        <v>54</v>
      </c>
      <c r="O245" s="3">
        <v>45817</v>
      </c>
      <c r="P245" s="8" t="s">
        <v>33</v>
      </c>
      <c r="Q245">
        <f t="shared" si="9"/>
        <v>1</v>
      </c>
      <c r="R245">
        <f t="shared" si="10"/>
        <v>2</v>
      </c>
      <c r="S245">
        <f t="shared" si="11"/>
        <v>0</v>
      </c>
      <c r="T245">
        <v>1</v>
      </c>
      <c r="U245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24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246" spans="1:22" x14ac:dyDescent="0.3">
      <c r="A246" s="9" t="s">
        <v>20</v>
      </c>
      <c r="B246" s="2" t="s">
        <v>65</v>
      </c>
      <c r="C246" s="2" t="s">
        <v>180</v>
      </c>
      <c r="D246" s="2" t="s">
        <v>76</v>
      </c>
      <c r="E246" s="2" t="s">
        <v>26</v>
      </c>
      <c r="F246" s="2" t="s">
        <v>452</v>
      </c>
      <c r="G246" s="2" t="s">
        <v>104</v>
      </c>
      <c r="H246" s="2" t="s">
        <v>105</v>
      </c>
      <c r="I246" s="2">
        <v>2</v>
      </c>
      <c r="J246" s="2" t="s">
        <v>30</v>
      </c>
      <c r="K246" s="2">
        <v>0</v>
      </c>
      <c r="L246" s="2">
        <v>0</v>
      </c>
      <c r="M246" s="2" t="s">
        <v>63</v>
      </c>
      <c r="N246" s="2" t="s">
        <v>88</v>
      </c>
      <c r="O246" s="3">
        <v>45674</v>
      </c>
      <c r="P246" s="8" t="s">
        <v>33</v>
      </c>
      <c r="Q246">
        <f t="shared" si="9"/>
        <v>0</v>
      </c>
      <c r="R246">
        <f t="shared" si="10"/>
        <v>3</v>
      </c>
      <c r="S246">
        <f t="shared" si="11"/>
        <v>0</v>
      </c>
      <c r="T246">
        <v>1</v>
      </c>
      <c r="U246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24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247" spans="1:22" x14ac:dyDescent="0.3">
      <c r="A247" s="9" t="s">
        <v>46</v>
      </c>
      <c r="B247" s="2" t="s">
        <v>65</v>
      </c>
      <c r="C247" s="2" t="s">
        <v>180</v>
      </c>
      <c r="D247" s="2" t="s">
        <v>85</v>
      </c>
      <c r="E247" s="2" t="s">
        <v>41</v>
      </c>
      <c r="F247" s="2" t="s">
        <v>454</v>
      </c>
      <c r="G247" s="2" t="s">
        <v>104</v>
      </c>
      <c r="H247" s="2" t="s">
        <v>91</v>
      </c>
      <c r="I247" s="2">
        <v>1</v>
      </c>
      <c r="J247" s="2" t="s">
        <v>30</v>
      </c>
      <c r="K247" s="2">
        <v>0</v>
      </c>
      <c r="L247" s="2">
        <v>0</v>
      </c>
      <c r="M247" s="2" t="s">
        <v>53</v>
      </c>
      <c r="N247" s="2" t="s">
        <v>71</v>
      </c>
      <c r="O247" s="3">
        <v>45635</v>
      </c>
      <c r="P247" s="8" t="s">
        <v>33</v>
      </c>
      <c r="Q247">
        <f t="shared" si="9"/>
        <v>0</v>
      </c>
      <c r="R247">
        <f t="shared" si="10"/>
        <v>1</v>
      </c>
      <c r="S247">
        <f t="shared" si="11"/>
        <v>0</v>
      </c>
      <c r="T247">
        <v>1</v>
      </c>
      <c r="U247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24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248" spans="1:22" x14ac:dyDescent="0.3">
      <c r="A248" s="9" t="s">
        <v>80</v>
      </c>
      <c r="B248" s="2" t="s">
        <v>65</v>
      </c>
      <c r="C248" s="2" t="s">
        <v>108</v>
      </c>
      <c r="D248" s="2" t="s">
        <v>120</v>
      </c>
      <c r="E248" s="2" t="s">
        <v>9</v>
      </c>
      <c r="F248" s="2" t="s">
        <v>460</v>
      </c>
      <c r="G248" s="2" t="s">
        <v>94</v>
      </c>
      <c r="H248" s="2" t="s">
        <v>91</v>
      </c>
      <c r="I248" s="2">
        <v>8</v>
      </c>
      <c r="J248" s="2" t="s">
        <v>30</v>
      </c>
      <c r="K248" s="2">
        <v>0</v>
      </c>
      <c r="L248" s="2">
        <v>0</v>
      </c>
      <c r="M248" s="2" t="s">
        <v>63</v>
      </c>
      <c r="N248" s="2" t="s">
        <v>44</v>
      </c>
      <c r="O248" s="3">
        <v>45721</v>
      </c>
      <c r="P248" s="8" t="s">
        <v>33</v>
      </c>
      <c r="Q248">
        <f t="shared" si="9"/>
        <v>0</v>
      </c>
      <c r="R248">
        <f t="shared" si="10"/>
        <v>3</v>
      </c>
      <c r="S248">
        <f t="shared" si="11"/>
        <v>0</v>
      </c>
      <c r="T248">
        <v>1</v>
      </c>
      <c r="U248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24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249" spans="1:22" x14ac:dyDescent="0.3">
      <c r="A249" s="9" t="s">
        <v>80</v>
      </c>
      <c r="B249" s="2" t="s">
        <v>65</v>
      </c>
      <c r="C249" s="2" t="s">
        <v>180</v>
      </c>
      <c r="D249" s="2" t="s">
        <v>67</v>
      </c>
      <c r="E249" s="2" t="s">
        <v>60</v>
      </c>
      <c r="F249" s="2" t="s">
        <v>462</v>
      </c>
      <c r="G249" s="2" t="s">
        <v>62</v>
      </c>
      <c r="H249" s="2" t="s">
        <v>43</v>
      </c>
      <c r="I249" s="2">
        <v>1</v>
      </c>
      <c r="J249" s="2" t="s">
        <v>30</v>
      </c>
      <c r="K249" s="2">
        <v>0</v>
      </c>
      <c r="L249" s="2">
        <v>0</v>
      </c>
      <c r="M249" s="2" t="s">
        <v>63</v>
      </c>
      <c r="N249" s="2" t="s">
        <v>106</v>
      </c>
      <c r="O249" s="3">
        <v>45539</v>
      </c>
      <c r="P249" s="8" t="s">
        <v>33</v>
      </c>
      <c r="Q249">
        <f t="shared" si="9"/>
        <v>0</v>
      </c>
      <c r="R249">
        <f t="shared" si="10"/>
        <v>3</v>
      </c>
      <c r="S249">
        <f t="shared" si="11"/>
        <v>0</v>
      </c>
      <c r="T249">
        <v>1</v>
      </c>
      <c r="U249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24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250" spans="1:22" x14ac:dyDescent="0.3">
      <c r="A250" s="9" t="s">
        <v>35</v>
      </c>
      <c r="B250" s="2" t="s">
        <v>56</v>
      </c>
      <c r="C250" s="2" t="s">
        <v>38</v>
      </c>
      <c r="D250" s="2" t="s">
        <v>160</v>
      </c>
      <c r="E250" s="2" t="s">
        <v>111</v>
      </c>
      <c r="F250" s="2" t="s">
        <v>464</v>
      </c>
      <c r="G250" s="2" t="s">
        <v>104</v>
      </c>
      <c r="H250" s="2" t="s">
        <v>91</v>
      </c>
      <c r="I250" s="2">
        <v>7</v>
      </c>
      <c r="J250" s="2" t="s">
        <v>30</v>
      </c>
      <c r="K250" s="2">
        <v>0</v>
      </c>
      <c r="L250" s="2">
        <v>0</v>
      </c>
      <c r="M250" s="2" t="s">
        <v>63</v>
      </c>
      <c r="N250" s="2" t="s">
        <v>54</v>
      </c>
      <c r="O250" s="3">
        <v>45379</v>
      </c>
      <c r="P250" s="8" t="s">
        <v>33</v>
      </c>
      <c r="Q250">
        <f t="shared" si="9"/>
        <v>0</v>
      </c>
      <c r="R250">
        <f t="shared" si="10"/>
        <v>3</v>
      </c>
      <c r="S250">
        <f t="shared" si="11"/>
        <v>0</v>
      </c>
      <c r="T250">
        <v>1</v>
      </c>
      <c r="U250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5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251" spans="1:22" x14ac:dyDescent="0.3">
      <c r="A251" s="9" t="s">
        <v>35</v>
      </c>
      <c r="B251" s="2" t="s">
        <v>56</v>
      </c>
      <c r="C251" s="2" t="s">
        <v>180</v>
      </c>
      <c r="D251" s="2" t="s">
        <v>160</v>
      </c>
      <c r="E251" s="2" t="s">
        <v>86</v>
      </c>
      <c r="F251" s="2" t="s">
        <v>466</v>
      </c>
      <c r="G251" s="2" t="s">
        <v>28</v>
      </c>
      <c r="H251" s="2" t="s">
        <v>105</v>
      </c>
      <c r="I251" s="2">
        <v>4</v>
      </c>
      <c r="J251" s="2" t="s">
        <v>30</v>
      </c>
      <c r="K251" s="2">
        <v>0</v>
      </c>
      <c r="L251" s="2">
        <v>0</v>
      </c>
      <c r="M251" s="2" t="s">
        <v>53</v>
      </c>
      <c r="N251" s="2" t="s">
        <v>122</v>
      </c>
      <c r="O251" s="3">
        <v>45308</v>
      </c>
      <c r="P251" s="8" t="s">
        <v>33</v>
      </c>
      <c r="Q251">
        <f t="shared" si="9"/>
        <v>1</v>
      </c>
      <c r="R251">
        <f t="shared" si="10"/>
        <v>1</v>
      </c>
      <c r="S251">
        <f t="shared" si="11"/>
        <v>0</v>
      </c>
      <c r="T251">
        <v>1</v>
      </c>
      <c r="U251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5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252" spans="1:22" x14ac:dyDescent="0.3">
      <c r="A252" s="9" t="s">
        <v>35</v>
      </c>
      <c r="B252" s="2" t="s">
        <v>21</v>
      </c>
      <c r="C252" s="2" t="s">
        <v>83</v>
      </c>
      <c r="D252" s="2" t="s">
        <v>76</v>
      </c>
      <c r="E252" s="2" t="s">
        <v>77</v>
      </c>
      <c r="F252" s="2" t="s">
        <v>468</v>
      </c>
      <c r="G252" s="2" t="s">
        <v>28</v>
      </c>
      <c r="H252" s="2" t="s">
        <v>69</v>
      </c>
      <c r="I252" s="2">
        <v>1</v>
      </c>
      <c r="J252" s="2" t="s">
        <v>30</v>
      </c>
      <c r="K252" s="2">
        <v>0</v>
      </c>
      <c r="L252" s="2">
        <v>0</v>
      </c>
      <c r="M252" s="2" t="s">
        <v>63</v>
      </c>
      <c r="N252" s="2" t="s">
        <v>54</v>
      </c>
      <c r="O252" s="3">
        <v>45632</v>
      </c>
      <c r="P252" s="8" t="s">
        <v>33</v>
      </c>
      <c r="Q252">
        <f t="shared" si="9"/>
        <v>1</v>
      </c>
      <c r="R252">
        <f t="shared" si="10"/>
        <v>3</v>
      </c>
      <c r="S252">
        <f t="shared" si="11"/>
        <v>0</v>
      </c>
      <c r="T252">
        <v>1</v>
      </c>
      <c r="U252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5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253" spans="1:22" x14ac:dyDescent="0.3">
      <c r="A253" s="9" t="s">
        <v>46</v>
      </c>
      <c r="B253" s="2" t="s">
        <v>81</v>
      </c>
      <c r="C253" s="2" t="s">
        <v>180</v>
      </c>
      <c r="D253" s="2" t="s">
        <v>117</v>
      </c>
      <c r="E253" s="2" t="s">
        <v>60</v>
      </c>
      <c r="F253" s="2" t="s">
        <v>472</v>
      </c>
      <c r="G253" s="2" t="s">
        <v>62</v>
      </c>
      <c r="H253" s="2" t="s">
        <v>91</v>
      </c>
      <c r="I253" s="2">
        <v>0</v>
      </c>
      <c r="J253" s="2" t="s">
        <v>30</v>
      </c>
      <c r="K253" s="2">
        <v>0</v>
      </c>
      <c r="L253" s="2">
        <v>0</v>
      </c>
      <c r="M253" s="2" t="s">
        <v>63</v>
      </c>
      <c r="N253" s="2" t="s">
        <v>106</v>
      </c>
      <c r="O253" s="3">
        <v>45496</v>
      </c>
      <c r="P253" s="8" t="s">
        <v>33</v>
      </c>
      <c r="Q253">
        <f t="shared" si="9"/>
        <v>0</v>
      </c>
      <c r="R253">
        <f t="shared" si="10"/>
        <v>3</v>
      </c>
      <c r="S253">
        <f t="shared" si="11"/>
        <v>0</v>
      </c>
      <c r="T253">
        <v>1</v>
      </c>
      <c r="U253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25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254" spans="1:22" x14ac:dyDescent="0.3">
      <c r="A254" s="9" t="s">
        <v>46</v>
      </c>
      <c r="B254" s="2" t="s">
        <v>56</v>
      </c>
      <c r="C254" s="2" t="s">
        <v>196</v>
      </c>
      <c r="D254" s="2" t="s">
        <v>67</v>
      </c>
      <c r="E254" s="2" t="s">
        <v>77</v>
      </c>
      <c r="F254" s="2" t="s">
        <v>476</v>
      </c>
      <c r="G254" s="2" t="s">
        <v>52</v>
      </c>
      <c r="H254" s="2" t="s">
        <v>69</v>
      </c>
      <c r="I254" s="2">
        <v>6</v>
      </c>
      <c r="J254" s="2" t="s">
        <v>30</v>
      </c>
      <c r="K254" s="2">
        <v>0</v>
      </c>
      <c r="L254" s="2">
        <v>0</v>
      </c>
      <c r="M254" s="2" t="s">
        <v>31</v>
      </c>
      <c r="N254" s="2" t="s">
        <v>32</v>
      </c>
      <c r="O254" s="3">
        <v>45483</v>
      </c>
      <c r="P254" s="8" t="s">
        <v>33</v>
      </c>
      <c r="Q254">
        <f t="shared" si="9"/>
        <v>4</v>
      </c>
      <c r="R254">
        <f t="shared" si="10"/>
        <v>2</v>
      </c>
      <c r="S254">
        <f t="shared" si="11"/>
        <v>0</v>
      </c>
      <c r="T254">
        <v>1</v>
      </c>
      <c r="U254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5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255" spans="1:22" x14ac:dyDescent="0.3">
      <c r="A255" s="9" t="s">
        <v>35</v>
      </c>
      <c r="B255" s="2" t="s">
        <v>65</v>
      </c>
      <c r="C255" s="2" t="s">
        <v>83</v>
      </c>
      <c r="D255" s="2" t="s">
        <v>25</v>
      </c>
      <c r="E255" s="2" t="s">
        <v>86</v>
      </c>
      <c r="F255" s="2" t="s">
        <v>478</v>
      </c>
      <c r="G255" s="2" t="s">
        <v>52</v>
      </c>
      <c r="H255" s="2" t="s">
        <v>29</v>
      </c>
      <c r="I255" s="2">
        <v>8</v>
      </c>
      <c r="J255" s="2" t="s">
        <v>30</v>
      </c>
      <c r="K255" s="2">
        <v>0</v>
      </c>
      <c r="L255" s="2">
        <v>0</v>
      </c>
      <c r="M255" s="2" t="s">
        <v>31</v>
      </c>
      <c r="N255" s="2" t="s">
        <v>113</v>
      </c>
      <c r="O255" s="3">
        <v>45732</v>
      </c>
      <c r="P255" s="8" t="s">
        <v>33</v>
      </c>
      <c r="Q255">
        <f t="shared" si="9"/>
        <v>4</v>
      </c>
      <c r="R255">
        <f t="shared" si="10"/>
        <v>2</v>
      </c>
      <c r="S255">
        <f t="shared" si="11"/>
        <v>0</v>
      </c>
      <c r="T255">
        <v>1</v>
      </c>
      <c r="U255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25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256" spans="1:22" x14ac:dyDescent="0.3">
      <c r="A256" s="9" t="s">
        <v>46</v>
      </c>
      <c r="B256" s="2" t="s">
        <v>81</v>
      </c>
      <c r="C256" s="2" t="s">
        <v>47</v>
      </c>
      <c r="D256" s="2" t="s">
        <v>120</v>
      </c>
      <c r="E256" s="2" t="s">
        <v>41</v>
      </c>
      <c r="F256" s="2" t="s">
        <v>480</v>
      </c>
      <c r="G256" s="2" t="s">
        <v>52</v>
      </c>
      <c r="H256" s="2" t="s">
        <v>105</v>
      </c>
      <c r="I256" s="2">
        <v>6</v>
      </c>
      <c r="J256" s="2" t="s">
        <v>30</v>
      </c>
      <c r="K256" s="2">
        <v>0</v>
      </c>
      <c r="L256" s="2">
        <v>0</v>
      </c>
      <c r="M256" s="2" t="s">
        <v>53</v>
      </c>
      <c r="N256" s="2" t="s">
        <v>32</v>
      </c>
      <c r="O256" s="3">
        <v>45605</v>
      </c>
      <c r="P256" s="8" t="s">
        <v>33</v>
      </c>
      <c r="Q256">
        <f t="shared" si="9"/>
        <v>4</v>
      </c>
      <c r="R256">
        <f t="shared" si="10"/>
        <v>1</v>
      </c>
      <c r="S256">
        <f t="shared" si="11"/>
        <v>0</v>
      </c>
      <c r="T256">
        <v>1</v>
      </c>
      <c r="U256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25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257" spans="1:22" x14ac:dyDescent="0.3">
      <c r="A257" s="9" t="s">
        <v>80</v>
      </c>
      <c r="B257" s="2" t="s">
        <v>36</v>
      </c>
      <c r="C257" s="2" t="s">
        <v>38</v>
      </c>
      <c r="D257" s="2" t="s">
        <v>283</v>
      </c>
      <c r="E257" s="2" t="s">
        <v>86</v>
      </c>
      <c r="F257" s="2" t="s">
        <v>482</v>
      </c>
      <c r="G257" s="2" t="s">
        <v>62</v>
      </c>
      <c r="H257" s="2" t="s">
        <v>69</v>
      </c>
      <c r="I257" s="2">
        <v>3</v>
      </c>
      <c r="J257" s="2" t="s">
        <v>30</v>
      </c>
      <c r="K257" s="2">
        <v>0</v>
      </c>
      <c r="L257" s="2">
        <v>0</v>
      </c>
      <c r="M257" s="2" t="s">
        <v>53</v>
      </c>
      <c r="N257" s="2" t="s">
        <v>199</v>
      </c>
      <c r="O257" s="3">
        <v>45737</v>
      </c>
      <c r="P257" s="8" t="s">
        <v>33</v>
      </c>
      <c r="Q257">
        <f t="shared" si="9"/>
        <v>0</v>
      </c>
      <c r="R257">
        <f t="shared" si="10"/>
        <v>1</v>
      </c>
      <c r="S257">
        <f t="shared" si="11"/>
        <v>0</v>
      </c>
      <c r="T257">
        <v>1</v>
      </c>
      <c r="U257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25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258" spans="1:22" x14ac:dyDescent="0.3">
      <c r="A258" s="9" t="s">
        <v>80</v>
      </c>
      <c r="B258" s="2" t="s">
        <v>21</v>
      </c>
      <c r="C258" s="2" t="s">
        <v>180</v>
      </c>
      <c r="D258" s="2" t="s">
        <v>138</v>
      </c>
      <c r="E258" s="2" t="s">
        <v>41</v>
      </c>
      <c r="F258" s="2" t="s">
        <v>484</v>
      </c>
      <c r="G258" s="2" t="s">
        <v>28</v>
      </c>
      <c r="H258" s="2" t="s">
        <v>29</v>
      </c>
      <c r="I258" s="2">
        <v>1</v>
      </c>
      <c r="J258" s="2" t="s">
        <v>30</v>
      </c>
      <c r="K258" s="2">
        <v>0</v>
      </c>
      <c r="L258" s="2">
        <v>0</v>
      </c>
      <c r="M258" s="2" t="s">
        <v>63</v>
      </c>
      <c r="N258" s="2" t="s">
        <v>71</v>
      </c>
      <c r="O258" s="3">
        <v>45323</v>
      </c>
      <c r="P258" s="8" t="s">
        <v>33</v>
      </c>
      <c r="Q258">
        <f t="shared" ref="Q258:Q321" si="12">IF(G258="Diploma",1,
 IF(G258="Bachelor's",2,
 IF(G258="Master's",3,
 IF(G258="PhD",4,0
 ))))</f>
        <v>1</v>
      </c>
      <c r="R258">
        <f t="shared" ref="R258:R321" si="13">IF(M258="Low",1,IF(M258="Moderate",2,IF(M258="High",3,0)))</f>
        <v>3</v>
      </c>
      <c r="S258">
        <f t="shared" ref="S258:S321" si="14">IF(P258="Hired",1,0)</f>
        <v>0</v>
      </c>
      <c r="T258">
        <v>1</v>
      </c>
      <c r="U258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5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259" spans="1:22" x14ac:dyDescent="0.3">
      <c r="A259" s="9" t="s">
        <v>35</v>
      </c>
      <c r="B259" s="2" t="s">
        <v>36</v>
      </c>
      <c r="C259" s="2" t="s">
        <v>152</v>
      </c>
      <c r="D259" s="2" t="s">
        <v>40</v>
      </c>
      <c r="E259" s="2" t="s">
        <v>111</v>
      </c>
      <c r="F259" s="2" t="s">
        <v>486</v>
      </c>
      <c r="G259" s="2" t="s">
        <v>52</v>
      </c>
      <c r="H259" s="2" t="s">
        <v>105</v>
      </c>
      <c r="I259" s="2">
        <v>4</v>
      </c>
      <c r="J259" s="2" t="s">
        <v>30</v>
      </c>
      <c r="K259" s="2">
        <v>0</v>
      </c>
      <c r="L259" s="2">
        <v>0</v>
      </c>
      <c r="M259" s="2" t="s">
        <v>53</v>
      </c>
      <c r="N259" s="2" t="s">
        <v>113</v>
      </c>
      <c r="O259" s="3">
        <v>45667</v>
      </c>
      <c r="P259" s="8" t="s">
        <v>33</v>
      </c>
      <c r="Q259">
        <f t="shared" si="12"/>
        <v>4</v>
      </c>
      <c r="R259">
        <f t="shared" si="13"/>
        <v>1</v>
      </c>
      <c r="S259">
        <f t="shared" si="14"/>
        <v>0</v>
      </c>
      <c r="T259">
        <v>1</v>
      </c>
      <c r="U259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25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260" spans="1:22" x14ac:dyDescent="0.3">
      <c r="A260" s="9" t="s">
        <v>46</v>
      </c>
      <c r="B260" s="2" t="s">
        <v>65</v>
      </c>
      <c r="C260" s="2" t="s">
        <v>96</v>
      </c>
      <c r="D260" s="2" t="s">
        <v>40</v>
      </c>
      <c r="E260" s="2" t="s">
        <v>77</v>
      </c>
      <c r="F260" s="2" t="s">
        <v>488</v>
      </c>
      <c r="G260" s="2" t="s">
        <v>104</v>
      </c>
      <c r="H260" s="2" t="s">
        <v>91</v>
      </c>
      <c r="I260" s="2">
        <v>8</v>
      </c>
      <c r="J260" s="2" t="s">
        <v>30</v>
      </c>
      <c r="K260" s="2">
        <v>0</v>
      </c>
      <c r="L260" s="2">
        <v>0</v>
      </c>
      <c r="M260" s="2" t="s">
        <v>31</v>
      </c>
      <c r="N260" s="2" t="s">
        <v>162</v>
      </c>
      <c r="O260" s="3">
        <v>45370</v>
      </c>
      <c r="P260" s="8" t="s">
        <v>33</v>
      </c>
      <c r="Q260">
        <f t="shared" si="12"/>
        <v>0</v>
      </c>
      <c r="R260">
        <f t="shared" si="13"/>
        <v>2</v>
      </c>
      <c r="S260">
        <f t="shared" si="14"/>
        <v>0</v>
      </c>
      <c r="T260">
        <v>1</v>
      </c>
      <c r="U260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26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261" spans="1:22" x14ac:dyDescent="0.3">
      <c r="A261" s="9" t="s">
        <v>20</v>
      </c>
      <c r="B261" s="2" t="s">
        <v>36</v>
      </c>
      <c r="C261" s="2" t="s">
        <v>158</v>
      </c>
      <c r="D261" s="2" t="s">
        <v>67</v>
      </c>
      <c r="E261" s="2" t="s">
        <v>77</v>
      </c>
      <c r="F261" s="2" t="s">
        <v>492</v>
      </c>
      <c r="G261" s="2" t="s">
        <v>104</v>
      </c>
      <c r="H261" s="2" t="s">
        <v>69</v>
      </c>
      <c r="I261" s="2">
        <v>3</v>
      </c>
      <c r="J261" s="2" t="s">
        <v>30</v>
      </c>
      <c r="K261" s="2">
        <v>0</v>
      </c>
      <c r="L261" s="2">
        <v>0</v>
      </c>
      <c r="M261" s="2" t="s">
        <v>63</v>
      </c>
      <c r="N261" s="2" t="s">
        <v>32</v>
      </c>
      <c r="O261" s="3">
        <v>45918</v>
      </c>
      <c r="P261" s="8" t="s">
        <v>33</v>
      </c>
      <c r="Q261">
        <f t="shared" si="12"/>
        <v>0</v>
      </c>
      <c r="R261">
        <f t="shared" si="13"/>
        <v>3</v>
      </c>
      <c r="S261">
        <f t="shared" si="14"/>
        <v>0</v>
      </c>
      <c r="T261">
        <v>1</v>
      </c>
      <c r="U261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26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262" spans="1:22" x14ac:dyDescent="0.3">
      <c r="A262" s="9" t="s">
        <v>35</v>
      </c>
      <c r="B262" s="2" t="s">
        <v>81</v>
      </c>
      <c r="C262" s="2" t="s">
        <v>108</v>
      </c>
      <c r="D262" s="2" t="s">
        <v>49</v>
      </c>
      <c r="E262" s="2" t="s">
        <v>60</v>
      </c>
      <c r="F262" s="2" t="s">
        <v>498</v>
      </c>
      <c r="G262" s="2" t="s">
        <v>104</v>
      </c>
      <c r="H262" s="2" t="s">
        <v>69</v>
      </c>
      <c r="I262" s="2">
        <v>7</v>
      </c>
      <c r="J262" s="2" t="s">
        <v>30</v>
      </c>
      <c r="K262" s="2">
        <v>0</v>
      </c>
      <c r="L262" s="2">
        <v>0</v>
      </c>
      <c r="M262" s="2" t="s">
        <v>63</v>
      </c>
      <c r="N262" s="2" t="s">
        <v>106</v>
      </c>
      <c r="O262" s="3">
        <v>45661</v>
      </c>
      <c r="P262" s="8" t="s">
        <v>33</v>
      </c>
      <c r="Q262">
        <f t="shared" si="12"/>
        <v>0</v>
      </c>
      <c r="R262">
        <f t="shared" si="13"/>
        <v>3</v>
      </c>
      <c r="S262">
        <f t="shared" si="14"/>
        <v>0</v>
      </c>
      <c r="T262">
        <v>1</v>
      </c>
      <c r="U262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26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263" spans="1:22" x14ac:dyDescent="0.3">
      <c r="A263" s="9" t="s">
        <v>80</v>
      </c>
      <c r="B263" s="2" t="s">
        <v>36</v>
      </c>
      <c r="C263" s="2" t="s">
        <v>83</v>
      </c>
      <c r="D263" s="2" t="s">
        <v>117</v>
      </c>
      <c r="E263" s="2" t="s">
        <v>86</v>
      </c>
      <c r="F263" s="2" t="s">
        <v>500</v>
      </c>
      <c r="G263" s="2" t="s">
        <v>52</v>
      </c>
      <c r="H263" s="2" t="s">
        <v>43</v>
      </c>
      <c r="I263" s="2">
        <v>7</v>
      </c>
      <c r="J263" s="2" t="s">
        <v>30</v>
      </c>
      <c r="K263" s="2">
        <v>0</v>
      </c>
      <c r="L263" s="2">
        <v>0</v>
      </c>
      <c r="M263" s="2" t="s">
        <v>63</v>
      </c>
      <c r="N263" s="2" t="s">
        <v>106</v>
      </c>
      <c r="O263" s="3">
        <v>45782</v>
      </c>
      <c r="P263" s="8" t="s">
        <v>33</v>
      </c>
      <c r="Q263">
        <f t="shared" si="12"/>
        <v>4</v>
      </c>
      <c r="R263">
        <f t="shared" si="13"/>
        <v>3</v>
      </c>
      <c r="S263">
        <f t="shared" si="14"/>
        <v>0</v>
      </c>
      <c r="T263">
        <v>1</v>
      </c>
      <c r="U263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26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264" spans="1:22" x14ac:dyDescent="0.3">
      <c r="A264" s="9" t="s">
        <v>35</v>
      </c>
      <c r="B264" s="2" t="s">
        <v>65</v>
      </c>
      <c r="C264" s="2" t="s">
        <v>38</v>
      </c>
      <c r="D264" s="2" t="s">
        <v>133</v>
      </c>
      <c r="E264" s="2" t="s">
        <v>77</v>
      </c>
      <c r="F264" s="2" t="s">
        <v>502</v>
      </c>
      <c r="G264" s="2" t="s">
        <v>28</v>
      </c>
      <c r="H264" s="2" t="s">
        <v>29</v>
      </c>
      <c r="I264" s="2">
        <v>7</v>
      </c>
      <c r="J264" s="2" t="s">
        <v>30</v>
      </c>
      <c r="K264" s="2">
        <v>0</v>
      </c>
      <c r="L264" s="2">
        <v>0</v>
      </c>
      <c r="M264" s="2" t="s">
        <v>53</v>
      </c>
      <c r="N264" s="2" t="s">
        <v>54</v>
      </c>
      <c r="O264" s="3">
        <v>45769</v>
      </c>
      <c r="P264" s="8" t="s">
        <v>33</v>
      </c>
      <c r="Q264">
        <f t="shared" si="12"/>
        <v>1</v>
      </c>
      <c r="R264">
        <f t="shared" si="13"/>
        <v>1</v>
      </c>
      <c r="S264">
        <f t="shared" si="14"/>
        <v>0</v>
      </c>
      <c r="T264">
        <v>1</v>
      </c>
      <c r="U264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26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265" spans="1:22" x14ac:dyDescent="0.3">
      <c r="A265" s="9" t="s">
        <v>35</v>
      </c>
      <c r="B265" s="2" t="s">
        <v>81</v>
      </c>
      <c r="C265" s="2" t="s">
        <v>124</v>
      </c>
      <c r="D265" s="2" t="s">
        <v>283</v>
      </c>
      <c r="E265" s="2" t="s">
        <v>60</v>
      </c>
      <c r="F265" s="2" t="s">
        <v>506</v>
      </c>
      <c r="G265" s="2" t="s">
        <v>62</v>
      </c>
      <c r="H265" s="2" t="s">
        <v>69</v>
      </c>
      <c r="I265" s="2">
        <v>3</v>
      </c>
      <c r="J265" s="2" t="s">
        <v>30</v>
      </c>
      <c r="K265" s="2">
        <v>0</v>
      </c>
      <c r="L265" s="2">
        <v>0</v>
      </c>
      <c r="M265" s="2" t="s">
        <v>53</v>
      </c>
      <c r="N265" s="2" t="s">
        <v>32</v>
      </c>
      <c r="O265" s="3">
        <v>45823</v>
      </c>
      <c r="P265" s="8" t="s">
        <v>33</v>
      </c>
      <c r="Q265">
        <f t="shared" si="12"/>
        <v>0</v>
      </c>
      <c r="R265">
        <f t="shared" si="13"/>
        <v>1</v>
      </c>
      <c r="S265">
        <f t="shared" si="14"/>
        <v>0</v>
      </c>
      <c r="T265">
        <v>1</v>
      </c>
      <c r="U265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26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266" spans="1:22" x14ac:dyDescent="0.3">
      <c r="A266" s="9" t="s">
        <v>35</v>
      </c>
      <c r="B266" s="2" t="s">
        <v>21</v>
      </c>
      <c r="C266" s="2" t="s">
        <v>196</v>
      </c>
      <c r="D266" s="2" t="s">
        <v>49</v>
      </c>
      <c r="E266" s="2" t="s">
        <v>60</v>
      </c>
      <c r="F266" s="2" t="s">
        <v>508</v>
      </c>
      <c r="G266" s="2" t="s">
        <v>104</v>
      </c>
      <c r="H266" s="2" t="s">
        <v>69</v>
      </c>
      <c r="I266" s="2">
        <v>7</v>
      </c>
      <c r="J266" s="2" t="s">
        <v>30</v>
      </c>
      <c r="K266" s="2">
        <v>0</v>
      </c>
      <c r="L266" s="2">
        <v>0</v>
      </c>
      <c r="M266" s="2" t="s">
        <v>53</v>
      </c>
      <c r="N266" s="2" t="s">
        <v>162</v>
      </c>
      <c r="O266" s="3">
        <v>45387</v>
      </c>
      <c r="P266" s="8" t="s">
        <v>33</v>
      </c>
      <c r="Q266">
        <f t="shared" si="12"/>
        <v>0</v>
      </c>
      <c r="R266">
        <f t="shared" si="13"/>
        <v>1</v>
      </c>
      <c r="S266">
        <f t="shared" si="14"/>
        <v>0</v>
      </c>
      <c r="T266">
        <v>1</v>
      </c>
      <c r="U266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6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267" spans="1:22" x14ac:dyDescent="0.3">
      <c r="A267" s="9" t="s">
        <v>46</v>
      </c>
      <c r="B267" s="2" t="s">
        <v>81</v>
      </c>
      <c r="C267" s="2" t="s">
        <v>96</v>
      </c>
      <c r="D267" s="2" t="s">
        <v>110</v>
      </c>
      <c r="E267" s="2" t="s">
        <v>86</v>
      </c>
      <c r="F267" s="2" t="s">
        <v>510</v>
      </c>
      <c r="G267" s="2" t="s">
        <v>52</v>
      </c>
      <c r="H267" s="2" t="s">
        <v>29</v>
      </c>
      <c r="I267" s="2">
        <v>0</v>
      </c>
      <c r="J267" s="2" t="s">
        <v>30</v>
      </c>
      <c r="K267" s="2">
        <v>0</v>
      </c>
      <c r="L267" s="2">
        <v>0</v>
      </c>
      <c r="M267" s="2" t="s">
        <v>53</v>
      </c>
      <c r="N267" s="2" t="s">
        <v>54</v>
      </c>
      <c r="O267" s="3">
        <v>45869</v>
      </c>
      <c r="P267" s="8" t="s">
        <v>33</v>
      </c>
      <c r="Q267">
        <f t="shared" si="12"/>
        <v>4</v>
      </c>
      <c r="R267">
        <f t="shared" si="13"/>
        <v>1</v>
      </c>
      <c r="S267">
        <f t="shared" si="14"/>
        <v>0</v>
      </c>
      <c r="T267">
        <v>1</v>
      </c>
      <c r="U267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26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268" spans="1:22" x14ac:dyDescent="0.3">
      <c r="A268" s="9" t="s">
        <v>35</v>
      </c>
      <c r="B268" s="2" t="s">
        <v>21</v>
      </c>
      <c r="C268" s="2" t="s">
        <v>180</v>
      </c>
      <c r="D268" s="2" t="s">
        <v>40</v>
      </c>
      <c r="E268" s="2" t="s">
        <v>111</v>
      </c>
      <c r="F268" s="2" t="s">
        <v>512</v>
      </c>
      <c r="G268" s="2" t="s">
        <v>104</v>
      </c>
      <c r="H268" s="2" t="s">
        <v>43</v>
      </c>
      <c r="I268" s="2">
        <v>0</v>
      </c>
      <c r="J268" s="2" t="s">
        <v>30</v>
      </c>
      <c r="K268" s="2">
        <v>0</v>
      </c>
      <c r="L268" s="2">
        <v>0</v>
      </c>
      <c r="M268" s="2" t="s">
        <v>53</v>
      </c>
      <c r="N268" s="2" t="s">
        <v>71</v>
      </c>
      <c r="O268" s="3">
        <v>45924</v>
      </c>
      <c r="P268" s="8" t="s">
        <v>33</v>
      </c>
      <c r="Q268">
        <f t="shared" si="12"/>
        <v>0</v>
      </c>
      <c r="R268">
        <f t="shared" si="13"/>
        <v>1</v>
      </c>
      <c r="S268">
        <f t="shared" si="14"/>
        <v>0</v>
      </c>
      <c r="T268">
        <v>1</v>
      </c>
      <c r="U268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6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269" spans="1:22" x14ac:dyDescent="0.3">
      <c r="A269" s="9" t="s">
        <v>46</v>
      </c>
      <c r="B269" s="2" t="s">
        <v>65</v>
      </c>
      <c r="C269" s="2" t="s">
        <v>47</v>
      </c>
      <c r="D269" s="2" t="s">
        <v>120</v>
      </c>
      <c r="E269" s="2" t="s">
        <v>60</v>
      </c>
      <c r="F269" s="2" t="s">
        <v>514</v>
      </c>
      <c r="G269" s="2" t="s">
        <v>52</v>
      </c>
      <c r="H269" s="2" t="s">
        <v>105</v>
      </c>
      <c r="I269" s="2">
        <v>6</v>
      </c>
      <c r="J269" s="2" t="s">
        <v>30</v>
      </c>
      <c r="K269" s="2">
        <v>0</v>
      </c>
      <c r="L269" s="2">
        <v>0</v>
      </c>
      <c r="M269" s="2" t="s">
        <v>53</v>
      </c>
      <c r="N269" s="2" t="s">
        <v>44</v>
      </c>
      <c r="O269" s="3">
        <v>45596</v>
      </c>
      <c r="P269" s="8" t="s">
        <v>33</v>
      </c>
      <c r="Q269">
        <f t="shared" si="12"/>
        <v>4</v>
      </c>
      <c r="R269">
        <f t="shared" si="13"/>
        <v>1</v>
      </c>
      <c r="S269">
        <f t="shared" si="14"/>
        <v>0</v>
      </c>
      <c r="T269">
        <v>1</v>
      </c>
      <c r="U269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26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270" spans="1:22" x14ac:dyDescent="0.3">
      <c r="A270" s="9" t="s">
        <v>35</v>
      </c>
      <c r="B270" s="2" t="s">
        <v>21</v>
      </c>
      <c r="C270" s="2" t="s">
        <v>74</v>
      </c>
      <c r="D270" s="2" t="s">
        <v>283</v>
      </c>
      <c r="E270" s="2" t="s">
        <v>111</v>
      </c>
      <c r="F270" s="2" t="s">
        <v>516</v>
      </c>
      <c r="G270" s="2" t="s">
        <v>94</v>
      </c>
      <c r="H270" s="2" t="s">
        <v>43</v>
      </c>
      <c r="I270" s="2">
        <v>4</v>
      </c>
      <c r="J270" s="2" t="s">
        <v>30</v>
      </c>
      <c r="K270" s="2">
        <v>0</v>
      </c>
      <c r="L270" s="2">
        <v>0</v>
      </c>
      <c r="M270" s="2" t="s">
        <v>31</v>
      </c>
      <c r="N270" s="2" t="s">
        <v>71</v>
      </c>
      <c r="O270" s="3">
        <v>45439</v>
      </c>
      <c r="P270" s="8" t="s">
        <v>33</v>
      </c>
      <c r="Q270">
        <f t="shared" si="12"/>
        <v>0</v>
      </c>
      <c r="R270">
        <f t="shared" si="13"/>
        <v>2</v>
      </c>
      <c r="S270">
        <f t="shared" si="14"/>
        <v>0</v>
      </c>
      <c r="T270">
        <v>1</v>
      </c>
      <c r="U270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7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271" spans="1:22" x14ac:dyDescent="0.3">
      <c r="A271" s="9" t="s">
        <v>46</v>
      </c>
      <c r="B271" s="2" t="s">
        <v>56</v>
      </c>
      <c r="C271" s="2" t="s">
        <v>83</v>
      </c>
      <c r="D271" s="2" t="s">
        <v>138</v>
      </c>
      <c r="E271" s="2" t="s">
        <v>9</v>
      </c>
      <c r="F271" s="2" t="s">
        <v>518</v>
      </c>
      <c r="G271" s="2" t="s">
        <v>62</v>
      </c>
      <c r="H271" s="2" t="s">
        <v>91</v>
      </c>
      <c r="I271" s="2">
        <v>4</v>
      </c>
      <c r="J271" s="2" t="s">
        <v>30</v>
      </c>
      <c r="K271" s="2">
        <v>0</v>
      </c>
      <c r="L271" s="2">
        <v>0</v>
      </c>
      <c r="M271" s="2" t="s">
        <v>31</v>
      </c>
      <c r="N271" s="2" t="s">
        <v>32</v>
      </c>
      <c r="O271" s="3">
        <v>45400</v>
      </c>
      <c r="P271" s="8" t="s">
        <v>33</v>
      </c>
      <c r="Q271">
        <f t="shared" si="12"/>
        <v>0</v>
      </c>
      <c r="R271">
        <f t="shared" si="13"/>
        <v>2</v>
      </c>
      <c r="S271">
        <f t="shared" si="14"/>
        <v>0</v>
      </c>
      <c r="T271">
        <v>1</v>
      </c>
      <c r="U271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7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272" spans="1:22" x14ac:dyDescent="0.3">
      <c r="A272" s="9" t="s">
        <v>46</v>
      </c>
      <c r="B272" s="2" t="s">
        <v>81</v>
      </c>
      <c r="C272" s="2" t="s">
        <v>152</v>
      </c>
      <c r="D272" s="2" t="s">
        <v>67</v>
      </c>
      <c r="E272" s="2" t="s">
        <v>26</v>
      </c>
      <c r="F272" s="2" t="s">
        <v>520</v>
      </c>
      <c r="G272" s="2" t="s">
        <v>28</v>
      </c>
      <c r="H272" s="2" t="s">
        <v>69</v>
      </c>
      <c r="I272" s="2">
        <v>5</v>
      </c>
      <c r="J272" s="2" t="s">
        <v>30</v>
      </c>
      <c r="K272" s="2">
        <v>0</v>
      </c>
      <c r="L272" s="2">
        <v>0</v>
      </c>
      <c r="M272" s="2" t="s">
        <v>31</v>
      </c>
      <c r="N272" s="2" t="s">
        <v>106</v>
      </c>
      <c r="O272" s="3">
        <v>45589</v>
      </c>
      <c r="P272" s="8" t="s">
        <v>33</v>
      </c>
      <c r="Q272">
        <f t="shared" si="12"/>
        <v>1</v>
      </c>
      <c r="R272">
        <f t="shared" si="13"/>
        <v>2</v>
      </c>
      <c r="S272">
        <f t="shared" si="14"/>
        <v>0</v>
      </c>
      <c r="T272">
        <v>1</v>
      </c>
      <c r="U272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27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273" spans="1:22" x14ac:dyDescent="0.3">
      <c r="A273" s="9" t="s">
        <v>80</v>
      </c>
      <c r="B273" s="2" t="s">
        <v>81</v>
      </c>
      <c r="C273" s="2" t="s">
        <v>235</v>
      </c>
      <c r="D273" s="2" t="s">
        <v>117</v>
      </c>
      <c r="E273" s="2" t="s">
        <v>26</v>
      </c>
      <c r="F273" s="2" t="s">
        <v>524</v>
      </c>
      <c r="G273" s="2" t="s">
        <v>94</v>
      </c>
      <c r="H273" s="2" t="s">
        <v>43</v>
      </c>
      <c r="I273" s="2">
        <v>2</v>
      </c>
      <c r="J273" s="2" t="s">
        <v>30</v>
      </c>
      <c r="K273" s="2">
        <v>0</v>
      </c>
      <c r="L273" s="2">
        <v>0</v>
      </c>
      <c r="M273" s="2" t="s">
        <v>63</v>
      </c>
      <c r="N273" s="2" t="s">
        <v>88</v>
      </c>
      <c r="O273" s="3">
        <v>45760</v>
      </c>
      <c r="P273" s="8" t="s">
        <v>33</v>
      </c>
      <c r="Q273">
        <f t="shared" si="12"/>
        <v>0</v>
      </c>
      <c r="R273">
        <f t="shared" si="13"/>
        <v>3</v>
      </c>
      <c r="S273">
        <f t="shared" si="14"/>
        <v>0</v>
      </c>
      <c r="T273">
        <v>1</v>
      </c>
      <c r="U273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27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274" spans="1:22" x14ac:dyDescent="0.3">
      <c r="A274" s="9" t="s">
        <v>20</v>
      </c>
      <c r="B274" s="2" t="s">
        <v>81</v>
      </c>
      <c r="C274" s="2" t="s">
        <v>96</v>
      </c>
      <c r="D274" s="2" t="s">
        <v>85</v>
      </c>
      <c r="E274" s="2" t="s">
        <v>60</v>
      </c>
      <c r="F274" s="2" t="s">
        <v>526</v>
      </c>
      <c r="G274" s="2" t="s">
        <v>62</v>
      </c>
      <c r="H274" s="2" t="s">
        <v>91</v>
      </c>
      <c r="I274" s="2">
        <v>6</v>
      </c>
      <c r="J274" s="2" t="s">
        <v>30</v>
      </c>
      <c r="K274" s="2">
        <v>0</v>
      </c>
      <c r="L274" s="2">
        <v>0</v>
      </c>
      <c r="M274" s="2" t="s">
        <v>53</v>
      </c>
      <c r="N274" s="2" t="s">
        <v>122</v>
      </c>
      <c r="O274" s="3">
        <v>45903</v>
      </c>
      <c r="P274" s="8" t="s">
        <v>33</v>
      </c>
      <c r="Q274">
        <f t="shared" si="12"/>
        <v>0</v>
      </c>
      <c r="R274">
        <f t="shared" si="13"/>
        <v>1</v>
      </c>
      <c r="S274">
        <f t="shared" si="14"/>
        <v>0</v>
      </c>
      <c r="T274">
        <v>1</v>
      </c>
      <c r="U274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27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275" spans="1:22" x14ac:dyDescent="0.3">
      <c r="A275" s="9" t="s">
        <v>80</v>
      </c>
      <c r="B275" s="2" t="s">
        <v>56</v>
      </c>
      <c r="C275" s="2" t="s">
        <v>47</v>
      </c>
      <c r="D275" s="2" t="s">
        <v>160</v>
      </c>
      <c r="E275" s="2" t="s">
        <v>77</v>
      </c>
      <c r="F275" s="2" t="s">
        <v>528</v>
      </c>
      <c r="G275" s="2" t="s">
        <v>62</v>
      </c>
      <c r="H275" s="2" t="s">
        <v>91</v>
      </c>
      <c r="I275" s="2">
        <v>5</v>
      </c>
      <c r="J275" s="2" t="s">
        <v>30</v>
      </c>
      <c r="K275" s="2">
        <v>0</v>
      </c>
      <c r="L275" s="2">
        <v>0</v>
      </c>
      <c r="M275" s="2" t="s">
        <v>31</v>
      </c>
      <c r="N275" s="2" t="s">
        <v>54</v>
      </c>
      <c r="O275" s="3">
        <v>45666</v>
      </c>
      <c r="P275" s="8" t="s">
        <v>33</v>
      </c>
      <c r="Q275">
        <f t="shared" si="12"/>
        <v>0</v>
      </c>
      <c r="R275">
        <f t="shared" si="13"/>
        <v>2</v>
      </c>
      <c r="S275">
        <f t="shared" si="14"/>
        <v>0</v>
      </c>
      <c r="T275">
        <v>1</v>
      </c>
      <c r="U275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7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276" spans="1:22" x14ac:dyDescent="0.3">
      <c r="A276" s="9" t="s">
        <v>35</v>
      </c>
      <c r="B276" s="2" t="s">
        <v>56</v>
      </c>
      <c r="C276" s="2" t="s">
        <v>180</v>
      </c>
      <c r="D276" s="2" t="s">
        <v>138</v>
      </c>
      <c r="E276" s="2" t="s">
        <v>111</v>
      </c>
      <c r="F276" s="2" t="s">
        <v>532</v>
      </c>
      <c r="G276" s="2" t="s">
        <v>62</v>
      </c>
      <c r="H276" s="2" t="s">
        <v>105</v>
      </c>
      <c r="I276" s="2">
        <v>1</v>
      </c>
      <c r="J276" s="2" t="s">
        <v>30</v>
      </c>
      <c r="K276" s="2">
        <v>0</v>
      </c>
      <c r="L276" s="2">
        <v>0</v>
      </c>
      <c r="M276" s="2" t="s">
        <v>31</v>
      </c>
      <c r="N276" s="2" t="s">
        <v>113</v>
      </c>
      <c r="O276" s="3">
        <v>45413</v>
      </c>
      <c r="P276" s="8" t="s">
        <v>33</v>
      </c>
      <c r="Q276">
        <f t="shared" si="12"/>
        <v>0</v>
      </c>
      <c r="R276">
        <f t="shared" si="13"/>
        <v>2</v>
      </c>
      <c r="S276">
        <f t="shared" si="14"/>
        <v>0</v>
      </c>
      <c r="T276">
        <v>1</v>
      </c>
      <c r="U276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7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277" spans="1:22" x14ac:dyDescent="0.3">
      <c r="A277" s="9" t="s">
        <v>80</v>
      </c>
      <c r="B277" s="2" t="s">
        <v>65</v>
      </c>
      <c r="C277" s="2" t="s">
        <v>207</v>
      </c>
      <c r="D277" s="2" t="s">
        <v>40</v>
      </c>
      <c r="E277" s="2" t="s">
        <v>77</v>
      </c>
      <c r="F277" s="2" t="s">
        <v>536</v>
      </c>
      <c r="G277" s="2" t="s">
        <v>94</v>
      </c>
      <c r="H277" s="2" t="s">
        <v>91</v>
      </c>
      <c r="I277" s="2">
        <v>6</v>
      </c>
      <c r="J277" s="2" t="s">
        <v>30</v>
      </c>
      <c r="K277" s="2">
        <v>0</v>
      </c>
      <c r="L277" s="2">
        <v>0</v>
      </c>
      <c r="M277" s="2" t="s">
        <v>53</v>
      </c>
      <c r="N277" s="2" t="s">
        <v>71</v>
      </c>
      <c r="O277" s="3">
        <v>45633</v>
      </c>
      <c r="P277" s="8" t="s">
        <v>33</v>
      </c>
      <c r="Q277">
        <f t="shared" si="12"/>
        <v>0</v>
      </c>
      <c r="R277">
        <f t="shared" si="13"/>
        <v>1</v>
      </c>
      <c r="S277">
        <f t="shared" si="14"/>
        <v>0</v>
      </c>
      <c r="T277">
        <v>1</v>
      </c>
      <c r="U277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27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278" spans="1:22" x14ac:dyDescent="0.3">
      <c r="A278" s="9" t="s">
        <v>80</v>
      </c>
      <c r="B278" s="2" t="s">
        <v>36</v>
      </c>
      <c r="C278" s="2" t="s">
        <v>152</v>
      </c>
      <c r="D278" s="2" t="s">
        <v>110</v>
      </c>
      <c r="E278" s="2" t="s">
        <v>26</v>
      </c>
      <c r="F278" s="2" t="s">
        <v>538</v>
      </c>
      <c r="G278" s="2" t="s">
        <v>94</v>
      </c>
      <c r="H278" s="2" t="s">
        <v>43</v>
      </c>
      <c r="I278" s="2">
        <v>3</v>
      </c>
      <c r="J278" s="2" t="s">
        <v>30</v>
      </c>
      <c r="K278" s="2">
        <v>0</v>
      </c>
      <c r="L278" s="2">
        <v>0</v>
      </c>
      <c r="M278" s="2" t="s">
        <v>31</v>
      </c>
      <c r="N278" s="2" t="s">
        <v>32</v>
      </c>
      <c r="O278" s="3">
        <v>45923</v>
      </c>
      <c r="P278" s="8" t="s">
        <v>33</v>
      </c>
      <c r="Q278">
        <f t="shared" si="12"/>
        <v>0</v>
      </c>
      <c r="R278">
        <f t="shared" si="13"/>
        <v>2</v>
      </c>
      <c r="S278">
        <f t="shared" si="14"/>
        <v>0</v>
      </c>
      <c r="T278">
        <v>1</v>
      </c>
      <c r="U278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27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279" spans="1:22" x14ac:dyDescent="0.3">
      <c r="A279" s="9" t="s">
        <v>46</v>
      </c>
      <c r="B279" s="2" t="s">
        <v>36</v>
      </c>
      <c r="C279" s="2" t="s">
        <v>128</v>
      </c>
      <c r="D279" s="2" t="s">
        <v>130</v>
      </c>
      <c r="E279" s="2" t="s">
        <v>60</v>
      </c>
      <c r="F279" s="2" t="s">
        <v>540</v>
      </c>
      <c r="G279" s="2" t="s">
        <v>28</v>
      </c>
      <c r="H279" s="2" t="s">
        <v>91</v>
      </c>
      <c r="I279" s="2">
        <v>5</v>
      </c>
      <c r="J279" s="2" t="s">
        <v>30</v>
      </c>
      <c r="K279" s="2">
        <v>0</v>
      </c>
      <c r="L279" s="2">
        <v>0</v>
      </c>
      <c r="M279" s="2" t="s">
        <v>63</v>
      </c>
      <c r="N279" s="2" t="s">
        <v>199</v>
      </c>
      <c r="O279" s="3">
        <v>45404</v>
      </c>
      <c r="P279" s="8" t="s">
        <v>33</v>
      </c>
      <c r="Q279">
        <f t="shared" si="12"/>
        <v>1</v>
      </c>
      <c r="R279">
        <f t="shared" si="13"/>
        <v>3</v>
      </c>
      <c r="S279">
        <f t="shared" si="14"/>
        <v>0</v>
      </c>
      <c r="T279">
        <v>1</v>
      </c>
      <c r="U279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27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280" spans="1:22" x14ac:dyDescent="0.3">
      <c r="A280" s="9" t="s">
        <v>20</v>
      </c>
      <c r="B280" s="2" t="s">
        <v>36</v>
      </c>
      <c r="C280" s="2" t="s">
        <v>124</v>
      </c>
      <c r="D280" s="2" t="s">
        <v>160</v>
      </c>
      <c r="E280" s="2" t="s">
        <v>60</v>
      </c>
      <c r="F280" s="2" t="s">
        <v>542</v>
      </c>
      <c r="G280" s="2" t="s">
        <v>52</v>
      </c>
      <c r="H280" s="2" t="s">
        <v>69</v>
      </c>
      <c r="I280" s="2">
        <v>8</v>
      </c>
      <c r="J280" s="2" t="s">
        <v>30</v>
      </c>
      <c r="K280" s="2">
        <v>0</v>
      </c>
      <c r="L280" s="2">
        <v>0</v>
      </c>
      <c r="M280" s="2" t="s">
        <v>31</v>
      </c>
      <c r="N280" s="2" t="s">
        <v>199</v>
      </c>
      <c r="O280" s="3">
        <v>45344</v>
      </c>
      <c r="P280" s="8" t="s">
        <v>33</v>
      </c>
      <c r="Q280">
        <f t="shared" si="12"/>
        <v>4</v>
      </c>
      <c r="R280">
        <f t="shared" si="13"/>
        <v>2</v>
      </c>
      <c r="S280">
        <f t="shared" si="14"/>
        <v>0</v>
      </c>
      <c r="T280">
        <v>1</v>
      </c>
      <c r="U280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28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281" spans="1:22" x14ac:dyDescent="0.3">
      <c r="A281" s="9" t="s">
        <v>20</v>
      </c>
      <c r="B281" s="2" t="s">
        <v>65</v>
      </c>
      <c r="C281" s="2" t="s">
        <v>211</v>
      </c>
      <c r="D281" s="2" t="s">
        <v>138</v>
      </c>
      <c r="E281" s="2" t="s">
        <v>50</v>
      </c>
      <c r="F281" s="2" t="s">
        <v>544</v>
      </c>
      <c r="G281" s="2" t="s">
        <v>52</v>
      </c>
      <c r="H281" s="2" t="s">
        <v>69</v>
      </c>
      <c r="I281" s="2">
        <v>0</v>
      </c>
      <c r="J281" s="2" t="s">
        <v>30</v>
      </c>
      <c r="K281" s="2">
        <v>0</v>
      </c>
      <c r="L281" s="2">
        <v>0</v>
      </c>
      <c r="M281" s="2" t="s">
        <v>31</v>
      </c>
      <c r="N281" s="2" t="s">
        <v>32</v>
      </c>
      <c r="O281" s="3">
        <v>45878</v>
      </c>
      <c r="P281" s="8" t="s">
        <v>33</v>
      </c>
      <c r="Q281">
        <f t="shared" si="12"/>
        <v>4</v>
      </c>
      <c r="R281">
        <f t="shared" si="13"/>
        <v>2</v>
      </c>
      <c r="S281">
        <f t="shared" si="14"/>
        <v>0</v>
      </c>
      <c r="T281">
        <v>1</v>
      </c>
      <c r="U281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28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282" spans="1:22" x14ac:dyDescent="0.3">
      <c r="A282" s="9" t="s">
        <v>20</v>
      </c>
      <c r="B282" s="2" t="s">
        <v>81</v>
      </c>
      <c r="C282" s="2" t="s">
        <v>23</v>
      </c>
      <c r="D282" s="2" t="s">
        <v>117</v>
      </c>
      <c r="E282" s="2" t="s">
        <v>77</v>
      </c>
      <c r="F282" s="2" t="s">
        <v>546</v>
      </c>
      <c r="G282" s="2" t="s">
        <v>94</v>
      </c>
      <c r="H282" s="2" t="s">
        <v>105</v>
      </c>
      <c r="I282" s="2">
        <v>6</v>
      </c>
      <c r="J282" s="2" t="s">
        <v>30</v>
      </c>
      <c r="K282" s="2">
        <v>0</v>
      </c>
      <c r="L282" s="2">
        <v>0</v>
      </c>
      <c r="M282" s="2" t="s">
        <v>63</v>
      </c>
      <c r="N282" s="2" t="s">
        <v>162</v>
      </c>
      <c r="O282" s="3">
        <v>45918</v>
      </c>
      <c r="P282" s="8" t="s">
        <v>33</v>
      </c>
      <c r="Q282">
        <f t="shared" si="12"/>
        <v>0</v>
      </c>
      <c r="R282">
        <f t="shared" si="13"/>
        <v>3</v>
      </c>
      <c r="S282">
        <f t="shared" si="14"/>
        <v>0</v>
      </c>
      <c r="T282">
        <v>1</v>
      </c>
      <c r="U282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28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283" spans="1:22" x14ac:dyDescent="0.3">
      <c r="A283" s="9" t="s">
        <v>46</v>
      </c>
      <c r="B283" s="2" t="s">
        <v>21</v>
      </c>
      <c r="C283" s="2" t="s">
        <v>58</v>
      </c>
      <c r="D283" s="2" t="s">
        <v>49</v>
      </c>
      <c r="E283" s="2" t="s">
        <v>9</v>
      </c>
      <c r="F283" s="2" t="s">
        <v>548</v>
      </c>
      <c r="G283" s="2" t="s">
        <v>52</v>
      </c>
      <c r="H283" s="2" t="s">
        <v>91</v>
      </c>
      <c r="I283" s="2">
        <v>6</v>
      </c>
      <c r="J283" s="2" t="s">
        <v>30</v>
      </c>
      <c r="K283" s="2">
        <v>0</v>
      </c>
      <c r="L283" s="2">
        <v>0</v>
      </c>
      <c r="M283" s="2" t="s">
        <v>53</v>
      </c>
      <c r="N283" s="2" t="s">
        <v>32</v>
      </c>
      <c r="O283" s="3">
        <v>45469</v>
      </c>
      <c r="P283" s="8" t="s">
        <v>33</v>
      </c>
      <c r="Q283">
        <f t="shared" si="12"/>
        <v>4</v>
      </c>
      <c r="R283">
        <f t="shared" si="13"/>
        <v>1</v>
      </c>
      <c r="S283">
        <f t="shared" si="14"/>
        <v>0</v>
      </c>
      <c r="T283">
        <v>1</v>
      </c>
      <c r="U283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8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284" spans="1:22" x14ac:dyDescent="0.3">
      <c r="A284" s="9" t="s">
        <v>20</v>
      </c>
      <c r="B284" s="2" t="s">
        <v>36</v>
      </c>
      <c r="C284" s="2" t="s">
        <v>128</v>
      </c>
      <c r="D284" s="2" t="s">
        <v>85</v>
      </c>
      <c r="E284" s="2" t="s">
        <v>77</v>
      </c>
      <c r="F284" s="2" t="s">
        <v>550</v>
      </c>
      <c r="G284" s="2" t="s">
        <v>104</v>
      </c>
      <c r="H284" s="2" t="s">
        <v>29</v>
      </c>
      <c r="I284" s="2">
        <v>3</v>
      </c>
      <c r="J284" s="2" t="s">
        <v>30</v>
      </c>
      <c r="K284" s="2">
        <v>0</v>
      </c>
      <c r="L284" s="2">
        <v>0</v>
      </c>
      <c r="M284" s="2" t="s">
        <v>31</v>
      </c>
      <c r="N284" s="2" t="s">
        <v>32</v>
      </c>
      <c r="O284" s="3">
        <v>45863</v>
      </c>
      <c r="P284" s="8" t="s">
        <v>33</v>
      </c>
      <c r="Q284">
        <f t="shared" si="12"/>
        <v>0</v>
      </c>
      <c r="R284">
        <f t="shared" si="13"/>
        <v>2</v>
      </c>
      <c r="S284">
        <f t="shared" si="14"/>
        <v>0</v>
      </c>
      <c r="T284">
        <v>1</v>
      </c>
      <c r="U284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28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285" spans="1:22" x14ac:dyDescent="0.3">
      <c r="A285" s="9" t="s">
        <v>20</v>
      </c>
      <c r="B285" s="2" t="s">
        <v>81</v>
      </c>
      <c r="C285" s="2" t="s">
        <v>124</v>
      </c>
      <c r="D285" s="2" t="s">
        <v>120</v>
      </c>
      <c r="E285" s="2" t="s">
        <v>26</v>
      </c>
      <c r="F285" s="2" t="s">
        <v>552</v>
      </c>
      <c r="G285" s="2" t="s">
        <v>104</v>
      </c>
      <c r="H285" s="2" t="s">
        <v>29</v>
      </c>
      <c r="I285" s="2">
        <v>3</v>
      </c>
      <c r="J285" s="2" t="s">
        <v>30</v>
      </c>
      <c r="K285" s="2">
        <v>0</v>
      </c>
      <c r="L285" s="2">
        <v>0</v>
      </c>
      <c r="M285" s="2" t="s">
        <v>53</v>
      </c>
      <c r="N285" s="2" t="s">
        <v>32</v>
      </c>
      <c r="O285" s="3">
        <v>45865</v>
      </c>
      <c r="P285" s="8" t="s">
        <v>33</v>
      </c>
      <c r="Q285">
        <f t="shared" si="12"/>
        <v>0</v>
      </c>
      <c r="R285">
        <f t="shared" si="13"/>
        <v>1</v>
      </c>
      <c r="S285">
        <f t="shared" si="14"/>
        <v>0</v>
      </c>
      <c r="T285">
        <v>1</v>
      </c>
      <c r="U285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28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286" spans="1:22" x14ac:dyDescent="0.3">
      <c r="A286" s="9" t="s">
        <v>46</v>
      </c>
      <c r="B286" s="2" t="s">
        <v>56</v>
      </c>
      <c r="C286" s="2" t="s">
        <v>108</v>
      </c>
      <c r="D286" s="2" t="s">
        <v>138</v>
      </c>
      <c r="E286" s="2" t="s">
        <v>77</v>
      </c>
      <c r="F286" s="2" t="s">
        <v>554</v>
      </c>
      <c r="G286" s="2" t="s">
        <v>104</v>
      </c>
      <c r="H286" s="2" t="s">
        <v>43</v>
      </c>
      <c r="I286" s="2">
        <v>0</v>
      </c>
      <c r="J286" s="2" t="s">
        <v>30</v>
      </c>
      <c r="K286" s="2">
        <v>0</v>
      </c>
      <c r="L286" s="2">
        <v>0</v>
      </c>
      <c r="M286" s="2" t="s">
        <v>31</v>
      </c>
      <c r="N286" s="2" t="s">
        <v>113</v>
      </c>
      <c r="O286" s="3">
        <v>45586</v>
      </c>
      <c r="P286" s="8" t="s">
        <v>33</v>
      </c>
      <c r="Q286">
        <f t="shared" si="12"/>
        <v>0</v>
      </c>
      <c r="R286">
        <f t="shared" si="13"/>
        <v>2</v>
      </c>
      <c r="S286">
        <f t="shared" si="14"/>
        <v>0</v>
      </c>
      <c r="T286">
        <v>1</v>
      </c>
      <c r="U286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8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287" spans="1:22" x14ac:dyDescent="0.3">
      <c r="A287" s="9" t="s">
        <v>20</v>
      </c>
      <c r="B287" s="2" t="s">
        <v>56</v>
      </c>
      <c r="C287" s="2" t="s">
        <v>152</v>
      </c>
      <c r="D287" s="2" t="s">
        <v>25</v>
      </c>
      <c r="E287" s="2" t="s">
        <v>86</v>
      </c>
      <c r="F287" s="2" t="s">
        <v>556</v>
      </c>
      <c r="G287" s="2" t="s">
        <v>28</v>
      </c>
      <c r="H287" s="2" t="s">
        <v>43</v>
      </c>
      <c r="I287" s="2">
        <v>0</v>
      </c>
      <c r="J287" s="2" t="s">
        <v>30</v>
      </c>
      <c r="K287" s="2">
        <v>0</v>
      </c>
      <c r="L287" s="2">
        <v>0</v>
      </c>
      <c r="M287" s="2" t="s">
        <v>31</v>
      </c>
      <c r="N287" s="2" t="s">
        <v>122</v>
      </c>
      <c r="O287" s="3">
        <v>45432</v>
      </c>
      <c r="P287" s="8" t="s">
        <v>33</v>
      </c>
      <c r="Q287">
        <f t="shared" si="12"/>
        <v>1</v>
      </c>
      <c r="R287">
        <f t="shared" si="13"/>
        <v>2</v>
      </c>
      <c r="S287">
        <f t="shared" si="14"/>
        <v>0</v>
      </c>
      <c r="T287">
        <v>1</v>
      </c>
      <c r="U287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8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288" spans="1:22" x14ac:dyDescent="0.3">
      <c r="A288" s="9" t="s">
        <v>20</v>
      </c>
      <c r="B288" s="2" t="s">
        <v>36</v>
      </c>
      <c r="C288" s="2" t="s">
        <v>96</v>
      </c>
      <c r="D288" s="2" t="s">
        <v>76</v>
      </c>
      <c r="E288" s="2" t="s">
        <v>111</v>
      </c>
      <c r="F288" s="2" t="s">
        <v>558</v>
      </c>
      <c r="G288" s="2" t="s">
        <v>52</v>
      </c>
      <c r="H288" s="2" t="s">
        <v>105</v>
      </c>
      <c r="I288" s="2">
        <v>0</v>
      </c>
      <c r="J288" s="2" t="s">
        <v>30</v>
      </c>
      <c r="K288" s="2">
        <v>0</v>
      </c>
      <c r="L288" s="2">
        <v>0</v>
      </c>
      <c r="M288" s="2" t="s">
        <v>63</v>
      </c>
      <c r="N288" s="2" t="s">
        <v>88</v>
      </c>
      <c r="O288" s="3">
        <v>45530</v>
      </c>
      <c r="P288" s="8" t="s">
        <v>33</v>
      </c>
      <c r="Q288">
        <f t="shared" si="12"/>
        <v>4</v>
      </c>
      <c r="R288">
        <f t="shared" si="13"/>
        <v>3</v>
      </c>
      <c r="S288">
        <f t="shared" si="14"/>
        <v>0</v>
      </c>
      <c r="T288">
        <v>1</v>
      </c>
      <c r="U288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28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289" spans="1:22" x14ac:dyDescent="0.3">
      <c r="A289" s="9" t="s">
        <v>35</v>
      </c>
      <c r="B289" s="2" t="s">
        <v>21</v>
      </c>
      <c r="C289" s="2" t="s">
        <v>38</v>
      </c>
      <c r="D289" s="2" t="s">
        <v>98</v>
      </c>
      <c r="E289" s="2" t="s">
        <v>41</v>
      </c>
      <c r="F289" s="2" t="s">
        <v>560</v>
      </c>
      <c r="G289" s="2" t="s">
        <v>62</v>
      </c>
      <c r="H289" s="2" t="s">
        <v>69</v>
      </c>
      <c r="I289" s="2">
        <v>5</v>
      </c>
      <c r="J289" s="2" t="s">
        <v>30</v>
      </c>
      <c r="K289" s="2">
        <v>0</v>
      </c>
      <c r="L289" s="2">
        <v>0</v>
      </c>
      <c r="M289" s="2" t="s">
        <v>31</v>
      </c>
      <c r="N289" s="2" t="s">
        <v>113</v>
      </c>
      <c r="O289" s="3">
        <v>45453</v>
      </c>
      <c r="P289" s="8" t="s">
        <v>33</v>
      </c>
      <c r="Q289">
        <f t="shared" si="12"/>
        <v>0</v>
      </c>
      <c r="R289">
        <f t="shared" si="13"/>
        <v>2</v>
      </c>
      <c r="S289">
        <f t="shared" si="14"/>
        <v>0</v>
      </c>
      <c r="T289">
        <v>1</v>
      </c>
      <c r="U289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8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290" spans="1:22" x14ac:dyDescent="0.3">
      <c r="A290" s="9" t="s">
        <v>80</v>
      </c>
      <c r="B290" s="2" t="s">
        <v>65</v>
      </c>
      <c r="C290" s="2" t="s">
        <v>235</v>
      </c>
      <c r="D290" s="2" t="s">
        <v>49</v>
      </c>
      <c r="E290" s="2" t="s">
        <v>77</v>
      </c>
      <c r="F290" s="2" t="s">
        <v>562</v>
      </c>
      <c r="G290" s="2" t="s">
        <v>94</v>
      </c>
      <c r="H290" s="2" t="s">
        <v>29</v>
      </c>
      <c r="I290" s="2">
        <v>8</v>
      </c>
      <c r="J290" s="2" t="s">
        <v>30</v>
      </c>
      <c r="K290" s="2">
        <v>0</v>
      </c>
      <c r="L290" s="2">
        <v>0</v>
      </c>
      <c r="M290" s="2" t="s">
        <v>31</v>
      </c>
      <c r="N290" s="2" t="s">
        <v>113</v>
      </c>
      <c r="O290" s="3">
        <v>45383</v>
      </c>
      <c r="P290" s="8" t="s">
        <v>33</v>
      </c>
      <c r="Q290">
        <f t="shared" si="12"/>
        <v>0</v>
      </c>
      <c r="R290">
        <f t="shared" si="13"/>
        <v>2</v>
      </c>
      <c r="S290">
        <f t="shared" si="14"/>
        <v>0</v>
      </c>
      <c r="T290">
        <v>1</v>
      </c>
      <c r="U290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29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291" spans="1:22" x14ac:dyDescent="0.3">
      <c r="A291" s="9" t="s">
        <v>20</v>
      </c>
      <c r="B291" s="2" t="s">
        <v>81</v>
      </c>
      <c r="C291" s="2" t="s">
        <v>47</v>
      </c>
      <c r="D291" s="2" t="s">
        <v>40</v>
      </c>
      <c r="E291" s="2" t="s">
        <v>60</v>
      </c>
      <c r="F291" s="2" t="s">
        <v>564</v>
      </c>
      <c r="G291" s="2" t="s">
        <v>52</v>
      </c>
      <c r="H291" s="2" t="s">
        <v>29</v>
      </c>
      <c r="I291" s="2">
        <v>6</v>
      </c>
      <c r="J291" s="2" t="s">
        <v>30</v>
      </c>
      <c r="K291" s="2">
        <v>0</v>
      </c>
      <c r="L291" s="2">
        <v>0</v>
      </c>
      <c r="M291" s="2" t="s">
        <v>53</v>
      </c>
      <c r="N291" s="2" t="s">
        <v>71</v>
      </c>
      <c r="O291" s="3">
        <v>45698</v>
      </c>
      <c r="P291" s="8" t="s">
        <v>33</v>
      </c>
      <c r="Q291">
        <f t="shared" si="12"/>
        <v>4</v>
      </c>
      <c r="R291">
        <f t="shared" si="13"/>
        <v>1</v>
      </c>
      <c r="S291">
        <f t="shared" si="14"/>
        <v>0</v>
      </c>
      <c r="T291">
        <v>1</v>
      </c>
      <c r="U291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29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292" spans="1:22" x14ac:dyDescent="0.3">
      <c r="A292" s="9" t="s">
        <v>46</v>
      </c>
      <c r="B292" s="2" t="s">
        <v>81</v>
      </c>
      <c r="C292" s="2" t="s">
        <v>124</v>
      </c>
      <c r="D292" s="2" t="s">
        <v>40</v>
      </c>
      <c r="E292" s="2" t="s">
        <v>9</v>
      </c>
      <c r="F292" s="2" t="s">
        <v>566</v>
      </c>
      <c r="G292" s="2" t="s">
        <v>28</v>
      </c>
      <c r="H292" s="2" t="s">
        <v>29</v>
      </c>
      <c r="I292" s="2">
        <v>4</v>
      </c>
      <c r="J292" s="2" t="s">
        <v>30</v>
      </c>
      <c r="K292" s="2">
        <v>0</v>
      </c>
      <c r="L292" s="2">
        <v>0</v>
      </c>
      <c r="M292" s="2" t="s">
        <v>63</v>
      </c>
      <c r="N292" s="2" t="s">
        <v>44</v>
      </c>
      <c r="O292" s="3">
        <v>45401</v>
      </c>
      <c r="P292" s="8" t="s">
        <v>33</v>
      </c>
      <c r="Q292">
        <f t="shared" si="12"/>
        <v>1</v>
      </c>
      <c r="R292">
        <f t="shared" si="13"/>
        <v>3</v>
      </c>
      <c r="S292">
        <f t="shared" si="14"/>
        <v>0</v>
      </c>
      <c r="T292">
        <v>1</v>
      </c>
      <c r="U292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29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293" spans="1:22" x14ac:dyDescent="0.3">
      <c r="A293" s="9" t="s">
        <v>35</v>
      </c>
      <c r="B293" s="2" t="s">
        <v>56</v>
      </c>
      <c r="C293" s="2" t="s">
        <v>152</v>
      </c>
      <c r="D293" s="2" t="s">
        <v>130</v>
      </c>
      <c r="E293" s="2" t="s">
        <v>77</v>
      </c>
      <c r="F293" s="2" t="s">
        <v>568</v>
      </c>
      <c r="G293" s="2" t="s">
        <v>62</v>
      </c>
      <c r="H293" s="2" t="s">
        <v>29</v>
      </c>
      <c r="I293" s="2">
        <v>4</v>
      </c>
      <c r="J293" s="2" t="s">
        <v>30</v>
      </c>
      <c r="K293" s="2">
        <v>0</v>
      </c>
      <c r="L293" s="2">
        <v>0</v>
      </c>
      <c r="M293" s="2" t="s">
        <v>63</v>
      </c>
      <c r="N293" s="2" t="s">
        <v>88</v>
      </c>
      <c r="O293" s="3">
        <v>45407</v>
      </c>
      <c r="P293" s="8" t="s">
        <v>33</v>
      </c>
      <c r="Q293">
        <f t="shared" si="12"/>
        <v>0</v>
      </c>
      <c r="R293">
        <f t="shared" si="13"/>
        <v>3</v>
      </c>
      <c r="S293">
        <f t="shared" si="14"/>
        <v>0</v>
      </c>
      <c r="T293">
        <v>1</v>
      </c>
      <c r="U293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9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294" spans="1:22" x14ac:dyDescent="0.3">
      <c r="A294" s="9" t="s">
        <v>80</v>
      </c>
      <c r="B294" s="2" t="s">
        <v>81</v>
      </c>
      <c r="C294" s="2" t="s">
        <v>152</v>
      </c>
      <c r="D294" s="2" t="s">
        <v>25</v>
      </c>
      <c r="E294" s="2" t="s">
        <v>41</v>
      </c>
      <c r="F294" s="2" t="s">
        <v>570</v>
      </c>
      <c r="G294" s="2" t="s">
        <v>94</v>
      </c>
      <c r="H294" s="2" t="s">
        <v>105</v>
      </c>
      <c r="I294" s="2">
        <v>8</v>
      </c>
      <c r="J294" s="2" t="s">
        <v>30</v>
      </c>
      <c r="K294" s="2">
        <v>0</v>
      </c>
      <c r="L294" s="2">
        <v>0</v>
      </c>
      <c r="M294" s="2" t="s">
        <v>53</v>
      </c>
      <c r="N294" s="2" t="s">
        <v>54</v>
      </c>
      <c r="O294" s="3">
        <v>45594</v>
      </c>
      <c r="P294" s="8" t="s">
        <v>33</v>
      </c>
      <c r="Q294">
        <f t="shared" si="12"/>
        <v>0</v>
      </c>
      <c r="R294">
        <f t="shared" si="13"/>
        <v>1</v>
      </c>
      <c r="S294">
        <f t="shared" si="14"/>
        <v>0</v>
      </c>
      <c r="T294">
        <v>1</v>
      </c>
      <c r="U294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29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295" spans="1:22" x14ac:dyDescent="0.3">
      <c r="A295" s="9" t="s">
        <v>80</v>
      </c>
      <c r="B295" s="2" t="s">
        <v>81</v>
      </c>
      <c r="C295" s="2" t="s">
        <v>211</v>
      </c>
      <c r="D295" s="2" t="s">
        <v>138</v>
      </c>
      <c r="E295" s="2" t="s">
        <v>86</v>
      </c>
      <c r="F295" s="2" t="s">
        <v>572</v>
      </c>
      <c r="G295" s="2" t="s">
        <v>62</v>
      </c>
      <c r="H295" s="2" t="s">
        <v>91</v>
      </c>
      <c r="I295" s="2">
        <v>1</v>
      </c>
      <c r="J295" s="2" t="s">
        <v>30</v>
      </c>
      <c r="K295" s="2">
        <v>0</v>
      </c>
      <c r="L295" s="2">
        <v>0</v>
      </c>
      <c r="M295" s="2" t="s">
        <v>63</v>
      </c>
      <c r="N295" s="2" t="s">
        <v>106</v>
      </c>
      <c r="O295" s="3">
        <v>45481</v>
      </c>
      <c r="P295" s="8" t="s">
        <v>33</v>
      </c>
      <c r="Q295">
        <f t="shared" si="12"/>
        <v>0</v>
      </c>
      <c r="R295">
        <f t="shared" si="13"/>
        <v>3</v>
      </c>
      <c r="S295">
        <f t="shared" si="14"/>
        <v>0</v>
      </c>
      <c r="T295">
        <v>1</v>
      </c>
      <c r="U295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29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296" spans="1:22" x14ac:dyDescent="0.3">
      <c r="A296" s="9" t="s">
        <v>80</v>
      </c>
      <c r="B296" s="2" t="s">
        <v>56</v>
      </c>
      <c r="C296" s="2" t="s">
        <v>211</v>
      </c>
      <c r="D296" s="2" t="s">
        <v>138</v>
      </c>
      <c r="E296" s="2" t="s">
        <v>41</v>
      </c>
      <c r="F296" s="2" t="s">
        <v>578</v>
      </c>
      <c r="G296" s="2" t="s">
        <v>94</v>
      </c>
      <c r="H296" s="2" t="s">
        <v>29</v>
      </c>
      <c r="I296" s="2">
        <v>2</v>
      </c>
      <c r="J296" s="2" t="s">
        <v>30</v>
      </c>
      <c r="K296" s="2">
        <v>0</v>
      </c>
      <c r="L296" s="2">
        <v>0</v>
      </c>
      <c r="M296" s="2" t="s">
        <v>63</v>
      </c>
      <c r="N296" s="2" t="s">
        <v>88</v>
      </c>
      <c r="O296" s="3">
        <v>45921</v>
      </c>
      <c r="P296" s="8" t="s">
        <v>33</v>
      </c>
      <c r="Q296">
        <f t="shared" si="12"/>
        <v>0</v>
      </c>
      <c r="R296">
        <f t="shared" si="13"/>
        <v>3</v>
      </c>
      <c r="S296">
        <f t="shared" si="14"/>
        <v>0</v>
      </c>
      <c r="T296">
        <v>1</v>
      </c>
      <c r="U296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29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297" spans="1:22" x14ac:dyDescent="0.3">
      <c r="A297" s="9" t="s">
        <v>80</v>
      </c>
      <c r="B297" s="2" t="s">
        <v>81</v>
      </c>
      <c r="C297" s="2" t="s">
        <v>58</v>
      </c>
      <c r="D297" s="2" t="s">
        <v>130</v>
      </c>
      <c r="E297" s="2" t="s">
        <v>77</v>
      </c>
      <c r="F297" s="2" t="s">
        <v>580</v>
      </c>
      <c r="G297" s="2" t="s">
        <v>94</v>
      </c>
      <c r="H297" s="2" t="s">
        <v>43</v>
      </c>
      <c r="I297" s="2">
        <v>7</v>
      </c>
      <c r="J297" s="2" t="s">
        <v>30</v>
      </c>
      <c r="K297" s="2">
        <v>0</v>
      </c>
      <c r="L297" s="2">
        <v>0</v>
      </c>
      <c r="M297" s="2" t="s">
        <v>63</v>
      </c>
      <c r="N297" s="2" t="s">
        <v>162</v>
      </c>
      <c r="O297" s="3">
        <v>45717</v>
      </c>
      <c r="P297" s="8" t="s">
        <v>33</v>
      </c>
      <c r="Q297">
        <f t="shared" si="12"/>
        <v>0</v>
      </c>
      <c r="R297">
        <f t="shared" si="13"/>
        <v>3</v>
      </c>
      <c r="S297">
        <f t="shared" si="14"/>
        <v>0</v>
      </c>
      <c r="T297">
        <v>1</v>
      </c>
      <c r="U297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29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298" spans="1:22" x14ac:dyDescent="0.3">
      <c r="A298" s="9" t="s">
        <v>80</v>
      </c>
      <c r="B298" s="2" t="s">
        <v>65</v>
      </c>
      <c r="C298" s="2" t="s">
        <v>47</v>
      </c>
      <c r="D298" s="2" t="s">
        <v>49</v>
      </c>
      <c r="E298" s="2" t="s">
        <v>60</v>
      </c>
      <c r="F298" s="2" t="s">
        <v>582</v>
      </c>
      <c r="G298" s="2" t="s">
        <v>28</v>
      </c>
      <c r="H298" s="2" t="s">
        <v>69</v>
      </c>
      <c r="I298" s="2">
        <v>7</v>
      </c>
      <c r="J298" s="2" t="s">
        <v>30</v>
      </c>
      <c r="K298" s="2">
        <v>0</v>
      </c>
      <c r="L298" s="2">
        <v>0</v>
      </c>
      <c r="M298" s="2" t="s">
        <v>53</v>
      </c>
      <c r="N298" s="2" t="s">
        <v>32</v>
      </c>
      <c r="O298" s="3">
        <v>45375</v>
      </c>
      <c r="P298" s="8" t="s">
        <v>33</v>
      </c>
      <c r="Q298">
        <f t="shared" si="12"/>
        <v>1</v>
      </c>
      <c r="R298">
        <f t="shared" si="13"/>
        <v>1</v>
      </c>
      <c r="S298">
        <f t="shared" si="14"/>
        <v>0</v>
      </c>
      <c r="T298">
        <v>1</v>
      </c>
      <c r="U298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29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299" spans="1:22" x14ac:dyDescent="0.3">
      <c r="A299" s="9" t="s">
        <v>20</v>
      </c>
      <c r="B299" s="2" t="s">
        <v>81</v>
      </c>
      <c r="C299" s="2" t="s">
        <v>96</v>
      </c>
      <c r="D299" s="2" t="s">
        <v>110</v>
      </c>
      <c r="E299" s="2" t="s">
        <v>9</v>
      </c>
      <c r="F299" s="2" t="s">
        <v>586</v>
      </c>
      <c r="G299" s="2" t="s">
        <v>28</v>
      </c>
      <c r="H299" s="2" t="s">
        <v>29</v>
      </c>
      <c r="I299" s="2">
        <v>8</v>
      </c>
      <c r="J299" s="2" t="s">
        <v>30</v>
      </c>
      <c r="K299" s="2">
        <v>0</v>
      </c>
      <c r="L299" s="2">
        <v>0</v>
      </c>
      <c r="M299" s="2" t="s">
        <v>63</v>
      </c>
      <c r="N299" s="2" t="s">
        <v>71</v>
      </c>
      <c r="O299" s="3">
        <v>45502</v>
      </c>
      <c r="P299" s="8" t="s">
        <v>33</v>
      </c>
      <c r="Q299">
        <f t="shared" si="12"/>
        <v>1</v>
      </c>
      <c r="R299">
        <f t="shared" si="13"/>
        <v>3</v>
      </c>
      <c r="S299">
        <f t="shared" si="14"/>
        <v>0</v>
      </c>
      <c r="T299">
        <v>1</v>
      </c>
      <c r="U299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29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300" spans="1:22" x14ac:dyDescent="0.3">
      <c r="A300" s="9" t="s">
        <v>35</v>
      </c>
      <c r="B300" s="2" t="s">
        <v>65</v>
      </c>
      <c r="C300" s="2" t="s">
        <v>180</v>
      </c>
      <c r="D300" s="2" t="s">
        <v>117</v>
      </c>
      <c r="E300" s="2" t="s">
        <v>86</v>
      </c>
      <c r="F300" s="2" t="s">
        <v>588</v>
      </c>
      <c r="G300" s="2" t="s">
        <v>52</v>
      </c>
      <c r="H300" s="2" t="s">
        <v>105</v>
      </c>
      <c r="I300" s="2">
        <v>6</v>
      </c>
      <c r="J300" s="2" t="s">
        <v>30</v>
      </c>
      <c r="K300" s="2">
        <v>0</v>
      </c>
      <c r="L300" s="2">
        <v>0</v>
      </c>
      <c r="M300" s="2" t="s">
        <v>31</v>
      </c>
      <c r="N300" s="2" t="s">
        <v>106</v>
      </c>
      <c r="O300" s="3">
        <v>45717</v>
      </c>
      <c r="P300" s="8" t="s">
        <v>33</v>
      </c>
      <c r="Q300">
        <f t="shared" si="12"/>
        <v>4</v>
      </c>
      <c r="R300">
        <f t="shared" si="13"/>
        <v>2</v>
      </c>
      <c r="S300">
        <f t="shared" si="14"/>
        <v>0</v>
      </c>
      <c r="T300">
        <v>1</v>
      </c>
      <c r="U300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30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301" spans="1:22" x14ac:dyDescent="0.3">
      <c r="A301" s="9" t="s">
        <v>46</v>
      </c>
      <c r="B301" s="2" t="s">
        <v>36</v>
      </c>
      <c r="C301" s="2" t="s">
        <v>180</v>
      </c>
      <c r="D301" s="2" t="s">
        <v>40</v>
      </c>
      <c r="E301" s="2" t="s">
        <v>111</v>
      </c>
      <c r="F301" s="2" t="s">
        <v>592</v>
      </c>
      <c r="G301" s="2" t="s">
        <v>104</v>
      </c>
      <c r="H301" s="2" t="s">
        <v>29</v>
      </c>
      <c r="I301" s="2">
        <v>0</v>
      </c>
      <c r="J301" s="2" t="s">
        <v>30</v>
      </c>
      <c r="K301" s="2">
        <v>0</v>
      </c>
      <c r="L301" s="2">
        <v>0</v>
      </c>
      <c r="M301" s="2" t="s">
        <v>63</v>
      </c>
      <c r="N301" s="2" t="s">
        <v>113</v>
      </c>
      <c r="O301" s="3">
        <v>45775</v>
      </c>
      <c r="P301" s="8" t="s">
        <v>33</v>
      </c>
      <c r="Q301">
        <f t="shared" si="12"/>
        <v>0</v>
      </c>
      <c r="R301">
        <f t="shared" si="13"/>
        <v>3</v>
      </c>
      <c r="S301">
        <f t="shared" si="14"/>
        <v>0</v>
      </c>
      <c r="T301">
        <v>1</v>
      </c>
      <c r="U301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30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302" spans="1:22" x14ac:dyDescent="0.3">
      <c r="A302" s="9" t="s">
        <v>46</v>
      </c>
      <c r="B302" s="2" t="s">
        <v>81</v>
      </c>
      <c r="C302" s="2" t="s">
        <v>47</v>
      </c>
      <c r="D302" s="2" t="s">
        <v>138</v>
      </c>
      <c r="E302" s="2" t="s">
        <v>86</v>
      </c>
      <c r="F302" s="2" t="s">
        <v>598</v>
      </c>
      <c r="G302" s="2" t="s">
        <v>104</v>
      </c>
      <c r="H302" s="2" t="s">
        <v>69</v>
      </c>
      <c r="I302" s="2">
        <v>3</v>
      </c>
      <c r="J302" s="2" t="s">
        <v>30</v>
      </c>
      <c r="K302" s="2">
        <v>0</v>
      </c>
      <c r="L302" s="2">
        <v>0</v>
      </c>
      <c r="M302" s="2" t="s">
        <v>63</v>
      </c>
      <c r="N302" s="2" t="s">
        <v>71</v>
      </c>
      <c r="O302" s="3">
        <v>45315</v>
      </c>
      <c r="P302" s="8" t="s">
        <v>33</v>
      </c>
      <c r="Q302">
        <f t="shared" si="12"/>
        <v>0</v>
      </c>
      <c r="R302">
        <f t="shared" si="13"/>
        <v>3</v>
      </c>
      <c r="S302">
        <f t="shared" si="14"/>
        <v>0</v>
      </c>
      <c r="T302">
        <v>1</v>
      </c>
      <c r="U302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30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303" spans="1:22" x14ac:dyDescent="0.3">
      <c r="A303" s="9" t="s">
        <v>80</v>
      </c>
      <c r="B303" s="2" t="s">
        <v>65</v>
      </c>
      <c r="C303" s="2" t="s">
        <v>47</v>
      </c>
      <c r="D303" s="2" t="s">
        <v>147</v>
      </c>
      <c r="E303" s="2" t="s">
        <v>9</v>
      </c>
      <c r="F303" s="2" t="s">
        <v>600</v>
      </c>
      <c r="G303" s="2" t="s">
        <v>104</v>
      </c>
      <c r="H303" s="2" t="s">
        <v>43</v>
      </c>
      <c r="I303" s="2">
        <v>2</v>
      </c>
      <c r="J303" s="2" t="s">
        <v>30</v>
      </c>
      <c r="K303" s="2">
        <v>0</v>
      </c>
      <c r="L303" s="2">
        <v>0</v>
      </c>
      <c r="M303" s="2" t="s">
        <v>53</v>
      </c>
      <c r="N303" s="2" t="s">
        <v>199</v>
      </c>
      <c r="O303" s="3">
        <v>45574</v>
      </c>
      <c r="P303" s="8" t="s">
        <v>33</v>
      </c>
      <c r="Q303">
        <f t="shared" si="12"/>
        <v>0</v>
      </c>
      <c r="R303">
        <f t="shared" si="13"/>
        <v>1</v>
      </c>
      <c r="S303">
        <f t="shared" si="14"/>
        <v>0</v>
      </c>
      <c r="T303">
        <v>1</v>
      </c>
      <c r="U303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30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304" spans="1:22" x14ac:dyDescent="0.3">
      <c r="A304" s="9" t="s">
        <v>80</v>
      </c>
      <c r="B304" s="2" t="s">
        <v>21</v>
      </c>
      <c r="C304" s="2" t="s">
        <v>74</v>
      </c>
      <c r="D304" s="2" t="s">
        <v>147</v>
      </c>
      <c r="E304" s="2" t="s">
        <v>111</v>
      </c>
      <c r="F304" s="2" t="s">
        <v>602</v>
      </c>
      <c r="G304" s="2" t="s">
        <v>94</v>
      </c>
      <c r="H304" s="2" t="s">
        <v>91</v>
      </c>
      <c r="I304" s="2">
        <v>8</v>
      </c>
      <c r="J304" s="2" t="s">
        <v>30</v>
      </c>
      <c r="K304" s="2">
        <v>0</v>
      </c>
      <c r="L304" s="2">
        <v>0</v>
      </c>
      <c r="M304" s="2" t="s">
        <v>63</v>
      </c>
      <c r="N304" s="2" t="s">
        <v>106</v>
      </c>
      <c r="O304" s="3">
        <v>45395</v>
      </c>
      <c r="P304" s="8" t="s">
        <v>33</v>
      </c>
      <c r="Q304">
        <f t="shared" si="12"/>
        <v>0</v>
      </c>
      <c r="R304">
        <f t="shared" si="13"/>
        <v>3</v>
      </c>
      <c r="S304">
        <f t="shared" si="14"/>
        <v>0</v>
      </c>
      <c r="T304">
        <v>1</v>
      </c>
      <c r="U304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0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305" spans="1:22" x14ac:dyDescent="0.3">
      <c r="A305" s="9" t="s">
        <v>46</v>
      </c>
      <c r="B305" s="2" t="s">
        <v>21</v>
      </c>
      <c r="C305" s="2" t="s">
        <v>152</v>
      </c>
      <c r="D305" s="2" t="s">
        <v>40</v>
      </c>
      <c r="E305" s="2" t="s">
        <v>77</v>
      </c>
      <c r="F305" s="2" t="s">
        <v>604</v>
      </c>
      <c r="G305" s="2" t="s">
        <v>94</v>
      </c>
      <c r="H305" s="2" t="s">
        <v>91</v>
      </c>
      <c r="I305" s="2">
        <v>7</v>
      </c>
      <c r="J305" s="2" t="s">
        <v>30</v>
      </c>
      <c r="K305" s="2">
        <v>0</v>
      </c>
      <c r="L305" s="2">
        <v>0</v>
      </c>
      <c r="M305" s="2" t="s">
        <v>53</v>
      </c>
      <c r="N305" s="2" t="s">
        <v>71</v>
      </c>
      <c r="O305" s="3">
        <v>45531</v>
      </c>
      <c r="P305" s="8" t="s">
        <v>33</v>
      </c>
      <c r="Q305">
        <f t="shared" si="12"/>
        <v>0</v>
      </c>
      <c r="R305">
        <f t="shared" si="13"/>
        <v>1</v>
      </c>
      <c r="S305">
        <f t="shared" si="14"/>
        <v>0</v>
      </c>
      <c r="T305">
        <v>1</v>
      </c>
      <c r="U305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0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306" spans="1:22" x14ac:dyDescent="0.3">
      <c r="A306" s="9" t="s">
        <v>46</v>
      </c>
      <c r="B306" s="2" t="s">
        <v>81</v>
      </c>
      <c r="C306" s="2" t="s">
        <v>74</v>
      </c>
      <c r="D306" s="2" t="s">
        <v>110</v>
      </c>
      <c r="E306" s="2" t="s">
        <v>41</v>
      </c>
      <c r="F306" s="2" t="s">
        <v>606</v>
      </c>
      <c r="G306" s="2" t="s">
        <v>62</v>
      </c>
      <c r="H306" s="2" t="s">
        <v>105</v>
      </c>
      <c r="I306" s="2">
        <v>8</v>
      </c>
      <c r="J306" s="2" t="s">
        <v>30</v>
      </c>
      <c r="K306" s="2">
        <v>0</v>
      </c>
      <c r="L306" s="2">
        <v>0</v>
      </c>
      <c r="M306" s="2" t="s">
        <v>31</v>
      </c>
      <c r="N306" s="2" t="s">
        <v>199</v>
      </c>
      <c r="O306" s="3">
        <v>45883</v>
      </c>
      <c r="P306" s="8" t="s">
        <v>33</v>
      </c>
      <c r="Q306">
        <f t="shared" si="12"/>
        <v>0</v>
      </c>
      <c r="R306">
        <f t="shared" si="13"/>
        <v>2</v>
      </c>
      <c r="S306">
        <f t="shared" si="14"/>
        <v>0</v>
      </c>
      <c r="T306">
        <v>1</v>
      </c>
      <c r="U306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30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307" spans="1:22" x14ac:dyDescent="0.3">
      <c r="A307" s="9" t="s">
        <v>35</v>
      </c>
      <c r="B307" s="2" t="s">
        <v>56</v>
      </c>
      <c r="C307" s="2" t="s">
        <v>101</v>
      </c>
      <c r="D307" s="2" t="s">
        <v>120</v>
      </c>
      <c r="E307" s="2" t="s">
        <v>77</v>
      </c>
      <c r="F307" s="2" t="s">
        <v>608</v>
      </c>
      <c r="G307" s="2" t="s">
        <v>62</v>
      </c>
      <c r="H307" s="2" t="s">
        <v>43</v>
      </c>
      <c r="I307" s="2">
        <v>3</v>
      </c>
      <c r="J307" s="2" t="s">
        <v>30</v>
      </c>
      <c r="K307" s="2">
        <v>0</v>
      </c>
      <c r="L307" s="2">
        <v>0</v>
      </c>
      <c r="M307" s="2" t="s">
        <v>31</v>
      </c>
      <c r="N307" s="2" t="s">
        <v>71</v>
      </c>
      <c r="O307" s="3">
        <v>45599</v>
      </c>
      <c r="P307" s="8" t="s">
        <v>33</v>
      </c>
      <c r="Q307">
        <f t="shared" si="12"/>
        <v>0</v>
      </c>
      <c r="R307">
        <f t="shared" si="13"/>
        <v>2</v>
      </c>
      <c r="S307">
        <f t="shared" si="14"/>
        <v>0</v>
      </c>
      <c r="T307">
        <v>1</v>
      </c>
      <c r="U307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0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308" spans="1:22" x14ac:dyDescent="0.3">
      <c r="A308" s="9" t="s">
        <v>35</v>
      </c>
      <c r="B308" s="2" t="s">
        <v>21</v>
      </c>
      <c r="C308" s="2" t="s">
        <v>47</v>
      </c>
      <c r="D308" s="2" t="s">
        <v>283</v>
      </c>
      <c r="E308" s="2" t="s">
        <v>86</v>
      </c>
      <c r="F308" s="2" t="s">
        <v>610</v>
      </c>
      <c r="G308" s="2" t="s">
        <v>94</v>
      </c>
      <c r="H308" s="2" t="s">
        <v>105</v>
      </c>
      <c r="I308" s="2">
        <v>7</v>
      </c>
      <c r="J308" s="2" t="s">
        <v>30</v>
      </c>
      <c r="K308" s="2">
        <v>0</v>
      </c>
      <c r="L308" s="2">
        <v>0</v>
      </c>
      <c r="M308" s="2" t="s">
        <v>53</v>
      </c>
      <c r="N308" s="2" t="s">
        <v>113</v>
      </c>
      <c r="O308" s="3">
        <v>45682</v>
      </c>
      <c r="P308" s="8" t="s">
        <v>33</v>
      </c>
      <c r="Q308">
        <f t="shared" si="12"/>
        <v>0</v>
      </c>
      <c r="R308">
        <f t="shared" si="13"/>
        <v>1</v>
      </c>
      <c r="S308">
        <f t="shared" si="14"/>
        <v>0</v>
      </c>
      <c r="T308">
        <v>1</v>
      </c>
      <c r="U308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0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309" spans="1:22" x14ac:dyDescent="0.3">
      <c r="A309" s="9" t="s">
        <v>46</v>
      </c>
      <c r="B309" s="2" t="s">
        <v>56</v>
      </c>
      <c r="C309" s="2" t="s">
        <v>38</v>
      </c>
      <c r="D309" s="2" t="s">
        <v>147</v>
      </c>
      <c r="E309" s="2" t="s">
        <v>60</v>
      </c>
      <c r="F309" s="2" t="s">
        <v>612</v>
      </c>
      <c r="G309" s="2" t="s">
        <v>62</v>
      </c>
      <c r="H309" s="2" t="s">
        <v>91</v>
      </c>
      <c r="I309" s="2">
        <v>6</v>
      </c>
      <c r="J309" s="2" t="s">
        <v>30</v>
      </c>
      <c r="K309" s="2">
        <v>0</v>
      </c>
      <c r="L309" s="2">
        <v>0</v>
      </c>
      <c r="M309" s="2" t="s">
        <v>31</v>
      </c>
      <c r="N309" s="2" t="s">
        <v>122</v>
      </c>
      <c r="O309" s="3">
        <v>45842</v>
      </c>
      <c r="P309" s="8" t="s">
        <v>33</v>
      </c>
      <c r="Q309">
        <f t="shared" si="12"/>
        <v>0</v>
      </c>
      <c r="R309">
        <f t="shared" si="13"/>
        <v>2</v>
      </c>
      <c r="S309">
        <f t="shared" si="14"/>
        <v>0</v>
      </c>
      <c r="T309">
        <v>1</v>
      </c>
      <c r="U309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0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310" spans="1:22" x14ac:dyDescent="0.3">
      <c r="A310" s="9" t="s">
        <v>80</v>
      </c>
      <c r="B310" s="2" t="s">
        <v>81</v>
      </c>
      <c r="C310" s="2" t="s">
        <v>101</v>
      </c>
      <c r="D310" s="2" t="s">
        <v>120</v>
      </c>
      <c r="E310" s="2" t="s">
        <v>50</v>
      </c>
      <c r="F310" s="2" t="s">
        <v>614</v>
      </c>
      <c r="G310" s="2" t="s">
        <v>104</v>
      </c>
      <c r="H310" s="2" t="s">
        <v>105</v>
      </c>
      <c r="I310" s="2">
        <v>5</v>
      </c>
      <c r="J310" s="2" t="s">
        <v>30</v>
      </c>
      <c r="K310" s="2">
        <v>0</v>
      </c>
      <c r="L310" s="2">
        <v>0</v>
      </c>
      <c r="M310" s="2" t="s">
        <v>31</v>
      </c>
      <c r="N310" s="2" t="s">
        <v>113</v>
      </c>
      <c r="O310" s="3">
        <v>45714</v>
      </c>
      <c r="P310" s="8" t="s">
        <v>33</v>
      </c>
      <c r="Q310">
        <f t="shared" si="12"/>
        <v>0</v>
      </c>
      <c r="R310">
        <f t="shared" si="13"/>
        <v>2</v>
      </c>
      <c r="S310">
        <f t="shared" si="14"/>
        <v>0</v>
      </c>
      <c r="T310">
        <v>1</v>
      </c>
      <c r="U310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31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311" spans="1:22" x14ac:dyDescent="0.3">
      <c r="A311" s="9" t="s">
        <v>20</v>
      </c>
      <c r="B311" s="2" t="s">
        <v>36</v>
      </c>
      <c r="C311" s="2" t="s">
        <v>207</v>
      </c>
      <c r="D311" s="2" t="s">
        <v>110</v>
      </c>
      <c r="E311" s="2" t="s">
        <v>26</v>
      </c>
      <c r="F311" s="2" t="s">
        <v>616</v>
      </c>
      <c r="G311" s="2" t="s">
        <v>94</v>
      </c>
      <c r="H311" s="2" t="s">
        <v>43</v>
      </c>
      <c r="I311" s="2">
        <v>4</v>
      </c>
      <c r="J311" s="2" t="s">
        <v>30</v>
      </c>
      <c r="K311" s="2">
        <v>0</v>
      </c>
      <c r="L311" s="2">
        <v>0</v>
      </c>
      <c r="M311" s="2" t="s">
        <v>31</v>
      </c>
      <c r="N311" s="2" t="s">
        <v>113</v>
      </c>
      <c r="O311" s="3">
        <v>45752</v>
      </c>
      <c r="P311" s="8" t="s">
        <v>33</v>
      </c>
      <c r="Q311">
        <f t="shared" si="12"/>
        <v>0</v>
      </c>
      <c r="R311">
        <f t="shared" si="13"/>
        <v>2</v>
      </c>
      <c r="S311">
        <f t="shared" si="14"/>
        <v>0</v>
      </c>
      <c r="T311">
        <v>1</v>
      </c>
      <c r="U311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31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312" spans="1:22" x14ac:dyDescent="0.3">
      <c r="A312" s="9" t="s">
        <v>35</v>
      </c>
      <c r="B312" s="2" t="s">
        <v>21</v>
      </c>
      <c r="C312" s="2" t="s">
        <v>180</v>
      </c>
      <c r="D312" s="2" t="s">
        <v>49</v>
      </c>
      <c r="E312" s="2" t="s">
        <v>41</v>
      </c>
      <c r="F312" s="2" t="s">
        <v>620</v>
      </c>
      <c r="G312" s="2" t="s">
        <v>28</v>
      </c>
      <c r="H312" s="2" t="s">
        <v>91</v>
      </c>
      <c r="I312" s="2">
        <v>2</v>
      </c>
      <c r="J312" s="2" t="s">
        <v>30</v>
      </c>
      <c r="K312" s="2">
        <v>0</v>
      </c>
      <c r="L312" s="2">
        <v>0</v>
      </c>
      <c r="M312" s="2" t="s">
        <v>53</v>
      </c>
      <c r="N312" s="2" t="s">
        <v>88</v>
      </c>
      <c r="O312" s="3">
        <v>45307</v>
      </c>
      <c r="P312" s="8" t="s">
        <v>33</v>
      </c>
      <c r="Q312">
        <f t="shared" si="12"/>
        <v>1</v>
      </c>
      <c r="R312">
        <f t="shared" si="13"/>
        <v>1</v>
      </c>
      <c r="S312">
        <f t="shared" si="14"/>
        <v>0</v>
      </c>
      <c r="T312">
        <v>1</v>
      </c>
      <c r="U312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1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313" spans="1:22" x14ac:dyDescent="0.3">
      <c r="A313" s="9" t="s">
        <v>35</v>
      </c>
      <c r="B313" s="2" t="s">
        <v>81</v>
      </c>
      <c r="C313" s="2" t="s">
        <v>108</v>
      </c>
      <c r="D313" s="2" t="s">
        <v>130</v>
      </c>
      <c r="E313" s="2" t="s">
        <v>111</v>
      </c>
      <c r="F313" s="2" t="s">
        <v>622</v>
      </c>
      <c r="G313" s="2" t="s">
        <v>104</v>
      </c>
      <c r="H313" s="2" t="s">
        <v>29</v>
      </c>
      <c r="I313" s="2">
        <v>7</v>
      </c>
      <c r="J313" s="2" t="s">
        <v>30</v>
      </c>
      <c r="K313" s="2">
        <v>0</v>
      </c>
      <c r="L313" s="2">
        <v>0</v>
      </c>
      <c r="M313" s="2" t="s">
        <v>31</v>
      </c>
      <c r="N313" s="2" t="s">
        <v>122</v>
      </c>
      <c r="O313" s="3">
        <v>45537</v>
      </c>
      <c r="P313" s="8" t="s">
        <v>33</v>
      </c>
      <c r="Q313">
        <f t="shared" si="12"/>
        <v>0</v>
      </c>
      <c r="R313">
        <f t="shared" si="13"/>
        <v>2</v>
      </c>
      <c r="S313">
        <f t="shared" si="14"/>
        <v>0</v>
      </c>
      <c r="T313">
        <v>1</v>
      </c>
      <c r="U313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31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314" spans="1:22" x14ac:dyDescent="0.3">
      <c r="A314" s="9" t="s">
        <v>46</v>
      </c>
      <c r="B314" s="2" t="s">
        <v>56</v>
      </c>
      <c r="C314" s="2" t="s">
        <v>124</v>
      </c>
      <c r="D314" s="2" t="s">
        <v>138</v>
      </c>
      <c r="E314" s="2" t="s">
        <v>111</v>
      </c>
      <c r="F314" s="2" t="s">
        <v>624</v>
      </c>
      <c r="G314" s="2" t="s">
        <v>104</v>
      </c>
      <c r="H314" s="2" t="s">
        <v>43</v>
      </c>
      <c r="I314" s="2">
        <v>6</v>
      </c>
      <c r="J314" s="2" t="s">
        <v>30</v>
      </c>
      <c r="K314" s="2">
        <v>0</v>
      </c>
      <c r="L314" s="2">
        <v>0</v>
      </c>
      <c r="M314" s="2" t="s">
        <v>53</v>
      </c>
      <c r="N314" s="2" t="s">
        <v>44</v>
      </c>
      <c r="O314" s="3">
        <v>45817</v>
      </c>
      <c r="P314" s="8" t="s">
        <v>33</v>
      </c>
      <c r="Q314">
        <f t="shared" si="12"/>
        <v>0</v>
      </c>
      <c r="R314">
        <f t="shared" si="13"/>
        <v>1</v>
      </c>
      <c r="S314">
        <f t="shared" si="14"/>
        <v>0</v>
      </c>
      <c r="T314">
        <v>1</v>
      </c>
      <c r="U314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1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315" spans="1:22" x14ac:dyDescent="0.3">
      <c r="A315" s="9" t="s">
        <v>35</v>
      </c>
      <c r="B315" s="2" t="s">
        <v>65</v>
      </c>
      <c r="C315" s="2" t="s">
        <v>108</v>
      </c>
      <c r="D315" s="2" t="s">
        <v>130</v>
      </c>
      <c r="E315" s="2" t="s">
        <v>60</v>
      </c>
      <c r="F315" s="2" t="s">
        <v>626</v>
      </c>
      <c r="G315" s="2" t="s">
        <v>52</v>
      </c>
      <c r="H315" s="2" t="s">
        <v>91</v>
      </c>
      <c r="I315" s="2">
        <v>2</v>
      </c>
      <c r="J315" s="2" t="s">
        <v>30</v>
      </c>
      <c r="K315" s="2">
        <v>0</v>
      </c>
      <c r="L315" s="2">
        <v>0</v>
      </c>
      <c r="M315" s="2" t="s">
        <v>53</v>
      </c>
      <c r="N315" s="2" t="s">
        <v>199</v>
      </c>
      <c r="O315" s="3">
        <v>45868</v>
      </c>
      <c r="P315" s="8" t="s">
        <v>33</v>
      </c>
      <c r="Q315">
        <f t="shared" si="12"/>
        <v>4</v>
      </c>
      <c r="R315">
        <f t="shared" si="13"/>
        <v>1</v>
      </c>
      <c r="S315">
        <f t="shared" si="14"/>
        <v>0</v>
      </c>
      <c r="T315">
        <v>1</v>
      </c>
      <c r="U315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31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316" spans="1:22" x14ac:dyDescent="0.3">
      <c r="A316" s="9" t="s">
        <v>35</v>
      </c>
      <c r="B316" s="2" t="s">
        <v>65</v>
      </c>
      <c r="C316" s="2" t="s">
        <v>47</v>
      </c>
      <c r="D316" s="2" t="s">
        <v>98</v>
      </c>
      <c r="E316" s="2" t="s">
        <v>26</v>
      </c>
      <c r="F316" s="2" t="s">
        <v>630</v>
      </c>
      <c r="G316" s="2" t="s">
        <v>28</v>
      </c>
      <c r="H316" s="2" t="s">
        <v>105</v>
      </c>
      <c r="I316" s="2">
        <v>6</v>
      </c>
      <c r="J316" s="2" t="s">
        <v>30</v>
      </c>
      <c r="K316" s="2">
        <v>0</v>
      </c>
      <c r="L316" s="2">
        <v>0</v>
      </c>
      <c r="M316" s="2" t="s">
        <v>63</v>
      </c>
      <c r="N316" s="2" t="s">
        <v>44</v>
      </c>
      <c r="O316" s="3">
        <v>45794</v>
      </c>
      <c r="P316" s="8" t="s">
        <v>33</v>
      </c>
      <c r="Q316">
        <f t="shared" si="12"/>
        <v>1</v>
      </c>
      <c r="R316">
        <f t="shared" si="13"/>
        <v>3</v>
      </c>
      <c r="S316">
        <f t="shared" si="14"/>
        <v>0</v>
      </c>
      <c r="T316">
        <v>1</v>
      </c>
      <c r="U316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31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317" spans="1:22" x14ac:dyDescent="0.3">
      <c r="A317" s="9" t="s">
        <v>20</v>
      </c>
      <c r="B317" s="2" t="s">
        <v>81</v>
      </c>
      <c r="C317" s="2" t="s">
        <v>83</v>
      </c>
      <c r="D317" s="2" t="s">
        <v>283</v>
      </c>
      <c r="E317" s="2" t="s">
        <v>111</v>
      </c>
      <c r="F317" s="2" t="s">
        <v>632</v>
      </c>
      <c r="G317" s="2" t="s">
        <v>52</v>
      </c>
      <c r="H317" s="2" t="s">
        <v>105</v>
      </c>
      <c r="I317" s="2">
        <v>0</v>
      </c>
      <c r="J317" s="2" t="s">
        <v>30</v>
      </c>
      <c r="K317" s="2">
        <v>0</v>
      </c>
      <c r="L317" s="2">
        <v>0</v>
      </c>
      <c r="M317" s="2" t="s">
        <v>31</v>
      </c>
      <c r="N317" s="2" t="s">
        <v>32</v>
      </c>
      <c r="O317" s="3">
        <v>45847</v>
      </c>
      <c r="P317" s="8" t="s">
        <v>33</v>
      </c>
      <c r="Q317">
        <f t="shared" si="12"/>
        <v>4</v>
      </c>
      <c r="R317">
        <f t="shared" si="13"/>
        <v>2</v>
      </c>
      <c r="S317">
        <f t="shared" si="14"/>
        <v>0</v>
      </c>
      <c r="T317">
        <v>1</v>
      </c>
      <c r="U317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31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318" spans="1:22" x14ac:dyDescent="0.3">
      <c r="A318" s="9" t="s">
        <v>20</v>
      </c>
      <c r="B318" s="2" t="s">
        <v>36</v>
      </c>
      <c r="C318" s="2" t="s">
        <v>74</v>
      </c>
      <c r="D318" s="2" t="s">
        <v>133</v>
      </c>
      <c r="E318" s="2" t="s">
        <v>86</v>
      </c>
      <c r="F318" s="2" t="s">
        <v>634</v>
      </c>
      <c r="G318" s="2" t="s">
        <v>62</v>
      </c>
      <c r="H318" s="2" t="s">
        <v>91</v>
      </c>
      <c r="I318" s="2">
        <v>2</v>
      </c>
      <c r="J318" s="2" t="s">
        <v>30</v>
      </c>
      <c r="K318" s="2">
        <v>0</v>
      </c>
      <c r="L318" s="2">
        <v>0</v>
      </c>
      <c r="M318" s="2" t="s">
        <v>63</v>
      </c>
      <c r="N318" s="2" t="s">
        <v>162</v>
      </c>
      <c r="O318" s="3">
        <v>45432</v>
      </c>
      <c r="P318" s="8" t="s">
        <v>33</v>
      </c>
      <c r="Q318">
        <f t="shared" si="12"/>
        <v>0</v>
      </c>
      <c r="R318">
        <f t="shared" si="13"/>
        <v>3</v>
      </c>
      <c r="S318">
        <f t="shared" si="14"/>
        <v>0</v>
      </c>
      <c r="T318">
        <v>1</v>
      </c>
      <c r="U318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31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319" spans="1:22" x14ac:dyDescent="0.3">
      <c r="A319" s="9" t="s">
        <v>80</v>
      </c>
      <c r="B319" s="2" t="s">
        <v>21</v>
      </c>
      <c r="C319" s="2" t="s">
        <v>58</v>
      </c>
      <c r="D319" s="2" t="s">
        <v>160</v>
      </c>
      <c r="E319" s="2" t="s">
        <v>111</v>
      </c>
      <c r="F319" s="2" t="s">
        <v>636</v>
      </c>
      <c r="G319" s="2" t="s">
        <v>94</v>
      </c>
      <c r="H319" s="2" t="s">
        <v>91</v>
      </c>
      <c r="I319" s="2">
        <v>8</v>
      </c>
      <c r="J319" s="2" t="s">
        <v>30</v>
      </c>
      <c r="K319" s="2">
        <v>0</v>
      </c>
      <c r="L319" s="2">
        <v>0</v>
      </c>
      <c r="M319" s="2" t="s">
        <v>31</v>
      </c>
      <c r="N319" s="2" t="s">
        <v>44</v>
      </c>
      <c r="O319" s="3">
        <v>45924</v>
      </c>
      <c r="P319" s="8" t="s">
        <v>33</v>
      </c>
      <c r="Q319">
        <f t="shared" si="12"/>
        <v>0</v>
      </c>
      <c r="R319">
        <f t="shared" si="13"/>
        <v>2</v>
      </c>
      <c r="S319">
        <f t="shared" si="14"/>
        <v>0</v>
      </c>
      <c r="T319">
        <v>1</v>
      </c>
      <c r="U319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1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320" spans="1:22" x14ac:dyDescent="0.3">
      <c r="A320" s="9" t="s">
        <v>35</v>
      </c>
      <c r="B320" s="2" t="s">
        <v>65</v>
      </c>
      <c r="C320" s="2" t="s">
        <v>235</v>
      </c>
      <c r="D320" s="2" t="s">
        <v>160</v>
      </c>
      <c r="E320" s="2" t="s">
        <v>50</v>
      </c>
      <c r="F320" s="2" t="s">
        <v>638</v>
      </c>
      <c r="G320" s="2" t="s">
        <v>62</v>
      </c>
      <c r="H320" s="2" t="s">
        <v>105</v>
      </c>
      <c r="I320" s="2">
        <v>7</v>
      </c>
      <c r="J320" s="2" t="s">
        <v>30</v>
      </c>
      <c r="K320" s="2">
        <v>0</v>
      </c>
      <c r="L320" s="2">
        <v>0</v>
      </c>
      <c r="M320" s="2" t="s">
        <v>53</v>
      </c>
      <c r="N320" s="2" t="s">
        <v>88</v>
      </c>
      <c r="O320" s="3">
        <v>45309</v>
      </c>
      <c r="P320" s="8" t="s">
        <v>33</v>
      </c>
      <c r="Q320">
        <f t="shared" si="12"/>
        <v>0</v>
      </c>
      <c r="R320">
        <f t="shared" si="13"/>
        <v>1</v>
      </c>
      <c r="S320">
        <f t="shared" si="14"/>
        <v>0</v>
      </c>
      <c r="T320">
        <v>1</v>
      </c>
      <c r="U320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32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321" spans="1:22" x14ac:dyDescent="0.3">
      <c r="A321" s="9" t="s">
        <v>35</v>
      </c>
      <c r="B321" s="2" t="s">
        <v>56</v>
      </c>
      <c r="C321" s="2" t="s">
        <v>47</v>
      </c>
      <c r="D321" s="2" t="s">
        <v>120</v>
      </c>
      <c r="E321" s="2" t="s">
        <v>41</v>
      </c>
      <c r="F321" s="2" t="s">
        <v>640</v>
      </c>
      <c r="G321" s="2" t="s">
        <v>104</v>
      </c>
      <c r="H321" s="2" t="s">
        <v>105</v>
      </c>
      <c r="I321" s="2">
        <v>1</v>
      </c>
      <c r="J321" s="2" t="s">
        <v>30</v>
      </c>
      <c r="K321" s="2">
        <v>0</v>
      </c>
      <c r="L321" s="2">
        <v>0</v>
      </c>
      <c r="M321" s="2" t="s">
        <v>31</v>
      </c>
      <c r="N321" s="2" t="s">
        <v>113</v>
      </c>
      <c r="O321" s="3">
        <v>45732</v>
      </c>
      <c r="P321" s="8" t="s">
        <v>33</v>
      </c>
      <c r="Q321">
        <f t="shared" si="12"/>
        <v>0</v>
      </c>
      <c r="R321">
        <f t="shared" si="13"/>
        <v>2</v>
      </c>
      <c r="S321">
        <f t="shared" si="14"/>
        <v>0</v>
      </c>
      <c r="T321">
        <v>1</v>
      </c>
      <c r="U321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2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322" spans="1:22" x14ac:dyDescent="0.3">
      <c r="A322" s="9" t="s">
        <v>46</v>
      </c>
      <c r="B322" s="2" t="s">
        <v>21</v>
      </c>
      <c r="C322" s="2" t="s">
        <v>108</v>
      </c>
      <c r="D322" s="2" t="s">
        <v>110</v>
      </c>
      <c r="E322" s="2" t="s">
        <v>111</v>
      </c>
      <c r="F322" s="2" t="s">
        <v>642</v>
      </c>
      <c r="G322" s="2" t="s">
        <v>52</v>
      </c>
      <c r="H322" s="2" t="s">
        <v>29</v>
      </c>
      <c r="I322" s="2">
        <v>3</v>
      </c>
      <c r="J322" s="2" t="s">
        <v>30</v>
      </c>
      <c r="K322" s="2">
        <v>0</v>
      </c>
      <c r="L322" s="2">
        <v>0</v>
      </c>
      <c r="M322" s="2" t="s">
        <v>53</v>
      </c>
      <c r="N322" s="2" t="s">
        <v>106</v>
      </c>
      <c r="O322" s="3">
        <v>45654</v>
      </c>
      <c r="P322" s="8" t="s">
        <v>33</v>
      </c>
      <c r="Q322">
        <f t="shared" ref="Q322:Q385" si="15">IF(G322="Diploma",1,
 IF(G322="Bachelor's",2,
 IF(G322="Master's",3,
 IF(G322="PhD",4,0
 ))))</f>
        <v>4</v>
      </c>
      <c r="R322">
        <f t="shared" ref="R322:R385" si="16">IF(M322="Low",1,IF(M322="Moderate",2,IF(M322="High",3,0)))</f>
        <v>1</v>
      </c>
      <c r="S322">
        <f t="shared" ref="S322:S385" si="17">IF(P322="Hired",1,0)</f>
        <v>0</v>
      </c>
      <c r="T322">
        <v>1</v>
      </c>
      <c r="U322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2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323" spans="1:22" x14ac:dyDescent="0.3">
      <c r="A323" s="9" t="s">
        <v>20</v>
      </c>
      <c r="B323" s="2" t="s">
        <v>65</v>
      </c>
      <c r="C323" s="2" t="s">
        <v>180</v>
      </c>
      <c r="D323" s="2" t="s">
        <v>85</v>
      </c>
      <c r="E323" s="2" t="s">
        <v>60</v>
      </c>
      <c r="F323" s="2" t="s">
        <v>644</v>
      </c>
      <c r="G323" s="2" t="s">
        <v>62</v>
      </c>
      <c r="H323" s="2" t="s">
        <v>91</v>
      </c>
      <c r="I323" s="2">
        <v>0</v>
      </c>
      <c r="J323" s="2" t="s">
        <v>30</v>
      </c>
      <c r="K323" s="2">
        <v>0</v>
      </c>
      <c r="L323" s="2">
        <v>0</v>
      </c>
      <c r="M323" s="2" t="s">
        <v>31</v>
      </c>
      <c r="N323" s="2" t="s">
        <v>44</v>
      </c>
      <c r="O323" s="3">
        <v>45374</v>
      </c>
      <c r="P323" s="8" t="s">
        <v>33</v>
      </c>
      <c r="Q323">
        <f t="shared" si="15"/>
        <v>0</v>
      </c>
      <c r="R323">
        <f t="shared" si="16"/>
        <v>2</v>
      </c>
      <c r="S323">
        <f t="shared" si="17"/>
        <v>0</v>
      </c>
      <c r="T323">
        <v>1</v>
      </c>
      <c r="U323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32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324" spans="1:22" x14ac:dyDescent="0.3">
      <c r="A324" s="9" t="s">
        <v>46</v>
      </c>
      <c r="B324" s="2" t="s">
        <v>21</v>
      </c>
      <c r="C324" s="2" t="s">
        <v>158</v>
      </c>
      <c r="D324" s="2" t="s">
        <v>138</v>
      </c>
      <c r="E324" s="2" t="s">
        <v>77</v>
      </c>
      <c r="F324" s="2" t="s">
        <v>646</v>
      </c>
      <c r="G324" s="2" t="s">
        <v>104</v>
      </c>
      <c r="H324" s="2" t="s">
        <v>105</v>
      </c>
      <c r="I324" s="2">
        <v>6</v>
      </c>
      <c r="J324" s="2" t="s">
        <v>30</v>
      </c>
      <c r="K324" s="2">
        <v>0</v>
      </c>
      <c r="L324" s="2">
        <v>0</v>
      </c>
      <c r="M324" s="2" t="s">
        <v>31</v>
      </c>
      <c r="N324" s="2" t="s">
        <v>113</v>
      </c>
      <c r="O324" s="3">
        <v>45376</v>
      </c>
      <c r="P324" s="8" t="s">
        <v>33</v>
      </c>
      <c r="Q324">
        <f t="shared" si="15"/>
        <v>0</v>
      </c>
      <c r="R324">
        <f t="shared" si="16"/>
        <v>2</v>
      </c>
      <c r="S324">
        <f t="shared" si="17"/>
        <v>0</v>
      </c>
      <c r="T324">
        <v>1</v>
      </c>
      <c r="U324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2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325" spans="1:22" x14ac:dyDescent="0.3">
      <c r="A325" s="9" t="s">
        <v>46</v>
      </c>
      <c r="B325" s="2" t="s">
        <v>65</v>
      </c>
      <c r="C325" s="2" t="s">
        <v>128</v>
      </c>
      <c r="D325" s="2" t="s">
        <v>67</v>
      </c>
      <c r="E325" s="2" t="s">
        <v>86</v>
      </c>
      <c r="F325" s="2" t="s">
        <v>648</v>
      </c>
      <c r="G325" s="2" t="s">
        <v>52</v>
      </c>
      <c r="H325" s="2" t="s">
        <v>43</v>
      </c>
      <c r="I325" s="2">
        <v>6</v>
      </c>
      <c r="J325" s="2" t="s">
        <v>30</v>
      </c>
      <c r="K325" s="2">
        <v>0</v>
      </c>
      <c r="L325" s="2">
        <v>0</v>
      </c>
      <c r="M325" s="2" t="s">
        <v>63</v>
      </c>
      <c r="N325" s="2" t="s">
        <v>106</v>
      </c>
      <c r="O325" s="3">
        <v>45872</v>
      </c>
      <c r="P325" s="8" t="s">
        <v>33</v>
      </c>
      <c r="Q325">
        <f t="shared" si="15"/>
        <v>4</v>
      </c>
      <c r="R325">
        <f t="shared" si="16"/>
        <v>3</v>
      </c>
      <c r="S325">
        <f t="shared" si="17"/>
        <v>0</v>
      </c>
      <c r="T325">
        <v>1</v>
      </c>
      <c r="U325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32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326" spans="1:22" x14ac:dyDescent="0.3">
      <c r="A326" s="9" t="s">
        <v>20</v>
      </c>
      <c r="B326" s="2" t="s">
        <v>81</v>
      </c>
      <c r="C326" s="2" t="s">
        <v>96</v>
      </c>
      <c r="D326" s="2" t="s">
        <v>110</v>
      </c>
      <c r="E326" s="2" t="s">
        <v>77</v>
      </c>
      <c r="F326" s="2" t="s">
        <v>652</v>
      </c>
      <c r="G326" s="2" t="s">
        <v>94</v>
      </c>
      <c r="H326" s="2" t="s">
        <v>91</v>
      </c>
      <c r="I326" s="2">
        <v>7</v>
      </c>
      <c r="J326" s="2" t="s">
        <v>30</v>
      </c>
      <c r="K326" s="2">
        <v>0</v>
      </c>
      <c r="L326" s="2">
        <v>0</v>
      </c>
      <c r="M326" s="2" t="s">
        <v>31</v>
      </c>
      <c r="N326" s="2" t="s">
        <v>113</v>
      </c>
      <c r="O326" s="3">
        <v>45690</v>
      </c>
      <c r="P326" s="8" t="s">
        <v>33</v>
      </c>
      <c r="Q326">
        <f t="shared" si="15"/>
        <v>0</v>
      </c>
      <c r="R326">
        <f t="shared" si="16"/>
        <v>2</v>
      </c>
      <c r="S326">
        <f t="shared" si="17"/>
        <v>0</v>
      </c>
      <c r="T326">
        <v>1</v>
      </c>
      <c r="U326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32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327" spans="1:22" x14ac:dyDescent="0.3">
      <c r="A327" s="9" t="s">
        <v>80</v>
      </c>
      <c r="B327" s="2" t="s">
        <v>65</v>
      </c>
      <c r="C327" s="2" t="s">
        <v>235</v>
      </c>
      <c r="D327" s="2" t="s">
        <v>76</v>
      </c>
      <c r="E327" s="2" t="s">
        <v>41</v>
      </c>
      <c r="F327" s="2" t="s">
        <v>658</v>
      </c>
      <c r="G327" s="2" t="s">
        <v>28</v>
      </c>
      <c r="H327" s="2" t="s">
        <v>69</v>
      </c>
      <c r="I327" s="2">
        <v>5</v>
      </c>
      <c r="J327" s="2" t="s">
        <v>30</v>
      </c>
      <c r="K327" s="2">
        <v>0</v>
      </c>
      <c r="L327" s="2">
        <v>0</v>
      </c>
      <c r="M327" s="2" t="s">
        <v>53</v>
      </c>
      <c r="N327" s="2" t="s">
        <v>199</v>
      </c>
      <c r="O327" s="3">
        <v>45891</v>
      </c>
      <c r="P327" s="8" t="s">
        <v>33</v>
      </c>
      <c r="Q327">
        <f t="shared" si="15"/>
        <v>1</v>
      </c>
      <c r="R327">
        <f t="shared" si="16"/>
        <v>1</v>
      </c>
      <c r="S327">
        <f t="shared" si="17"/>
        <v>0</v>
      </c>
      <c r="T327">
        <v>1</v>
      </c>
      <c r="U327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32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328" spans="1:22" x14ac:dyDescent="0.3">
      <c r="A328" s="9" t="s">
        <v>20</v>
      </c>
      <c r="B328" s="2" t="s">
        <v>21</v>
      </c>
      <c r="C328" s="2" t="s">
        <v>115</v>
      </c>
      <c r="D328" s="2" t="s">
        <v>120</v>
      </c>
      <c r="E328" s="2" t="s">
        <v>26</v>
      </c>
      <c r="F328" s="2" t="s">
        <v>660</v>
      </c>
      <c r="G328" s="2" t="s">
        <v>52</v>
      </c>
      <c r="H328" s="2" t="s">
        <v>91</v>
      </c>
      <c r="I328" s="2">
        <v>1</v>
      </c>
      <c r="J328" s="2" t="s">
        <v>30</v>
      </c>
      <c r="K328" s="2">
        <v>0</v>
      </c>
      <c r="L328" s="2">
        <v>0</v>
      </c>
      <c r="M328" s="2" t="s">
        <v>53</v>
      </c>
      <c r="N328" s="2" t="s">
        <v>162</v>
      </c>
      <c r="O328" s="3">
        <v>45681</v>
      </c>
      <c r="P328" s="8" t="s">
        <v>33</v>
      </c>
      <c r="Q328">
        <f t="shared" si="15"/>
        <v>4</v>
      </c>
      <c r="R328">
        <f t="shared" si="16"/>
        <v>1</v>
      </c>
      <c r="S328">
        <f t="shared" si="17"/>
        <v>0</v>
      </c>
      <c r="T328">
        <v>1</v>
      </c>
      <c r="U328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2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329" spans="1:22" x14ac:dyDescent="0.3">
      <c r="A329" s="9" t="s">
        <v>35</v>
      </c>
      <c r="B329" s="2" t="s">
        <v>65</v>
      </c>
      <c r="C329" s="2" t="s">
        <v>128</v>
      </c>
      <c r="D329" s="2" t="s">
        <v>85</v>
      </c>
      <c r="E329" s="2" t="s">
        <v>50</v>
      </c>
      <c r="F329" s="2" t="s">
        <v>662</v>
      </c>
      <c r="G329" s="2" t="s">
        <v>28</v>
      </c>
      <c r="H329" s="2" t="s">
        <v>91</v>
      </c>
      <c r="I329" s="2">
        <v>4</v>
      </c>
      <c r="J329" s="2" t="s">
        <v>30</v>
      </c>
      <c r="K329" s="2">
        <v>0</v>
      </c>
      <c r="L329" s="2">
        <v>0</v>
      </c>
      <c r="M329" s="2" t="s">
        <v>63</v>
      </c>
      <c r="N329" s="2" t="s">
        <v>199</v>
      </c>
      <c r="O329" s="3">
        <v>45747</v>
      </c>
      <c r="P329" s="8" t="s">
        <v>33</v>
      </c>
      <c r="Q329">
        <f t="shared" si="15"/>
        <v>1</v>
      </c>
      <c r="R329">
        <f t="shared" si="16"/>
        <v>3</v>
      </c>
      <c r="S329">
        <f t="shared" si="17"/>
        <v>0</v>
      </c>
      <c r="T329">
        <v>1</v>
      </c>
      <c r="U329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32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330" spans="1:22" x14ac:dyDescent="0.3">
      <c r="A330" s="9" t="s">
        <v>46</v>
      </c>
      <c r="B330" s="2" t="s">
        <v>36</v>
      </c>
      <c r="C330" s="2" t="s">
        <v>38</v>
      </c>
      <c r="D330" s="2" t="s">
        <v>67</v>
      </c>
      <c r="E330" s="2" t="s">
        <v>9</v>
      </c>
      <c r="F330" s="2" t="s">
        <v>666</v>
      </c>
      <c r="G330" s="2" t="s">
        <v>28</v>
      </c>
      <c r="H330" s="2" t="s">
        <v>105</v>
      </c>
      <c r="I330" s="2">
        <v>8</v>
      </c>
      <c r="J330" s="2" t="s">
        <v>30</v>
      </c>
      <c r="K330" s="2">
        <v>0</v>
      </c>
      <c r="L330" s="2">
        <v>0</v>
      </c>
      <c r="M330" s="2" t="s">
        <v>63</v>
      </c>
      <c r="N330" s="2" t="s">
        <v>54</v>
      </c>
      <c r="O330" s="3">
        <v>45387</v>
      </c>
      <c r="P330" s="8" t="s">
        <v>33</v>
      </c>
      <c r="Q330">
        <f t="shared" si="15"/>
        <v>1</v>
      </c>
      <c r="R330">
        <f t="shared" si="16"/>
        <v>3</v>
      </c>
      <c r="S330">
        <f t="shared" si="17"/>
        <v>0</v>
      </c>
      <c r="T330">
        <v>1</v>
      </c>
      <c r="U330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33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331" spans="1:22" x14ac:dyDescent="0.3">
      <c r="A331" s="9" t="s">
        <v>46</v>
      </c>
      <c r="B331" s="2" t="s">
        <v>81</v>
      </c>
      <c r="C331" s="2" t="s">
        <v>96</v>
      </c>
      <c r="D331" s="2" t="s">
        <v>283</v>
      </c>
      <c r="E331" s="2" t="s">
        <v>26</v>
      </c>
      <c r="F331" s="2" t="s">
        <v>670</v>
      </c>
      <c r="G331" s="2" t="s">
        <v>94</v>
      </c>
      <c r="H331" s="2" t="s">
        <v>105</v>
      </c>
      <c r="I331" s="2">
        <v>0</v>
      </c>
      <c r="J331" s="2" t="s">
        <v>30</v>
      </c>
      <c r="K331" s="2">
        <v>0</v>
      </c>
      <c r="L331" s="2">
        <v>0</v>
      </c>
      <c r="M331" s="2" t="s">
        <v>31</v>
      </c>
      <c r="N331" s="2" t="s">
        <v>113</v>
      </c>
      <c r="O331" s="3">
        <v>45441</v>
      </c>
      <c r="P331" s="8" t="s">
        <v>33</v>
      </c>
      <c r="Q331">
        <f t="shared" si="15"/>
        <v>0</v>
      </c>
      <c r="R331">
        <f t="shared" si="16"/>
        <v>2</v>
      </c>
      <c r="S331">
        <f t="shared" si="17"/>
        <v>0</v>
      </c>
      <c r="T331">
        <v>1</v>
      </c>
      <c r="U331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33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332" spans="1:22" x14ac:dyDescent="0.3">
      <c r="A332" s="9" t="s">
        <v>80</v>
      </c>
      <c r="B332" s="2" t="s">
        <v>81</v>
      </c>
      <c r="C332" s="2" t="s">
        <v>38</v>
      </c>
      <c r="D332" s="2" t="s">
        <v>25</v>
      </c>
      <c r="E332" s="2" t="s">
        <v>86</v>
      </c>
      <c r="F332" s="2" t="s">
        <v>672</v>
      </c>
      <c r="G332" s="2" t="s">
        <v>62</v>
      </c>
      <c r="H332" s="2" t="s">
        <v>69</v>
      </c>
      <c r="I332" s="2">
        <v>6</v>
      </c>
      <c r="J332" s="2" t="s">
        <v>30</v>
      </c>
      <c r="K332" s="2">
        <v>0</v>
      </c>
      <c r="L332" s="2">
        <v>0</v>
      </c>
      <c r="M332" s="2" t="s">
        <v>31</v>
      </c>
      <c r="N332" s="2" t="s">
        <v>71</v>
      </c>
      <c r="O332" s="3">
        <v>45932</v>
      </c>
      <c r="P332" s="8" t="s">
        <v>33</v>
      </c>
      <c r="Q332">
        <f t="shared" si="15"/>
        <v>0</v>
      </c>
      <c r="R332">
        <f t="shared" si="16"/>
        <v>2</v>
      </c>
      <c r="S332">
        <f t="shared" si="17"/>
        <v>0</v>
      </c>
      <c r="T332">
        <v>1</v>
      </c>
      <c r="U332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33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333" spans="1:22" x14ac:dyDescent="0.3">
      <c r="A333" s="9" t="s">
        <v>80</v>
      </c>
      <c r="B333" s="2" t="s">
        <v>36</v>
      </c>
      <c r="C333" s="2" t="s">
        <v>115</v>
      </c>
      <c r="D333" s="2" t="s">
        <v>49</v>
      </c>
      <c r="E333" s="2" t="s">
        <v>41</v>
      </c>
      <c r="F333" s="2" t="s">
        <v>674</v>
      </c>
      <c r="G333" s="2" t="s">
        <v>104</v>
      </c>
      <c r="H333" s="2" t="s">
        <v>29</v>
      </c>
      <c r="I333" s="2">
        <v>5</v>
      </c>
      <c r="J333" s="2" t="s">
        <v>30</v>
      </c>
      <c r="K333" s="2">
        <v>0</v>
      </c>
      <c r="L333" s="2">
        <v>0</v>
      </c>
      <c r="M333" s="2" t="s">
        <v>63</v>
      </c>
      <c r="N333" s="2" t="s">
        <v>106</v>
      </c>
      <c r="O333" s="3">
        <v>45927</v>
      </c>
      <c r="P333" s="8" t="s">
        <v>33</v>
      </c>
      <c r="Q333">
        <f t="shared" si="15"/>
        <v>0</v>
      </c>
      <c r="R333">
        <f t="shared" si="16"/>
        <v>3</v>
      </c>
      <c r="S333">
        <f t="shared" si="17"/>
        <v>0</v>
      </c>
      <c r="T333">
        <v>1</v>
      </c>
      <c r="U333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33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334" spans="1:22" x14ac:dyDescent="0.3">
      <c r="A334" s="9" t="s">
        <v>46</v>
      </c>
      <c r="B334" s="2" t="s">
        <v>65</v>
      </c>
      <c r="C334" s="2" t="s">
        <v>128</v>
      </c>
      <c r="D334" s="2" t="s">
        <v>283</v>
      </c>
      <c r="E334" s="2" t="s">
        <v>41</v>
      </c>
      <c r="F334" s="2" t="s">
        <v>678</v>
      </c>
      <c r="G334" s="2" t="s">
        <v>52</v>
      </c>
      <c r="H334" s="2" t="s">
        <v>43</v>
      </c>
      <c r="I334" s="2">
        <v>2</v>
      </c>
      <c r="J334" s="2" t="s">
        <v>30</v>
      </c>
      <c r="K334" s="2">
        <v>0</v>
      </c>
      <c r="L334" s="2">
        <v>0</v>
      </c>
      <c r="M334" s="2" t="s">
        <v>63</v>
      </c>
      <c r="N334" s="2" t="s">
        <v>54</v>
      </c>
      <c r="O334" s="3">
        <v>45881</v>
      </c>
      <c r="P334" s="8" t="s">
        <v>33</v>
      </c>
      <c r="Q334">
        <f t="shared" si="15"/>
        <v>4</v>
      </c>
      <c r="R334">
        <f t="shared" si="16"/>
        <v>3</v>
      </c>
      <c r="S334">
        <f t="shared" si="17"/>
        <v>0</v>
      </c>
      <c r="T334">
        <v>1</v>
      </c>
      <c r="U334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33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335" spans="1:22" x14ac:dyDescent="0.3">
      <c r="A335" s="9" t="s">
        <v>80</v>
      </c>
      <c r="B335" s="2" t="s">
        <v>56</v>
      </c>
      <c r="C335" s="2" t="s">
        <v>158</v>
      </c>
      <c r="D335" s="2" t="s">
        <v>25</v>
      </c>
      <c r="E335" s="2" t="s">
        <v>77</v>
      </c>
      <c r="F335" s="2" t="s">
        <v>680</v>
      </c>
      <c r="G335" s="2" t="s">
        <v>94</v>
      </c>
      <c r="H335" s="2" t="s">
        <v>29</v>
      </c>
      <c r="I335" s="2">
        <v>7</v>
      </c>
      <c r="J335" s="2" t="s">
        <v>30</v>
      </c>
      <c r="K335" s="2">
        <v>0</v>
      </c>
      <c r="L335" s="2">
        <v>0</v>
      </c>
      <c r="M335" s="2" t="s">
        <v>63</v>
      </c>
      <c r="N335" s="2" t="s">
        <v>54</v>
      </c>
      <c r="O335" s="3">
        <v>45476</v>
      </c>
      <c r="P335" s="8" t="s">
        <v>33</v>
      </c>
      <c r="Q335">
        <f t="shared" si="15"/>
        <v>0</v>
      </c>
      <c r="R335">
        <f t="shared" si="16"/>
        <v>3</v>
      </c>
      <c r="S335">
        <f t="shared" si="17"/>
        <v>0</v>
      </c>
      <c r="T335">
        <v>1</v>
      </c>
      <c r="U335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3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336" spans="1:22" x14ac:dyDescent="0.3">
      <c r="A336" s="9" t="s">
        <v>35</v>
      </c>
      <c r="B336" s="2" t="s">
        <v>21</v>
      </c>
      <c r="C336" s="2" t="s">
        <v>152</v>
      </c>
      <c r="D336" s="2" t="s">
        <v>49</v>
      </c>
      <c r="E336" s="2" t="s">
        <v>77</v>
      </c>
      <c r="F336" s="2" t="s">
        <v>682</v>
      </c>
      <c r="G336" s="2" t="s">
        <v>94</v>
      </c>
      <c r="H336" s="2" t="s">
        <v>43</v>
      </c>
      <c r="I336" s="2">
        <v>1</v>
      </c>
      <c r="J336" s="2" t="s">
        <v>30</v>
      </c>
      <c r="K336" s="2">
        <v>0</v>
      </c>
      <c r="L336" s="2">
        <v>0</v>
      </c>
      <c r="M336" s="2" t="s">
        <v>31</v>
      </c>
      <c r="N336" s="2" t="s">
        <v>71</v>
      </c>
      <c r="O336" s="3">
        <v>45803</v>
      </c>
      <c r="P336" s="8" t="s">
        <v>33</v>
      </c>
      <c r="Q336">
        <f t="shared" si="15"/>
        <v>0</v>
      </c>
      <c r="R336">
        <f t="shared" si="16"/>
        <v>2</v>
      </c>
      <c r="S336">
        <f t="shared" si="17"/>
        <v>0</v>
      </c>
      <c r="T336">
        <v>1</v>
      </c>
      <c r="U336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3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337" spans="1:22" x14ac:dyDescent="0.3">
      <c r="A337" s="9" t="s">
        <v>20</v>
      </c>
      <c r="B337" s="2" t="s">
        <v>56</v>
      </c>
      <c r="C337" s="2" t="s">
        <v>101</v>
      </c>
      <c r="D337" s="2" t="s">
        <v>25</v>
      </c>
      <c r="E337" s="2" t="s">
        <v>41</v>
      </c>
      <c r="F337" s="2" t="s">
        <v>684</v>
      </c>
      <c r="G337" s="2" t="s">
        <v>52</v>
      </c>
      <c r="H337" s="2" t="s">
        <v>29</v>
      </c>
      <c r="I337" s="2">
        <v>6</v>
      </c>
      <c r="J337" s="2" t="s">
        <v>30</v>
      </c>
      <c r="K337" s="2">
        <v>0</v>
      </c>
      <c r="L337" s="2">
        <v>0</v>
      </c>
      <c r="M337" s="2" t="s">
        <v>31</v>
      </c>
      <c r="N337" s="2" t="s">
        <v>32</v>
      </c>
      <c r="O337" s="3">
        <v>45367</v>
      </c>
      <c r="P337" s="8" t="s">
        <v>33</v>
      </c>
      <c r="Q337">
        <f t="shared" si="15"/>
        <v>4</v>
      </c>
      <c r="R337">
        <f t="shared" si="16"/>
        <v>2</v>
      </c>
      <c r="S337">
        <f t="shared" si="17"/>
        <v>0</v>
      </c>
      <c r="T337">
        <v>1</v>
      </c>
      <c r="U337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3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338" spans="1:22" x14ac:dyDescent="0.3">
      <c r="A338" s="9" t="s">
        <v>80</v>
      </c>
      <c r="B338" s="2" t="s">
        <v>81</v>
      </c>
      <c r="C338" s="2" t="s">
        <v>83</v>
      </c>
      <c r="D338" s="2" t="s">
        <v>283</v>
      </c>
      <c r="E338" s="2" t="s">
        <v>60</v>
      </c>
      <c r="F338" s="2" t="s">
        <v>688</v>
      </c>
      <c r="G338" s="2" t="s">
        <v>52</v>
      </c>
      <c r="H338" s="2" t="s">
        <v>105</v>
      </c>
      <c r="I338" s="2">
        <v>4</v>
      </c>
      <c r="J338" s="2" t="s">
        <v>30</v>
      </c>
      <c r="K338" s="2">
        <v>0</v>
      </c>
      <c r="L338" s="2">
        <v>0</v>
      </c>
      <c r="M338" s="2" t="s">
        <v>53</v>
      </c>
      <c r="N338" s="2" t="s">
        <v>199</v>
      </c>
      <c r="O338" s="3">
        <v>45701</v>
      </c>
      <c r="P338" s="8" t="s">
        <v>33</v>
      </c>
      <c r="Q338">
        <f t="shared" si="15"/>
        <v>4</v>
      </c>
      <c r="R338">
        <f t="shared" si="16"/>
        <v>1</v>
      </c>
      <c r="S338">
        <f t="shared" si="17"/>
        <v>0</v>
      </c>
      <c r="T338">
        <v>1</v>
      </c>
      <c r="U338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33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339" spans="1:22" x14ac:dyDescent="0.3">
      <c r="A339" s="9" t="s">
        <v>35</v>
      </c>
      <c r="B339" s="2" t="s">
        <v>36</v>
      </c>
      <c r="C339" s="2" t="s">
        <v>96</v>
      </c>
      <c r="D339" s="2" t="s">
        <v>76</v>
      </c>
      <c r="E339" s="2" t="s">
        <v>111</v>
      </c>
      <c r="F339" s="2" t="s">
        <v>692</v>
      </c>
      <c r="G339" s="2" t="s">
        <v>28</v>
      </c>
      <c r="H339" s="2" t="s">
        <v>105</v>
      </c>
      <c r="I339" s="2">
        <v>4</v>
      </c>
      <c r="J339" s="2" t="s">
        <v>30</v>
      </c>
      <c r="K339" s="2">
        <v>0</v>
      </c>
      <c r="L339" s="2">
        <v>0</v>
      </c>
      <c r="M339" s="2" t="s">
        <v>63</v>
      </c>
      <c r="N339" s="2" t="s">
        <v>162</v>
      </c>
      <c r="O339" s="3">
        <v>45446</v>
      </c>
      <c r="P339" s="8" t="s">
        <v>33</v>
      </c>
      <c r="Q339">
        <f t="shared" si="15"/>
        <v>1</v>
      </c>
      <c r="R339">
        <f t="shared" si="16"/>
        <v>3</v>
      </c>
      <c r="S339">
        <f t="shared" si="17"/>
        <v>0</v>
      </c>
      <c r="T339">
        <v>1</v>
      </c>
      <c r="U339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33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340" spans="1:22" x14ac:dyDescent="0.3">
      <c r="A340" s="9" t="s">
        <v>35</v>
      </c>
      <c r="B340" s="2" t="s">
        <v>21</v>
      </c>
      <c r="C340" s="2" t="s">
        <v>235</v>
      </c>
      <c r="D340" s="2" t="s">
        <v>67</v>
      </c>
      <c r="E340" s="2" t="s">
        <v>86</v>
      </c>
      <c r="F340" s="2" t="s">
        <v>694</v>
      </c>
      <c r="G340" s="2" t="s">
        <v>62</v>
      </c>
      <c r="H340" s="2" t="s">
        <v>105</v>
      </c>
      <c r="I340" s="2">
        <v>4</v>
      </c>
      <c r="J340" s="2" t="s">
        <v>30</v>
      </c>
      <c r="K340" s="2">
        <v>0</v>
      </c>
      <c r="L340" s="2">
        <v>0</v>
      </c>
      <c r="M340" s="2" t="s">
        <v>63</v>
      </c>
      <c r="N340" s="2" t="s">
        <v>113</v>
      </c>
      <c r="O340" s="3">
        <v>45437</v>
      </c>
      <c r="P340" s="8" t="s">
        <v>33</v>
      </c>
      <c r="Q340">
        <f t="shared" si="15"/>
        <v>0</v>
      </c>
      <c r="R340">
        <f t="shared" si="16"/>
        <v>3</v>
      </c>
      <c r="S340">
        <f t="shared" si="17"/>
        <v>0</v>
      </c>
      <c r="T340">
        <v>1</v>
      </c>
      <c r="U340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4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341" spans="1:22" x14ac:dyDescent="0.3">
      <c r="A341" s="9" t="s">
        <v>46</v>
      </c>
      <c r="B341" s="2" t="s">
        <v>56</v>
      </c>
      <c r="C341" s="2" t="s">
        <v>128</v>
      </c>
      <c r="D341" s="2" t="s">
        <v>117</v>
      </c>
      <c r="E341" s="2" t="s">
        <v>26</v>
      </c>
      <c r="F341" s="2" t="s">
        <v>696</v>
      </c>
      <c r="G341" s="2" t="s">
        <v>52</v>
      </c>
      <c r="H341" s="2" t="s">
        <v>69</v>
      </c>
      <c r="I341" s="2">
        <v>6</v>
      </c>
      <c r="J341" s="2" t="s">
        <v>30</v>
      </c>
      <c r="K341" s="2">
        <v>0</v>
      </c>
      <c r="L341" s="2">
        <v>0</v>
      </c>
      <c r="M341" s="2" t="s">
        <v>53</v>
      </c>
      <c r="N341" s="2" t="s">
        <v>113</v>
      </c>
      <c r="O341" s="3">
        <v>45740</v>
      </c>
      <c r="P341" s="8" t="s">
        <v>33</v>
      </c>
      <c r="Q341">
        <f t="shared" si="15"/>
        <v>4</v>
      </c>
      <c r="R341">
        <f t="shared" si="16"/>
        <v>1</v>
      </c>
      <c r="S341">
        <f t="shared" si="17"/>
        <v>0</v>
      </c>
      <c r="T341">
        <v>1</v>
      </c>
      <c r="U341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4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342" spans="1:22" x14ac:dyDescent="0.3">
      <c r="A342" s="9" t="s">
        <v>80</v>
      </c>
      <c r="B342" s="2" t="s">
        <v>56</v>
      </c>
      <c r="C342" s="2" t="s">
        <v>180</v>
      </c>
      <c r="D342" s="2" t="s">
        <v>120</v>
      </c>
      <c r="E342" s="2" t="s">
        <v>9</v>
      </c>
      <c r="F342" s="2" t="s">
        <v>698</v>
      </c>
      <c r="G342" s="2" t="s">
        <v>94</v>
      </c>
      <c r="H342" s="2" t="s">
        <v>91</v>
      </c>
      <c r="I342" s="2">
        <v>4</v>
      </c>
      <c r="J342" s="2" t="s">
        <v>30</v>
      </c>
      <c r="K342" s="2">
        <v>0</v>
      </c>
      <c r="L342" s="2">
        <v>0</v>
      </c>
      <c r="M342" s="2" t="s">
        <v>63</v>
      </c>
      <c r="N342" s="2" t="s">
        <v>162</v>
      </c>
      <c r="O342" s="3">
        <v>45315</v>
      </c>
      <c r="P342" s="8" t="s">
        <v>33</v>
      </c>
      <c r="Q342">
        <f t="shared" si="15"/>
        <v>0</v>
      </c>
      <c r="R342">
        <f t="shared" si="16"/>
        <v>3</v>
      </c>
      <c r="S342">
        <f t="shared" si="17"/>
        <v>0</v>
      </c>
      <c r="T342">
        <v>1</v>
      </c>
      <c r="U342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4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343" spans="1:22" x14ac:dyDescent="0.3">
      <c r="A343" s="9" t="s">
        <v>20</v>
      </c>
      <c r="B343" s="2" t="s">
        <v>21</v>
      </c>
      <c r="C343" s="2" t="s">
        <v>211</v>
      </c>
      <c r="D343" s="2" t="s">
        <v>76</v>
      </c>
      <c r="E343" s="2" t="s">
        <v>111</v>
      </c>
      <c r="F343" s="2" t="s">
        <v>700</v>
      </c>
      <c r="G343" s="2" t="s">
        <v>62</v>
      </c>
      <c r="H343" s="2" t="s">
        <v>91</v>
      </c>
      <c r="I343" s="2">
        <v>2</v>
      </c>
      <c r="J343" s="2" t="s">
        <v>30</v>
      </c>
      <c r="K343" s="2">
        <v>0</v>
      </c>
      <c r="L343" s="2">
        <v>0</v>
      </c>
      <c r="M343" s="2" t="s">
        <v>31</v>
      </c>
      <c r="N343" s="2" t="s">
        <v>44</v>
      </c>
      <c r="O343" s="3">
        <v>45765</v>
      </c>
      <c r="P343" s="8" t="s">
        <v>33</v>
      </c>
      <c r="Q343">
        <f t="shared" si="15"/>
        <v>0</v>
      </c>
      <c r="R343">
        <f t="shared" si="16"/>
        <v>2</v>
      </c>
      <c r="S343">
        <f t="shared" si="17"/>
        <v>0</v>
      </c>
      <c r="T343">
        <v>1</v>
      </c>
      <c r="U343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4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344" spans="1:22" x14ac:dyDescent="0.3">
      <c r="A344" s="9" t="s">
        <v>80</v>
      </c>
      <c r="B344" s="2" t="s">
        <v>65</v>
      </c>
      <c r="C344" s="2" t="s">
        <v>211</v>
      </c>
      <c r="D344" s="2" t="s">
        <v>283</v>
      </c>
      <c r="E344" s="2" t="s">
        <v>26</v>
      </c>
      <c r="F344" s="2" t="s">
        <v>702</v>
      </c>
      <c r="G344" s="2" t="s">
        <v>52</v>
      </c>
      <c r="H344" s="2" t="s">
        <v>29</v>
      </c>
      <c r="I344" s="2">
        <v>5</v>
      </c>
      <c r="J344" s="2" t="s">
        <v>30</v>
      </c>
      <c r="K344" s="2">
        <v>0</v>
      </c>
      <c r="L344" s="2">
        <v>0</v>
      </c>
      <c r="M344" s="2" t="s">
        <v>63</v>
      </c>
      <c r="N344" s="2" t="s">
        <v>32</v>
      </c>
      <c r="O344" s="3">
        <v>45898</v>
      </c>
      <c r="P344" s="8" t="s">
        <v>33</v>
      </c>
      <c r="Q344">
        <f t="shared" si="15"/>
        <v>4</v>
      </c>
      <c r="R344">
        <f t="shared" si="16"/>
        <v>3</v>
      </c>
      <c r="S344">
        <f t="shared" si="17"/>
        <v>0</v>
      </c>
      <c r="T344">
        <v>1</v>
      </c>
      <c r="U344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34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345" spans="1:22" x14ac:dyDescent="0.3">
      <c r="A345" s="9" t="s">
        <v>80</v>
      </c>
      <c r="B345" s="2" t="s">
        <v>65</v>
      </c>
      <c r="C345" s="2" t="s">
        <v>23</v>
      </c>
      <c r="D345" s="2" t="s">
        <v>49</v>
      </c>
      <c r="E345" s="2" t="s">
        <v>111</v>
      </c>
      <c r="F345" s="2" t="s">
        <v>704</v>
      </c>
      <c r="G345" s="2" t="s">
        <v>52</v>
      </c>
      <c r="H345" s="2" t="s">
        <v>91</v>
      </c>
      <c r="I345" s="2">
        <v>8</v>
      </c>
      <c r="J345" s="2" t="s">
        <v>30</v>
      </c>
      <c r="K345" s="2">
        <v>0</v>
      </c>
      <c r="L345" s="2">
        <v>0</v>
      </c>
      <c r="M345" s="2" t="s">
        <v>53</v>
      </c>
      <c r="N345" s="2" t="s">
        <v>199</v>
      </c>
      <c r="O345" s="3">
        <v>45356</v>
      </c>
      <c r="P345" s="8" t="s">
        <v>33</v>
      </c>
      <c r="Q345">
        <f t="shared" si="15"/>
        <v>4</v>
      </c>
      <c r="R345">
        <f t="shared" si="16"/>
        <v>1</v>
      </c>
      <c r="S345">
        <f t="shared" si="17"/>
        <v>0</v>
      </c>
      <c r="T345">
        <v>1</v>
      </c>
      <c r="U345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34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346" spans="1:22" x14ac:dyDescent="0.3">
      <c r="A346" s="9" t="s">
        <v>35</v>
      </c>
      <c r="B346" s="2" t="s">
        <v>21</v>
      </c>
      <c r="C346" s="2" t="s">
        <v>47</v>
      </c>
      <c r="D346" s="2" t="s">
        <v>283</v>
      </c>
      <c r="E346" s="2" t="s">
        <v>60</v>
      </c>
      <c r="F346" s="2" t="s">
        <v>706</v>
      </c>
      <c r="G346" s="2" t="s">
        <v>94</v>
      </c>
      <c r="H346" s="2" t="s">
        <v>91</v>
      </c>
      <c r="I346" s="2">
        <v>7</v>
      </c>
      <c r="J346" s="2" t="s">
        <v>30</v>
      </c>
      <c r="K346" s="2">
        <v>0</v>
      </c>
      <c r="L346" s="2">
        <v>0</v>
      </c>
      <c r="M346" s="2" t="s">
        <v>53</v>
      </c>
      <c r="N346" s="2" t="s">
        <v>199</v>
      </c>
      <c r="O346" s="3">
        <v>45793</v>
      </c>
      <c r="P346" s="8" t="s">
        <v>33</v>
      </c>
      <c r="Q346">
        <f t="shared" si="15"/>
        <v>0</v>
      </c>
      <c r="R346">
        <f t="shared" si="16"/>
        <v>1</v>
      </c>
      <c r="S346">
        <f t="shared" si="17"/>
        <v>0</v>
      </c>
      <c r="T346">
        <v>1</v>
      </c>
      <c r="U346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4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347" spans="1:22" x14ac:dyDescent="0.3">
      <c r="A347" s="9" t="s">
        <v>20</v>
      </c>
      <c r="B347" s="2" t="s">
        <v>56</v>
      </c>
      <c r="C347" s="2" t="s">
        <v>115</v>
      </c>
      <c r="D347" s="2" t="s">
        <v>138</v>
      </c>
      <c r="E347" s="2" t="s">
        <v>26</v>
      </c>
      <c r="F347" s="2" t="s">
        <v>708</v>
      </c>
      <c r="G347" s="2" t="s">
        <v>104</v>
      </c>
      <c r="H347" s="2" t="s">
        <v>91</v>
      </c>
      <c r="I347" s="2">
        <v>3</v>
      </c>
      <c r="J347" s="2" t="s">
        <v>30</v>
      </c>
      <c r="K347" s="2">
        <v>0</v>
      </c>
      <c r="L347" s="2">
        <v>0</v>
      </c>
      <c r="M347" s="2" t="s">
        <v>31</v>
      </c>
      <c r="N347" s="2" t="s">
        <v>106</v>
      </c>
      <c r="O347" s="3">
        <v>45468</v>
      </c>
      <c r="P347" s="8" t="s">
        <v>33</v>
      </c>
      <c r="Q347">
        <f t="shared" si="15"/>
        <v>0</v>
      </c>
      <c r="R347">
        <f t="shared" si="16"/>
        <v>2</v>
      </c>
      <c r="S347">
        <f t="shared" si="17"/>
        <v>0</v>
      </c>
      <c r="T347">
        <v>1</v>
      </c>
      <c r="U347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4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348" spans="1:22" x14ac:dyDescent="0.3">
      <c r="A348" s="9" t="s">
        <v>46</v>
      </c>
      <c r="B348" s="2" t="s">
        <v>36</v>
      </c>
      <c r="C348" s="2" t="s">
        <v>96</v>
      </c>
      <c r="D348" s="2" t="s">
        <v>133</v>
      </c>
      <c r="E348" s="2" t="s">
        <v>111</v>
      </c>
      <c r="F348" s="2" t="s">
        <v>710</v>
      </c>
      <c r="G348" s="2" t="s">
        <v>52</v>
      </c>
      <c r="H348" s="2" t="s">
        <v>105</v>
      </c>
      <c r="I348" s="2">
        <v>1</v>
      </c>
      <c r="J348" s="2" t="s">
        <v>30</v>
      </c>
      <c r="K348" s="2">
        <v>0</v>
      </c>
      <c r="L348" s="2">
        <v>0</v>
      </c>
      <c r="M348" s="2" t="s">
        <v>53</v>
      </c>
      <c r="N348" s="2" t="s">
        <v>71</v>
      </c>
      <c r="O348" s="3">
        <v>45411</v>
      </c>
      <c r="P348" s="8" t="s">
        <v>33</v>
      </c>
      <c r="Q348">
        <f t="shared" si="15"/>
        <v>4</v>
      </c>
      <c r="R348">
        <f t="shared" si="16"/>
        <v>1</v>
      </c>
      <c r="S348">
        <f t="shared" si="17"/>
        <v>0</v>
      </c>
      <c r="T348">
        <v>1</v>
      </c>
      <c r="U348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34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349" spans="1:22" x14ac:dyDescent="0.3">
      <c r="A349" s="9" t="s">
        <v>35</v>
      </c>
      <c r="B349" s="2" t="s">
        <v>81</v>
      </c>
      <c r="C349" s="2" t="s">
        <v>47</v>
      </c>
      <c r="D349" s="2" t="s">
        <v>120</v>
      </c>
      <c r="E349" s="2" t="s">
        <v>9</v>
      </c>
      <c r="F349" s="2" t="s">
        <v>720</v>
      </c>
      <c r="G349" s="2" t="s">
        <v>94</v>
      </c>
      <c r="H349" s="2" t="s">
        <v>29</v>
      </c>
      <c r="I349" s="2">
        <v>7</v>
      </c>
      <c r="J349" s="2" t="s">
        <v>30</v>
      </c>
      <c r="K349" s="2">
        <v>0</v>
      </c>
      <c r="L349" s="2">
        <v>0</v>
      </c>
      <c r="M349" s="2" t="s">
        <v>53</v>
      </c>
      <c r="N349" s="2" t="s">
        <v>32</v>
      </c>
      <c r="O349" s="3">
        <v>45799</v>
      </c>
      <c r="P349" s="8" t="s">
        <v>33</v>
      </c>
      <c r="Q349">
        <f t="shared" si="15"/>
        <v>0</v>
      </c>
      <c r="R349">
        <f t="shared" si="16"/>
        <v>1</v>
      </c>
      <c r="S349">
        <f t="shared" si="17"/>
        <v>0</v>
      </c>
      <c r="T349">
        <v>1</v>
      </c>
      <c r="U349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34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350" spans="1:22" x14ac:dyDescent="0.3">
      <c r="A350" s="9" t="s">
        <v>80</v>
      </c>
      <c r="B350" s="2" t="s">
        <v>81</v>
      </c>
      <c r="C350" s="2" t="s">
        <v>38</v>
      </c>
      <c r="D350" s="2" t="s">
        <v>67</v>
      </c>
      <c r="E350" s="2" t="s">
        <v>60</v>
      </c>
      <c r="F350" s="2" t="s">
        <v>724</v>
      </c>
      <c r="G350" s="2" t="s">
        <v>52</v>
      </c>
      <c r="H350" s="2" t="s">
        <v>43</v>
      </c>
      <c r="I350" s="2">
        <v>0</v>
      </c>
      <c r="J350" s="2" t="s">
        <v>30</v>
      </c>
      <c r="K350" s="2">
        <v>0</v>
      </c>
      <c r="L350" s="2">
        <v>0</v>
      </c>
      <c r="M350" s="2" t="s">
        <v>53</v>
      </c>
      <c r="N350" s="2" t="s">
        <v>54</v>
      </c>
      <c r="O350" s="3">
        <v>45648</v>
      </c>
      <c r="P350" s="8" t="s">
        <v>33</v>
      </c>
      <c r="Q350">
        <f t="shared" si="15"/>
        <v>4</v>
      </c>
      <c r="R350">
        <f t="shared" si="16"/>
        <v>1</v>
      </c>
      <c r="S350">
        <f t="shared" si="17"/>
        <v>0</v>
      </c>
      <c r="T350">
        <v>1</v>
      </c>
      <c r="U350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35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351" spans="1:22" x14ac:dyDescent="0.3">
      <c r="A351" s="9" t="s">
        <v>20</v>
      </c>
      <c r="B351" s="2" t="s">
        <v>65</v>
      </c>
      <c r="C351" s="2" t="s">
        <v>211</v>
      </c>
      <c r="D351" s="2" t="s">
        <v>110</v>
      </c>
      <c r="E351" s="2" t="s">
        <v>86</v>
      </c>
      <c r="F351" s="2" t="s">
        <v>728</v>
      </c>
      <c r="G351" s="2" t="s">
        <v>52</v>
      </c>
      <c r="H351" s="2" t="s">
        <v>91</v>
      </c>
      <c r="I351" s="2">
        <v>4</v>
      </c>
      <c r="J351" s="2" t="s">
        <v>30</v>
      </c>
      <c r="K351" s="2">
        <v>0</v>
      </c>
      <c r="L351" s="2">
        <v>0</v>
      </c>
      <c r="M351" s="2" t="s">
        <v>63</v>
      </c>
      <c r="N351" s="2" t="s">
        <v>71</v>
      </c>
      <c r="O351" s="3">
        <v>45875</v>
      </c>
      <c r="P351" s="8" t="s">
        <v>33</v>
      </c>
      <c r="Q351">
        <f t="shared" si="15"/>
        <v>4</v>
      </c>
      <c r="R351">
        <f t="shared" si="16"/>
        <v>3</v>
      </c>
      <c r="S351">
        <f t="shared" si="17"/>
        <v>0</v>
      </c>
      <c r="T351">
        <v>1</v>
      </c>
      <c r="U351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35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352" spans="1:22" x14ac:dyDescent="0.3">
      <c r="A352" s="9" t="s">
        <v>80</v>
      </c>
      <c r="B352" s="2" t="s">
        <v>36</v>
      </c>
      <c r="C352" s="2" t="s">
        <v>196</v>
      </c>
      <c r="D352" s="2" t="s">
        <v>283</v>
      </c>
      <c r="E352" s="2" t="s">
        <v>41</v>
      </c>
      <c r="F352" s="2" t="s">
        <v>730</v>
      </c>
      <c r="G352" s="2" t="s">
        <v>94</v>
      </c>
      <c r="H352" s="2" t="s">
        <v>91</v>
      </c>
      <c r="I352" s="2">
        <v>1</v>
      </c>
      <c r="J352" s="2" t="s">
        <v>30</v>
      </c>
      <c r="K352" s="2">
        <v>0</v>
      </c>
      <c r="L352" s="2">
        <v>0</v>
      </c>
      <c r="M352" s="2" t="s">
        <v>63</v>
      </c>
      <c r="N352" s="2" t="s">
        <v>88</v>
      </c>
      <c r="O352" s="3">
        <v>45389</v>
      </c>
      <c r="P352" s="8" t="s">
        <v>33</v>
      </c>
      <c r="Q352">
        <f t="shared" si="15"/>
        <v>0</v>
      </c>
      <c r="R352">
        <f t="shared" si="16"/>
        <v>3</v>
      </c>
      <c r="S352">
        <f t="shared" si="17"/>
        <v>0</v>
      </c>
      <c r="T352">
        <v>1</v>
      </c>
      <c r="U352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35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353" spans="1:22" x14ac:dyDescent="0.3">
      <c r="A353" s="9" t="s">
        <v>20</v>
      </c>
      <c r="B353" s="2" t="s">
        <v>65</v>
      </c>
      <c r="C353" s="2" t="s">
        <v>74</v>
      </c>
      <c r="D353" s="2" t="s">
        <v>25</v>
      </c>
      <c r="E353" s="2" t="s">
        <v>9</v>
      </c>
      <c r="F353" s="2" t="s">
        <v>732</v>
      </c>
      <c r="G353" s="2" t="s">
        <v>104</v>
      </c>
      <c r="H353" s="2" t="s">
        <v>43</v>
      </c>
      <c r="I353" s="2">
        <v>5</v>
      </c>
      <c r="J353" s="2" t="s">
        <v>30</v>
      </c>
      <c r="K353" s="2">
        <v>0</v>
      </c>
      <c r="L353" s="2">
        <v>0</v>
      </c>
      <c r="M353" s="2" t="s">
        <v>63</v>
      </c>
      <c r="N353" s="2" t="s">
        <v>113</v>
      </c>
      <c r="O353" s="3">
        <v>45545</v>
      </c>
      <c r="P353" s="8" t="s">
        <v>33</v>
      </c>
      <c r="Q353">
        <f t="shared" si="15"/>
        <v>0</v>
      </c>
      <c r="R353">
        <f t="shared" si="16"/>
        <v>3</v>
      </c>
      <c r="S353">
        <f t="shared" si="17"/>
        <v>0</v>
      </c>
      <c r="T353">
        <v>1</v>
      </c>
      <c r="U353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35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354" spans="1:22" x14ac:dyDescent="0.3">
      <c r="A354" s="9" t="s">
        <v>35</v>
      </c>
      <c r="B354" s="2" t="s">
        <v>65</v>
      </c>
      <c r="C354" s="2" t="s">
        <v>58</v>
      </c>
      <c r="D354" s="2" t="s">
        <v>25</v>
      </c>
      <c r="E354" s="2" t="s">
        <v>77</v>
      </c>
      <c r="F354" s="2" t="s">
        <v>734</v>
      </c>
      <c r="G354" s="2" t="s">
        <v>94</v>
      </c>
      <c r="H354" s="2" t="s">
        <v>29</v>
      </c>
      <c r="I354" s="2">
        <v>3</v>
      </c>
      <c r="J354" s="2" t="s">
        <v>30</v>
      </c>
      <c r="K354" s="2">
        <v>0</v>
      </c>
      <c r="L354" s="2">
        <v>0</v>
      </c>
      <c r="M354" s="2" t="s">
        <v>53</v>
      </c>
      <c r="N354" s="2" t="s">
        <v>71</v>
      </c>
      <c r="O354" s="3">
        <v>45819</v>
      </c>
      <c r="P354" s="8" t="s">
        <v>33</v>
      </c>
      <c r="Q354">
        <f t="shared" si="15"/>
        <v>0</v>
      </c>
      <c r="R354">
        <f t="shared" si="16"/>
        <v>1</v>
      </c>
      <c r="S354">
        <f t="shared" si="17"/>
        <v>0</v>
      </c>
      <c r="T354">
        <v>1</v>
      </c>
      <c r="U354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35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355" spans="1:22" x14ac:dyDescent="0.3">
      <c r="A355" s="9" t="s">
        <v>35</v>
      </c>
      <c r="B355" s="2" t="s">
        <v>56</v>
      </c>
      <c r="C355" s="2" t="s">
        <v>152</v>
      </c>
      <c r="D355" s="2" t="s">
        <v>130</v>
      </c>
      <c r="E355" s="2" t="s">
        <v>111</v>
      </c>
      <c r="F355" s="2" t="s">
        <v>736</v>
      </c>
      <c r="G355" s="2" t="s">
        <v>62</v>
      </c>
      <c r="H355" s="2" t="s">
        <v>105</v>
      </c>
      <c r="I355" s="2">
        <v>4</v>
      </c>
      <c r="J355" s="2" t="s">
        <v>30</v>
      </c>
      <c r="K355" s="2">
        <v>0</v>
      </c>
      <c r="L355" s="2">
        <v>0</v>
      </c>
      <c r="M355" s="2" t="s">
        <v>63</v>
      </c>
      <c r="N355" s="2" t="s">
        <v>54</v>
      </c>
      <c r="O355" s="3">
        <v>45761</v>
      </c>
      <c r="P355" s="8" t="s">
        <v>33</v>
      </c>
      <c r="Q355">
        <f t="shared" si="15"/>
        <v>0</v>
      </c>
      <c r="R355">
        <f t="shared" si="16"/>
        <v>3</v>
      </c>
      <c r="S355">
        <f t="shared" si="17"/>
        <v>0</v>
      </c>
      <c r="T355">
        <v>1</v>
      </c>
      <c r="U355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5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356" spans="1:22" x14ac:dyDescent="0.3">
      <c r="A356" s="9" t="s">
        <v>46</v>
      </c>
      <c r="B356" s="2" t="s">
        <v>56</v>
      </c>
      <c r="C356" s="2" t="s">
        <v>128</v>
      </c>
      <c r="D356" s="2" t="s">
        <v>110</v>
      </c>
      <c r="E356" s="2" t="s">
        <v>77</v>
      </c>
      <c r="F356" s="2" t="s">
        <v>740</v>
      </c>
      <c r="G356" s="2" t="s">
        <v>28</v>
      </c>
      <c r="H356" s="2" t="s">
        <v>43</v>
      </c>
      <c r="I356" s="2">
        <v>6</v>
      </c>
      <c r="J356" s="2" t="s">
        <v>30</v>
      </c>
      <c r="K356" s="2">
        <v>0</v>
      </c>
      <c r="L356" s="2">
        <v>0</v>
      </c>
      <c r="M356" s="2" t="s">
        <v>31</v>
      </c>
      <c r="N356" s="2" t="s">
        <v>122</v>
      </c>
      <c r="O356" s="3">
        <v>45933</v>
      </c>
      <c r="P356" s="8" t="s">
        <v>33</v>
      </c>
      <c r="Q356">
        <f t="shared" si="15"/>
        <v>1</v>
      </c>
      <c r="R356">
        <f t="shared" si="16"/>
        <v>2</v>
      </c>
      <c r="S356">
        <f t="shared" si="17"/>
        <v>0</v>
      </c>
      <c r="T356">
        <v>1</v>
      </c>
      <c r="U356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5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357" spans="1:22" x14ac:dyDescent="0.3">
      <c r="A357" s="9" t="s">
        <v>20</v>
      </c>
      <c r="B357" s="2" t="s">
        <v>21</v>
      </c>
      <c r="C357" s="2" t="s">
        <v>108</v>
      </c>
      <c r="D357" s="2" t="s">
        <v>283</v>
      </c>
      <c r="E357" s="2" t="s">
        <v>9</v>
      </c>
      <c r="F357" s="2" t="s">
        <v>742</v>
      </c>
      <c r="G357" s="2" t="s">
        <v>28</v>
      </c>
      <c r="H357" s="2" t="s">
        <v>43</v>
      </c>
      <c r="I357" s="2">
        <v>1</v>
      </c>
      <c r="J357" s="2" t="s">
        <v>30</v>
      </c>
      <c r="K357" s="2">
        <v>0</v>
      </c>
      <c r="L357" s="2">
        <v>0</v>
      </c>
      <c r="M357" s="2" t="s">
        <v>31</v>
      </c>
      <c r="N357" s="2" t="s">
        <v>199</v>
      </c>
      <c r="O357" s="3">
        <v>45601</v>
      </c>
      <c r="P357" s="8" t="s">
        <v>33</v>
      </c>
      <c r="Q357">
        <f t="shared" si="15"/>
        <v>1</v>
      </c>
      <c r="R357">
        <f t="shared" si="16"/>
        <v>2</v>
      </c>
      <c r="S357">
        <f t="shared" si="17"/>
        <v>0</v>
      </c>
      <c r="T357">
        <v>1</v>
      </c>
      <c r="U357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5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358" spans="1:22" x14ac:dyDescent="0.3">
      <c r="A358" s="9" t="s">
        <v>80</v>
      </c>
      <c r="B358" s="2" t="s">
        <v>56</v>
      </c>
      <c r="C358" s="2" t="s">
        <v>180</v>
      </c>
      <c r="D358" s="2" t="s">
        <v>85</v>
      </c>
      <c r="E358" s="2" t="s">
        <v>26</v>
      </c>
      <c r="F358" s="2" t="s">
        <v>744</v>
      </c>
      <c r="G358" s="2" t="s">
        <v>52</v>
      </c>
      <c r="H358" s="2" t="s">
        <v>105</v>
      </c>
      <c r="I358" s="2">
        <v>5</v>
      </c>
      <c r="J358" s="2" t="s">
        <v>30</v>
      </c>
      <c r="K358" s="2">
        <v>0</v>
      </c>
      <c r="L358" s="2">
        <v>0</v>
      </c>
      <c r="M358" s="2" t="s">
        <v>31</v>
      </c>
      <c r="N358" s="2" t="s">
        <v>32</v>
      </c>
      <c r="O358" s="3">
        <v>45345</v>
      </c>
      <c r="P358" s="8" t="s">
        <v>33</v>
      </c>
      <c r="Q358">
        <f t="shared" si="15"/>
        <v>4</v>
      </c>
      <c r="R358">
        <f t="shared" si="16"/>
        <v>2</v>
      </c>
      <c r="S358">
        <f t="shared" si="17"/>
        <v>0</v>
      </c>
      <c r="T358">
        <v>1</v>
      </c>
      <c r="U358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5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359" spans="1:22" x14ac:dyDescent="0.3">
      <c r="A359" s="9" t="s">
        <v>20</v>
      </c>
      <c r="B359" s="2" t="s">
        <v>56</v>
      </c>
      <c r="C359" s="2" t="s">
        <v>101</v>
      </c>
      <c r="D359" s="2" t="s">
        <v>147</v>
      </c>
      <c r="E359" s="2" t="s">
        <v>77</v>
      </c>
      <c r="F359" s="2" t="s">
        <v>746</v>
      </c>
      <c r="G359" s="2" t="s">
        <v>62</v>
      </c>
      <c r="H359" s="2" t="s">
        <v>105</v>
      </c>
      <c r="I359" s="2">
        <v>6</v>
      </c>
      <c r="J359" s="2" t="s">
        <v>30</v>
      </c>
      <c r="K359" s="2">
        <v>0</v>
      </c>
      <c r="L359" s="2">
        <v>0</v>
      </c>
      <c r="M359" s="2" t="s">
        <v>31</v>
      </c>
      <c r="N359" s="2" t="s">
        <v>199</v>
      </c>
      <c r="O359" s="3">
        <v>45510</v>
      </c>
      <c r="P359" s="8" t="s">
        <v>33</v>
      </c>
      <c r="Q359">
        <f t="shared" si="15"/>
        <v>0</v>
      </c>
      <c r="R359">
        <f t="shared" si="16"/>
        <v>2</v>
      </c>
      <c r="S359">
        <f t="shared" si="17"/>
        <v>0</v>
      </c>
      <c r="T359">
        <v>1</v>
      </c>
      <c r="U359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5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360" spans="1:22" x14ac:dyDescent="0.3">
      <c r="A360" s="9" t="s">
        <v>80</v>
      </c>
      <c r="B360" s="2" t="s">
        <v>21</v>
      </c>
      <c r="C360" s="2" t="s">
        <v>58</v>
      </c>
      <c r="D360" s="2" t="s">
        <v>76</v>
      </c>
      <c r="E360" s="2" t="s">
        <v>86</v>
      </c>
      <c r="F360" s="2" t="s">
        <v>748</v>
      </c>
      <c r="G360" s="2" t="s">
        <v>28</v>
      </c>
      <c r="H360" s="2" t="s">
        <v>105</v>
      </c>
      <c r="I360" s="2">
        <v>6</v>
      </c>
      <c r="J360" s="2" t="s">
        <v>30</v>
      </c>
      <c r="K360" s="2">
        <v>0</v>
      </c>
      <c r="L360" s="2">
        <v>0</v>
      </c>
      <c r="M360" s="2" t="s">
        <v>63</v>
      </c>
      <c r="N360" s="2" t="s">
        <v>122</v>
      </c>
      <c r="O360" s="3">
        <v>45427</v>
      </c>
      <c r="P360" s="8" t="s">
        <v>33</v>
      </c>
      <c r="Q360">
        <f t="shared" si="15"/>
        <v>1</v>
      </c>
      <c r="R360">
        <f t="shared" si="16"/>
        <v>3</v>
      </c>
      <c r="S360">
        <f t="shared" si="17"/>
        <v>0</v>
      </c>
      <c r="T360">
        <v>1</v>
      </c>
      <c r="U360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6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361" spans="1:22" x14ac:dyDescent="0.3">
      <c r="A361" s="9" t="s">
        <v>20</v>
      </c>
      <c r="B361" s="2" t="s">
        <v>21</v>
      </c>
      <c r="C361" s="2" t="s">
        <v>101</v>
      </c>
      <c r="D361" s="2" t="s">
        <v>138</v>
      </c>
      <c r="E361" s="2" t="s">
        <v>111</v>
      </c>
      <c r="F361" s="2" t="s">
        <v>750</v>
      </c>
      <c r="G361" s="2" t="s">
        <v>28</v>
      </c>
      <c r="H361" s="2" t="s">
        <v>105</v>
      </c>
      <c r="I361" s="2">
        <v>4</v>
      </c>
      <c r="J361" s="2" t="s">
        <v>30</v>
      </c>
      <c r="K361" s="2">
        <v>0</v>
      </c>
      <c r="L361" s="2">
        <v>0</v>
      </c>
      <c r="M361" s="2" t="s">
        <v>53</v>
      </c>
      <c r="N361" s="2" t="s">
        <v>113</v>
      </c>
      <c r="O361" s="3">
        <v>45397</v>
      </c>
      <c r="P361" s="8" t="s">
        <v>33</v>
      </c>
      <c r="Q361">
        <f t="shared" si="15"/>
        <v>1</v>
      </c>
      <c r="R361">
        <f t="shared" si="16"/>
        <v>1</v>
      </c>
      <c r="S361">
        <f t="shared" si="17"/>
        <v>0</v>
      </c>
      <c r="T361">
        <v>1</v>
      </c>
      <c r="U361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6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362" spans="1:22" x14ac:dyDescent="0.3">
      <c r="A362" s="9" t="s">
        <v>46</v>
      </c>
      <c r="B362" s="2" t="s">
        <v>56</v>
      </c>
      <c r="C362" s="2" t="s">
        <v>124</v>
      </c>
      <c r="D362" s="2" t="s">
        <v>110</v>
      </c>
      <c r="E362" s="2" t="s">
        <v>26</v>
      </c>
      <c r="F362" s="2" t="s">
        <v>752</v>
      </c>
      <c r="G362" s="2" t="s">
        <v>94</v>
      </c>
      <c r="H362" s="2" t="s">
        <v>69</v>
      </c>
      <c r="I362" s="2">
        <v>7</v>
      </c>
      <c r="J362" s="2" t="s">
        <v>30</v>
      </c>
      <c r="K362" s="2">
        <v>0</v>
      </c>
      <c r="L362" s="2">
        <v>0</v>
      </c>
      <c r="M362" s="2" t="s">
        <v>31</v>
      </c>
      <c r="N362" s="2" t="s">
        <v>54</v>
      </c>
      <c r="O362" s="3">
        <v>45362</v>
      </c>
      <c r="P362" s="8" t="s">
        <v>33</v>
      </c>
      <c r="Q362">
        <f t="shared" si="15"/>
        <v>0</v>
      </c>
      <c r="R362">
        <f t="shared" si="16"/>
        <v>2</v>
      </c>
      <c r="S362">
        <f t="shared" si="17"/>
        <v>0</v>
      </c>
      <c r="T362">
        <v>1</v>
      </c>
      <c r="U362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6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363" spans="1:22" x14ac:dyDescent="0.3">
      <c r="A363" s="9" t="s">
        <v>80</v>
      </c>
      <c r="B363" s="2" t="s">
        <v>36</v>
      </c>
      <c r="C363" s="2" t="s">
        <v>23</v>
      </c>
      <c r="D363" s="2" t="s">
        <v>283</v>
      </c>
      <c r="E363" s="2" t="s">
        <v>50</v>
      </c>
      <c r="F363" s="2" t="s">
        <v>754</v>
      </c>
      <c r="G363" s="2" t="s">
        <v>52</v>
      </c>
      <c r="H363" s="2" t="s">
        <v>43</v>
      </c>
      <c r="I363" s="2">
        <v>6</v>
      </c>
      <c r="J363" s="2" t="s">
        <v>30</v>
      </c>
      <c r="K363" s="2">
        <v>0</v>
      </c>
      <c r="L363" s="2">
        <v>0</v>
      </c>
      <c r="M363" s="2" t="s">
        <v>53</v>
      </c>
      <c r="N363" s="2" t="s">
        <v>113</v>
      </c>
      <c r="O363" s="3">
        <v>45922</v>
      </c>
      <c r="P363" s="8" t="s">
        <v>33</v>
      </c>
      <c r="Q363">
        <f t="shared" si="15"/>
        <v>4</v>
      </c>
      <c r="R363">
        <f t="shared" si="16"/>
        <v>1</v>
      </c>
      <c r="S363">
        <f t="shared" si="17"/>
        <v>0</v>
      </c>
      <c r="T363">
        <v>1</v>
      </c>
      <c r="U363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36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364" spans="1:22" x14ac:dyDescent="0.3">
      <c r="A364" s="9" t="s">
        <v>35</v>
      </c>
      <c r="B364" s="2" t="s">
        <v>81</v>
      </c>
      <c r="C364" s="2" t="s">
        <v>180</v>
      </c>
      <c r="D364" s="2" t="s">
        <v>67</v>
      </c>
      <c r="E364" s="2" t="s">
        <v>111</v>
      </c>
      <c r="F364" s="2" t="s">
        <v>756</v>
      </c>
      <c r="G364" s="2" t="s">
        <v>104</v>
      </c>
      <c r="H364" s="2" t="s">
        <v>69</v>
      </c>
      <c r="I364" s="2">
        <v>4</v>
      </c>
      <c r="J364" s="2" t="s">
        <v>30</v>
      </c>
      <c r="K364" s="2">
        <v>0</v>
      </c>
      <c r="L364" s="2">
        <v>0</v>
      </c>
      <c r="M364" s="2" t="s">
        <v>63</v>
      </c>
      <c r="N364" s="2" t="s">
        <v>88</v>
      </c>
      <c r="O364" s="3">
        <v>45685</v>
      </c>
      <c r="P364" s="8" t="s">
        <v>33</v>
      </c>
      <c r="Q364">
        <f t="shared" si="15"/>
        <v>0</v>
      </c>
      <c r="R364">
        <f t="shared" si="16"/>
        <v>3</v>
      </c>
      <c r="S364">
        <f t="shared" si="17"/>
        <v>0</v>
      </c>
      <c r="T364">
        <v>1</v>
      </c>
      <c r="U364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36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365" spans="1:22" x14ac:dyDescent="0.3">
      <c r="A365" s="9" t="s">
        <v>46</v>
      </c>
      <c r="B365" s="2" t="s">
        <v>65</v>
      </c>
      <c r="C365" s="2" t="s">
        <v>128</v>
      </c>
      <c r="D365" s="2" t="s">
        <v>110</v>
      </c>
      <c r="E365" s="2" t="s">
        <v>26</v>
      </c>
      <c r="F365" s="2" t="s">
        <v>758</v>
      </c>
      <c r="G365" s="2" t="s">
        <v>94</v>
      </c>
      <c r="H365" s="2" t="s">
        <v>29</v>
      </c>
      <c r="I365" s="2">
        <v>8</v>
      </c>
      <c r="J365" s="2" t="s">
        <v>30</v>
      </c>
      <c r="K365" s="2">
        <v>0</v>
      </c>
      <c r="L365" s="2">
        <v>0</v>
      </c>
      <c r="M365" s="2" t="s">
        <v>63</v>
      </c>
      <c r="N365" s="2" t="s">
        <v>113</v>
      </c>
      <c r="O365" s="3">
        <v>45858</v>
      </c>
      <c r="P365" s="8" t="s">
        <v>33</v>
      </c>
      <c r="Q365">
        <f t="shared" si="15"/>
        <v>0</v>
      </c>
      <c r="R365">
        <f t="shared" si="16"/>
        <v>3</v>
      </c>
      <c r="S365">
        <f t="shared" si="17"/>
        <v>0</v>
      </c>
      <c r="T365">
        <v>1</v>
      </c>
      <c r="U365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36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366" spans="1:22" x14ac:dyDescent="0.3">
      <c r="A366" s="9" t="s">
        <v>35</v>
      </c>
      <c r="B366" s="2" t="s">
        <v>36</v>
      </c>
      <c r="C366" s="2" t="s">
        <v>115</v>
      </c>
      <c r="D366" s="2" t="s">
        <v>120</v>
      </c>
      <c r="E366" s="2" t="s">
        <v>77</v>
      </c>
      <c r="F366" s="2" t="s">
        <v>760</v>
      </c>
      <c r="G366" s="2" t="s">
        <v>52</v>
      </c>
      <c r="H366" s="2" t="s">
        <v>43</v>
      </c>
      <c r="I366" s="2">
        <v>8</v>
      </c>
      <c r="J366" s="2" t="s">
        <v>30</v>
      </c>
      <c r="K366" s="2">
        <v>0</v>
      </c>
      <c r="L366" s="2">
        <v>0</v>
      </c>
      <c r="M366" s="2" t="s">
        <v>31</v>
      </c>
      <c r="N366" s="2" t="s">
        <v>32</v>
      </c>
      <c r="O366" s="3">
        <v>45822</v>
      </c>
      <c r="P366" s="8" t="s">
        <v>33</v>
      </c>
      <c r="Q366">
        <f t="shared" si="15"/>
        <v>4</v>
      </c>
      <c r="R366">
        <f t="shared" si="16"/>
        <v>2</v>
      </c>
      <c r="S366">
        <f t="shared" si="17"/>
        <v>0</v>
      </c>
      <c r="T366">
        <v>1</v>
      </c>
      <c r="U366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36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367" spans="1:22" x14ac:dyDescent="0.3">
      <c r="A367" s="9" t="s">
        <v>35</v>
      </c>
      <c r="B367" s="2" t="s">
        <v>81</v>
      </c>
      <c r="C367" s="2" t="s">
        <v>235</v>
      </c>
      <c r="D367" s="2" t="s">
        <v>133</v>
      </c>
      <c r="E367" s="2" t="s">
        <v>41</v>
      </c>
      <c r="F367" s="2" t="s">
        <v>764</v>
      </c>
      <c r="G367" s="2" t="s">
        <v>94</v>
      </c>
      <c r="H367" s="2" t="s">
        <v>105</v>
      </c>
      <c r="I367" s="2">
        <v>8</v>
      </c>
      <c r="J367" s="2" t="s">
        <v>30</v>
      </c>
      <c r="K367" s="2">
        <v>0</v>
      </c>
      <c r="L367" s="2">
        <v>0</v>
      </c>
      <c r="M367" s="2" t="s">
        <v>53</v>
      </c>
      <c r="N367" s="2" t="s">
        <v>88</v>
      </c>
      <c r="O367" s="3">
        <v>45688</v>
      </c>
      <c r="P367" s="8" t="s">
        <v>33</v>
      </c>
      <c r="Q367">
        <f t="shared" si="15"/>
        <v>0</v>
      </c>
      <c r="R367">
        <f t="shared" si="16"/>
        <v>1</v>
      </c>
      <c r="S367">
        <f t="shared" si="17"/>
        <v>0</v>
      </c>
      <c r="T367">
        <v>1</v>
      </c>
      <c r="U367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36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368" spans="1:22" x14ac:dyDescent="0.3">
      <c r="A368" s="9" t="s">
        <v>46</v>
      </c>
      <c r="B368" s="2" t="s">
        <v>65</v>
      </c>
      <c r="C368" s="2" t="s">
        <v>83</v>
      </c>
      <c r="D368" s="2" t="s">
        <v>283</v>
      </c>
      <c r="E368" s="2" t="s">
        <v>50</v>
      </c>
      <c r="F368" s="2" t="s">
        <v>766</v>
      </c>
      <c r="G368" s="2" t="s">
        <v>28</v>
      </c>
      <c r="H368" s="2" t="s">
        <v>105</v>
      </c>
      <c r="I368" s="2">
        <v>2</v>
      </c>
      <c r="J368" s="2" t="s">
        <v>30</v>
      </c>
      <c r="K368" s="2">
        <v>0</v>
      </c>
      <c r="L368" s="2">
        <v>0</v>
      </c>
      <c r="M368" s="2" t="s">
        <v>53</v>
      </c>
      <c r="N368" s="2" t="s">
        <v>54</v>
      </c>
      <c r="O368" s="3">
        <v>45560</v>
      </c>
      <c r="P368" s="8" t="s">
        <v>33</v>
      </c>
      <c r="Q368">
        <f t="shared" si="15"/>
        <v>1</v>
      </c>
      <c r="R368">
        <f t="shared" si="16"/>
        <v>1</v>
      </c>
      <c r="S368">
        <f t="shared" si="17"/>
        <v>0</v>
      </c>
      <c r="T368">
        <v>1</v>
      </c>
      <c r="U368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36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369" spans="1:22" x14ac:dyDescent="0.3">
      <c r="A369" s="9" t="s">
        <v>20</v>
      </c>
      <c r="B369" s="2" t="s">
        <v>21</v>
      </c>
      <c r="C369" s="2" t="s">
        <v>74</v>
      </c>
      <c r="D369" s="2" t="s">
        <v>138</v>
      </c>
      <c r="E369" s="2" t="s">
        <v>77</v>
      </c>
      <c r="F369" s="2" t="s">
        <v>768</v>
      </c>
      <c r="G369" s="2" t="s">
        <v>28</v>
      </c>
      <c r="H369" s="2" t="s">
        <v>69</v>
      </c>
      <c r="I369" s="2">
        <v>5</v>
      </c>
      <c r="J369" s="2" t="s">
        <v>30</v>
      </c>
      <c r="K369" s="2">
        <v>0</v>
      </c>
      <c r="L369" s="2">
        <v>0</v>
      </c>
      <c r="M369" s="2" t="s">
        <v>31</v>
      </c>
      <c r="N369" s="2" t="s">
        <v>106</v>
      </c>
      <c r="O369" s="3">
        <v>45725</v>
      </c>
      <c r="P369" s="8" t="s">
        <v>33</v>
      </c>
      <c r="Q369">
        <f t="shared" si="15"/>
        <v>1</v>
      </c>
      <c r="R369">
        <f t="shared" si="16"/>
        <v>2</v>
      </c>
      <c r="S369">
        <f t="shared" si="17"/>
        <v>0</v>
      </c>
      <c r="T369">
        <v>1</v>
      </c>
      <c r="U369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6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370" spans="1:22" x14ac:dyDescent="0.3">
      <c r="A370" s="9" t="s">
        <v>35</v>
      </c>
      <c r="B370" s="2" t="s">
        <v>21</v>
      </c>
      <c r="C370" s="2" t="s">
        <v>47</v>
      </c>
      <c r="D370" s="2" t="s">
        <v>110</v>
      </c>
      <c r="E370" s="2" t="s">
        <v>60</v>
      </c>
      <c r="F370" s="2" t="s">
        <v>770</v>
      </c>
      <c r="G370" s="2" t="s">
        <v>104</v>
      </c>
      <c r="H370" s="2" t="s">
        <v>105</v>
      </c>
      <c r="I370" s="2">
        <v>7</v>
      </c>
      <c r="J370" s="2" t="s">
        <v>30</v>
      </c>
      <c r="K370" s="2">
        <v>0</v>
      </c>
      <c r="L370" s="2">
        <v>0</v>
      </c>
      <c r="M370" s="2" t="s">
        <v>31</v>
      </c>
      <c r="N370" s="2" t="s">
        <v>32</v>
      </c>
      <c r="O370" s="3">
        <v>45451</v>
      </c>
      <c r="P370" s="8" t="s">
        <v>33</v>
      </c>
      <c r="Q370">
        <f t="shared" si="15"/>
        <v>0</v>
      </c>
      <c r="R370">
        <f t="shared" si="16"/>
        <v>2</v>
      </c>
      <c r="S370">
        <f t="shared" si="17"/>
        <v>0</v>
      </c>
      <c r="T370">
        <v>1</v>
      </c>
      <c r="U370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7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371" spans="1:22" x14ac:dyDescent="0.3">
      <c r="A371" s="9" t="s">
        <v>20</v>
      </c>
      <c r="B371" s="2" t="s">
        <v>56</v>
      </c>
      <c r="C371" s="2" t="s">
        <v>158</v>
      </c>
      <c r="D371" s="2" t="s">
        <v>133</v>
      </c>
      <c r="E371" s="2" t="s">
        <v>86</v>
      </c>
      <c r="F371" s="2" t="s">
        <v>772</v>
      </c>
      <c r="G371" s="2" t="s">
        <v>104</v>
      </c>
      <c r="H371" s="2" t="s">
        <v>43</v>
      </c>
      <c r="I371" s="2">
        <v>0</v>
      </c>
      <c r="J371" s="2" t="s">
        <v>30</v>
      </c>
      <c r="K371" s="2">
        <v>0</v>
      </c>
      <c r="L371" s="2">
        <v>0</v>
      </c>
      <c r="M371" s="2" t="s">
        <v>53</v>
      </c>
      <c r="N371" s="2" t="s">
        <v>44</v>
      </c>
      <c r="O371" s="3">
        <v>45542</v>
      </c>
      <c r="P371" s="8" t="s">
        <v>33</v>
      </c>
      <c r="Q371">
        <f t="shared" si="15"/>
        <v>0</v>
      </c>
      <c r="R371">
        <f t="shared" si="16"/>
        <v>1</v>
      </c>
      <c r="S371">
        <f t="shared" si="17"/>
        <v>0</v>
      </c>
      <c r="T371">
        <v>1</v>
      </c>
      <c r="U371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7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372" spans="1:22" x14ac:dyDescent="0.3">
      <c r="A372" s="9" t="s">
        <v>35</v>
      </c>
      <c r="B372" s="2" t="s">
        <v>56</v>
      </c>
      <c r="C372" s="2" t="s">
        <v>58</v>
      </c>
      <c r="D372" s="2" t="s">
        <v>25</v>
      </c>
      <c r="E372" s="2" t="s">
        <v>77</v>
      </c>
      <c r="F372" s="2" t="s">
        <v>778</v>
      </c>
      <c r="G372" s="2" t="s">
        <v>94</v>
      </c>
      <c r="H372" s="2" t="s">
        <v>29</v>
      </c>
      <c r="I372" s="2">
        <v>3</v>
      </c>
      <c r="J372" s="2" t="s">
        <v>30</v>
      </c>
      <c r="K372" s="2">
        <v>0</v>
      </c>
      <c r="L372" s="2">
        <v>0</v>
      </c>
      <c r="M372" s="2" t="s">
        <v>63</v>
      </c>
      <c r="N372" s="2" t="s">
        <v>88</v>
      </c>
      <c r="O372" s="3">
        <v>45731</v>
      </c>
      <c r="P372" s="8" t="s">
        <v>33</v>
      </c>
      <c r="Q372">
        <f t="shared" si="15"/>
        <v>0</v>
      </c>
      <c r="R372">
        <f t="shared" si="16"/>
        <v>3</v>
      </c>
      <c r="S372">
        <f t="shared" si="17"/>
        <v>0</v>
      </c>
      <c r="T372">
        <v>1</v>
      </c>
      <c r="U372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7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373" spans="1:22" x14ac:dyDescent="0.3">
      <c r="A373" s="9" t="s">
        <v>46</v>
      </c>
      <c r="B373" s="2" t="s">
        <v>36</v>
      </c>
      <c r="C373" s="2" t="s">
        <v>180</v>
      </c>
      <c r="D373" s="2" t="s">
        <v>25</v>
      </c>
      <c r="E373" s="2" t="s">
        <v>26</v>
      </c>
      <c r="F373" s="2" t="s">
        <v>780</v>
      </c>
      <c r="G373" s="2" t="s">
        <v>104</v>
      </c>
      <c r="H373" s="2" t="s">
        <v>43</v>
      </c>
      <c r="I373" s="2">
        <v>0</v>
      </c>
      <c r="J373" s="2" t="s">
        <v>30</v>
      </c>
      <c r="K373" s="2">
        <v>0</v>
      </c>
      <c r="L373" s="2">
        <v>0</v>
      </c>
      <c r="M373" s="2" t="s">
        <v>53</v>
      </c>
      <c r="N373" s="2" t="s">
        <v>113</v>
      </c>
      <c r="O373" s="3">
        <v>45660</v>
      </c>
      <c r="P373" s="8" t="s">
        <v>33</v>
      </c>
      <c r="Q373">
        <f t="shared" si="15"/>
        <v>0</v>
      </c>
      <c r="R373">
        <f t="shared" si="16"/>
        <v>1</v>
      </c>
      <c r="S373">
        <f t="shared" si="17"/>
        <v>0</v>
      </c>
      <c r="T373">
        <v>1</v>
      </c>
      <c r="U373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37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374" spans="1:22" x14ac:dyDescent="0.3">
      <c r="A374" s="9" t="s">
        <v>20</v>
      </c>
      <c r="B374" s="2" t="s">
        <v>65</v>
      </c>
      <c r="C374" s="2" t="s">
        <v>96</v>
      </c>
      <c r="D374" s="2" t="s">
        <v>283</v>
      </c>
      <c r="E374" s="2" t="s">
        <v>111</v>
      </c>
      <c r="F374" s="2" t="s">
        <v>782</v>
      </c>
      <c r="G374" s="2" t="s">
        <v>62</v>
      </c>
      <c r="H374" s="2" t="s">
        <v>105</v>
      </c>
      <c r="I374" s="2">
        <v>2</v>
      </c>
      <c r="J374" s="2" t="s">
        <v>30</v>
      </c>
      <c r="K374" s="2">
        <v>0</v>
      </c>
      <c r="L374" s="2">
        <v>0</v>
      </c>
      <c r="M374" s="2" t="s">
        <v>53</v>
      </c>
      <c r="N374" s="2" t="s">
        <v>122</v>
      </c>
      <c r="O374" s="3">
        <v>45410</v>
      </c>
      <c r="P374" s="8" t="s">
        <v>33</v>
      </c>
      <c r="Q374">
        <f t="shared" si="15"/>
        <v>0</v>
      </c>
      <c r="R374">
        <f t="shared" si="16"/>
        <v>1</v>
      </c>
      <c r="S374">
        <f t="shared" si="17"/>
        <v>0</v>
      </c>
      <c r="T374">
        <v>1</v>
      </c>
      <c r="U374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37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375" spans="1:22" x14ac:dyDescent="0.3">
      <c r="A375" s="9" t="s">
        <v>46</v>
      </c>
      <c r="B375" s="2" t="s">
        <v>36</v>
      </c>
      <c r="C375" s="2" t="s">
        <v>23</v>
      </c>
      <c r="D375" s="2" t="s">
        <v>40</v>
      </c>
      <c r="E375" s="2" t="s">
        <v>50</v>
      </c>
      <c r="F375" s="2" t="s">
        <v>784</v>
      </c>
      <c r="G375" s="2" t="s">
        <v>52</v>
      </c>
      <c r="H375" s="2" t="s">
        <v>43</v>
      </c>
      <c r="I375" s="2">
        <v>5</v>
      </c>
      <c r="J375" s="2" t="s">
        <v>30</v>
      </c>
      <c r="K375" s="2">
        <v>0</v>
      </c>
      <c r="L375" s="2">
        <v>0</v>
      </c>
      <c r="M375" s="2" t="s">
        <v>53</v>
      </c>
      <c r="N375" s="2" t="s">
        <v>106</v>
      </c>
      <c r="O375" s="3">
        <v>45664</v>
      </c>
      <c r="P375" s="8" t="s">
        <v>33</v>
      </c>
      <c r="Q375">
        <f t="shared" si="15"/>
        <v>4</v>
      </c>
      <c r="R375">
        <f t="shared" si="16"/>
        <v>1</v>
      </c>
      <c r="S375">
        <f t="shared" si="17"/>
        <v>0</v>
      </c>
      <c r="T375">
        <v>1</v>
      </c>
      <c r="U375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37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376" spans="1:22" x14ac:dyDescent="0.3">
      <c r="A376" s="9" t="s">
        <v>80</v>
      </c>
      <c r="B376" s="2" t="s">
        <v>81</v>
      </c>
      <c r="C376" s="2" t="s">
        <v>211</v>
      </c>
      <c r="D376" s="2" t="s">
        <v>40</v>
      </c>
      <c r="E376" s="2" t="s">
        <v>77</v>
      </c>
      <c r="F376" s="2" t="s">
        <v>786</v>
      </c>
      <c r="G376" s="2" t="s">
        <v>62</v>
      </c>
      <c r="H376" s="2" t="s">
        <v>43</v>
      </c>
      <c r="I376" s="2">
        <v>8</v>
      </c>
      <c r="J376" s="2" t="s">
        <v>30</v>
      </c>
      <c r="K376" s="2">
        <v>0</v>
      </c>
      <c r="L376" s="2">
        <v>0</v>
      </c>
      <c r="M376" s="2" t="s">
        <v>63</v>
      </c>
      <c r="N376" s="2" t="s">
        <v>88</v>
      </c>
      <c r="O376" s="3">
        <v>45371</v>
      </c>
      <c r="P376" s="8" t="s">
        <v>33</v>
      </c>
      <c r="Q376">
        <f t="shared" si="15"/>
        <v>0</v>
      </c>
      <c r="R376">
        <f t="shared" si="16"/>
        <v>3</v>
      </c>
      <c r="S376">
        <f t="shared" si="17"/>
        <v>0</v>
      </c>
      <c r="T376">
        <v>1</v>
      </c>
      <c r="U376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37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377" spans="1:22" x14ac:dyDescent="0.3">
      <c r="A377" s="9" t="s">
        <v>80</v>
      </c>
      <c r="B377" s="2" t="s">
        <v>56</v>
      </c>
      <c r="C377" s="2" t="s">
        <v>108</v>
      </c>
      <c r="D377" s="2" t="s">
        <v>40</v>
      </c>
      <c r="E377" s="2" t="s">
        <v>77</v>
      </c>
      <c r="F377" s="2" t="s">
        <v>788</v>
      </c>
      <c r="G377" s="2" t="s">
        <v>52</v>
      </c>
      <c r="H377" s="2" t="s">
        <v>69</v>
      </c>
      <c r="I377" s="2">
        <v>0</v>
      </c>
      <c r="J377" s="2" t="s">
        <v>30</v>
      </c>
      <c r="K377" s="2">
        <v>0</v>
      </c>
      <c r="L377" s="2">
        <v>0</v>
      </c>
      <c r="M377" s="2" t="s">
        <v>63</v>
      </c>
      <c r="N377" s="2" t="s">
        <v>162</v>
      </c>
      <c r="O377" s="3">
        <v>45702</v>
      </c>
      <c r="P377" s="8" t="s">
        <v>33</v>
      </c>
      <c r="Q377">
        <f t="shared" si="15"/>
        <v>4</v>
      </c>
      <c r="R377">
        <f t="shared" si="16"/>
        <v>3</v>
      </c>
      <c r="S377">
        <f t="shared" si="17"/>
        <v>0</v>
      </c>
      <c r="T377">
        <v>1</v>
      </c>
      <c r="U377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7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378" spans="1:22" x14ac:dyDescent="0.3">
      <c r="A378" s="9" t="s">
        <v>35</v>
      </c>
      <c r="B378" s="2" t="s">
        <v>65</v>
      </c>
      <c r="C378" s="2" t="s">
        <v>124</v>
      </c>
      <c r="D378" s="2" t="s">
        <v>120</v>
      </c>
      <c r="E378" s="2" t="s">
        <v>111</v>
      </c>
      <c r="F378" s="2" t="s">
        <v>790</v>
      </c>
      <c r="G378" s="2" t="s">
        <v>52</v>
      </c>
      <c r="H378" s="2" t="s">
        <v>91</v>
      </c>
      <c r="I378" s="2">
        <v>3</v>
      </c>
      <c r="J378" s="2" t="s">
        <v>30</v>
      </c>
      <c r="K378" s="2">
        <v>0</v>
      </c>
      <c r="L378" s="2">
        <v>0</v>
      </c>
      <c r="M378" s="2" t="s">
        <v>63</v>
      </c>
      <c r="N378" s="2" t="s">
        <v>106</v>
      </c>
      <c r="O378" s="3">
        <v>45497</v>
      </c>
      <c r="P378" s="8" t="s">
        <v>33</v>
      </c>
      <c r="Q378">
        <f t="shared" si="15"/>
        <v>4</v>
      </c>
      <c r="R378">
        <f t="shared" si="16"/>
        <v>3</v>
      </c>
      <c r="S378">
        <f t="shared" si="17"/>
        <v>0</v>
      </c>
      <c r="T378">
        <v>1</v>
      </c>
      <c r="U378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37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379" spans="1:22" x14ac:dyDescent="0.3">
      <c r="A379" s="9" t="s">
        <v>46</v>
      </c>
      <c r="B379" s="2" t="s">
        <v>36</v>
      </c>
      <c r="C379" s="2" t="s">
        <v>124</v>
      </c>
      <c r="D379" s="2" t="s">
        <v>76</v>
      </c>
      <c r="E379" s="2" t="s">
        <v>60</v>
      </c>
      <c r="F379" s="2" t="s">
        <v>792</v>
      </c>
      <c r="G379" s="2" t="s">
        <v>94</v>
      </c>
      <c r="H379" s="2" t="s">
        <v>43</v>
      </c>
      <c r="I379" s="2">
        <v>0</v>
      </c>
      <c r="J379" s="2" t="s">
        <v>30</v>
      </c>
      <c r="K379" s="2">
        <v>0</v>
      </c>
      <c r="L379" s="2">
        <v>0</v>
      </c>
      <c r="M379" s="2" t="s">
        <v>63</v>
      </c>
      <c r="N379" s="2" t="s">
        <v>88</v>
      </c>
      <c r="O379" s="3">
        <v>45446</v>
      </c>
      <c r="P379" s="8" t="s">
        <v>33</v>
      </c>
      <c r="Q379">
        <f t="shared" si="15"/>
        <v>0</v>
      </c>
      <c r="R379">
        <f t="shared" si="16"/>
        <v>3</v>
      </c>
      <c r="S379">
        <f t="shared" si="17"/>
        <v>0</v>
      </c>
      <c r="T379">
        <v>1</v>
      </c>
      <c r="U379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37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380" spans="1:22" x14ac:dyDescent="0.3">
      <c r="A380" s="9" t="s">
        <v>20</v>
      </c>
      <c r="B380" s="2" t="s">
        <v>65</v>
      </c>
      <c r="C380" s="2" t="s">
        <v>23</v>
      </c>
      <c r="D380" s="2" t="s">
        <v>76</v>
      </c>
      <c r="E380" s="2" t="s">
        <v>9</v>
      </c>
      <c r="F380" s="2" t="s">
        <v>794</v>
      </c>
      <c r="G380" s="2" t="s">
        <v>28</v>
      </c>
      <c r="H380" s="2" t="s">
        <v>29</v>
      </c>
      <c r="I380" s="2">
        <v>5</v>
      </c>
      <c r="J380" s="2" t="s">
        <v>30</v>
      </c>
      <c r="K380" s="2">
        <v>0</v>
      </c>
      <c r="L380" s="2">
        <v>0</v>
      </c>
      <c r="M380" s="2" t="s">
        <v>53</v>
      </c>
      <c r="N380" s="2" t="s">
        <v>199</v>
      </c>
      <c r="O380" s="3">
        <v>45293</v>
      </c>
      <c r="P380" s="8" t="s">
        <v>33</v>
      </c>
      <c r="Q380">
        <f t="shared" si="15"/>
        <v>1</v>
      </c>
      <c r="R380">
        <f t="shared" si="16"/>
        <v>1</v>
      </c>
      <c r="S380">
        <f t="shared" si="17"/>
        <v>0</v>
      </c>
      <c r="T380">
        <v>1</v>
      </c>
      <c r="U380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38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381" spans="1:22" x14ac:dyDescent="0.3">
      <c r="A381" s="9" t="s">
        <v>20</v>
      </c>
      <c r="B381" s="2" t="s">
        <v>56</v>
      </c>
      <c r="C381" s="2" t="s">
        <v>108</v>
      </c>
      <c r="D381" s="2" t="s">
        <v>49</v>
      </c>
      <c r="E381" s="2" t="s">
        <v>86</v>
      </c>
      <c r="F381" s="2" t="s">
        <v>796</v>
      </c>
      <c r="G381" s="2" t="s">
        <v>104</v>
      </c>
      <c r="H381" s="2" t="s">
        <v>43</v>
      </c>
      <c r="I381" s="2">
        <v>0</v>
      </c>
      <c r="J381" s="2" t="s">
        <v>30</v>
      </c>
      <c r="K381" s="2">
        <v>0</v>
      </c>
      <c r="L381" s="2">
        <v>0</v>
      </c>
      <c r="M381" s="2" t="s">
        <v>53</v>
      </c>
      <c r="N381" s="2" t="s">
        <v>32</v>
      </c>
      <c r="O381" s="3">
        <v>45578</v>
      </c>
      <c r="P381" s="8" t="s">
        <v>33</v>
      </c>
      <c r="Q381">
        <f t="shared" si="15"/>
        <v>0</v>
      </c>
      <c r="R381">
        <f t="shared" si="16"/>
        <v>1</v>
      </c>
      <c r="S381">
        <f t="shared" si="17"/>
        <v>0</v>
      </c>
      <c r="T381">
        <v>1</v>
      </c>
      <c r="U381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8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382" spans="1:22" x14ac:dyDescent="0.3">
      <c r="A382" s="9" t="s">
        <v>80</v>
      </c>
      <c r="B382" s="2" t="s">
        <v>21</v>
      </c>
      <c r="C382" s="2" t="s">
        <v>101</v>
      </c>
      <c r="D382" s="2" t="s">
        <v>147</v>
      </c>
      <c r="E382" s="2" t="s">
        <v>111</v>
      </c>
      <c r="F382" s="2" t="s">
        <v>798</v>
      </c>
      <c r="G382" s="2" t="s">
        <v>62</v>
      </c>
      <c r="H382" s="2" t="s">
        <v>91</v>
      </c>
      <c r="I382" s="2">
        <v>1</v>
      </c>
      <c r="J382" s="2" t="s">
        <v>30</v>
      </c>
      <c r="K382" s="2">
        <v>0</v>
      </c>
      <c r="L382" s="2">
        <v>0</v>
      </c>
      <c r="M382" s="2" t="s">
        <v>31</v>
      </c>
      <c r="N382" s="2" t="s">
        <v>122</v>
      </c>
      <c r="O382" s="3">
        <v>45809</v>
      </c>
      <c r="P382" s="8" t="s">
        <v>33</v>
      </c>
      <c r="Q382">
        <f t="shared" si="15"/>
        <v>0</v>
      </c>
      <c r="R382">
        <f t="shared" si="16"/>
        <v>2</v>
      </c>
      <c r="S382">
        <f t="shared" si="17"/>
        <v>0</v>
      </c>
      <c r="T382">
        <v>1</v>
      </c>
      <c r="U382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8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383" spans="1:22" x14ac:dyDescent="0.3">
      <c r="A383" s="9" t="s">
        <v>80</v>
      </c>
      <c r="B383" s="2" t="s">
        <v>81</v>
      </c>
      <c r="C383" s="2" t="s">
        <v>108</v>
      </c>
      <c r="D383" s="2" t="s">
        <v>283</v>
      </c>
      <c r="E383" s="2" t="s">
        <v>50</v>
      </c>
      <c r="F383" s="2" t="s">
        <v>804</v>
      </c>
      <c r="G383" s="2" t="s">
        <v>62</v>
      </c>
      <c r="H383" s="2" t="s">
        <v>91</v>
      </c>
      <c r="I383" s="2">
        <v>6</v>
      </c>
      <c r="J383" s="2" t="s">
        <v>30</v>
      </c>
      <c r="K383" s="2">
        <v>0</v>
      </c>
      <c r="L383" s="2">
        <v>0</v>
      </c>
      <c r="M383" s="2" t="s">
        <v>63</v>
      </c>
      <c r="N383" s="2" t="s">
        <v>199</v>
      </c>
      <c r="O383" s="3">
        <v>45504</v>
      </c>
      <c r="P383" s="8" t="s">
        <v>33</v>
      </c>
      <c r="Q383">
        <f t="shared" si="15"/>
        <v>0</v>
      </c>
      <c r="R383">
        <f t="shared" si="16"/>
        <v>3</v>
      </c>
      <c r="S383">
        <f t="shared" si="17"/>
        <v>0</v>
      </c>
      <c r="T383">
        <v>1</v>
      </c>
      <c r="U383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38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384" spans="1:22" x14ac:dyDescent="0.3">
      <c r="A384" s="9" t="s">
        <v>20</v>
      </c>
      <c r="B384" s="2" t="s">
        <v>56</v>
      </c>
      <c r="C384" s="2" t="s">
        <v>152</v>
      </c>
      <c r="D384" s="2" t="s">
        <v>25</v>
      </c>
      <c r="E384" s="2" t="s">
        <v>41</v>
      </c>
      <c r="F384" s="2" t="s">
        <v>806</v>
      </c>
      <c r="G384" s="2" t="s">
        <v>62</v>
      </c>
      <c r="H384" s="2" t="s">
        <v>91</v>
      </c>
      <c r="I384" s="2">
        <v>8</v>
      </c>
      <c r="J384" s="2" t="s">
        <v>30</v>
      </c>
      <c r="K384" s="2">
        <v>0</v>
      </c>
      <c r="L384" s="2">
        <v>0</v>
      </c>
      <c r="M384" s="2" t="s">
        <v>53</v>
      </c>
      <c r="N384" s="2" t="s">
        <v>113</v>
      </c>
      <c r="O384" s="3">
        <v>45603</v>
      </c>
      <c r="P384" s="8" t="s">
        <v>33</v>
      </c>
      <c r="Q384">
        <f t="shared" si="15"/>
        <v>0</v>
      </c>
      <c r="R384">
        <f t="shared" si="16"/>
        <v>1</v>
      </c>
      <c r="S384">
        <f t="shared" si="17"/>
        <v>0</v>
      </c>
      <c r="T384">
        <v>1</v>
      </c>
      <c r="U384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8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385" spans="1:22" x14ac:dyDescent="0.3">
      <c r="A385" s="9" t="s">
        <v>80</v>
      </c>
      <c r="B385" s="2" t="s">
        <v>21</v>
      </c>
      <c r="C385" s="2" t="s">
        <v>192</v>
      </c>
      <c r="D385" s="2" t="s">
        <v>98</v>
      </c>
      <c r="E385" s="2" t="s">
        <v>9</v>
      </c>
      <c r="F385" s="2" t="s">
        <v>808</v>
      </c>
      <c r="G385" s="2" t="s">
        <v>52</v>
      </c>
      <c r="H385" s="2" t="s">
        <v>69</v>
      </c>
      <c r="I385" s="2">
        <v>7</v>
      </c>
      <c r="J385" s="2" t="s">
        <v>30</v>
      </c>
      <c r="K385" s="2">
        <v>0</v>
      </c>
      <c r="L385" s="2">
        <v>0</v>
      </c>
      <c r="M385" s="2" t="s">
        <v>53</v>
      </c>
      <c r="N385" s="2" t="s">
        <v>88</v>
      </c>
      <c r="O385" s="3">
        <v>45697</v>
      </c>
      <c r="P385" s="8" t="s">
        <v>33</v>
      </c>
      <c r="Q385">
        <f t="shared" si="15"/>
        <v>4</v>
      </c>
      <c r="R385">
        <f t="shared" si="16"/>
        <v>1</v>
      </c>
      <c r="S385">
        <f t="shared" si="17"/>
        <v>0</v>
      </c>
      <c r="T385">
        <v>1</v>
      </c>
      <c r="U385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8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386" spans="1:22" x14ac:dyDescent="0.3">
      <c r="A386" s="9" t="s">
        <v>20</v>
      </c>
      <c r="B386" s="2" t="s">
        <v>21</v>
      </c>
      <c r="C386" s="2" t="s">
        <v>152</v>
      </c>
      <c r="D386" s="2" t="s">
        <v>67</v>
      </c>
      <c r="E386" s="2" t="s">
        <v>111</v>
      </c>
      <c r="F386" s="2" t="s">
        <v>812</v>
      </c>
      <c r="G386" s="2" t="s">
        <v>62</v>
      </c>
      <c r="H386" s="2" t="s">
        <v>69</v>
      </c>
      <c r="I386" s="2">
        <v>1</v>
      </c>
      <c r="J386" s="2" t="s">
        <v>30</v>
      </c>
      <c r="K386" s="2">
        <v>0</v>
      </c>
      <c r="L386" s="2">
        <v>0</v>
      </c>
      <c r="M386" s="2" t="s">
        <v>63</v>
      </c>
      <c r="N386" s="2" t="s">
        <v>71</v>
      </c>
      <c r="O386" s="3">
        <v>45519</v>
      </c>
      <c r="P386" s="8" t="s">
        <v>33</v>
      </c>
      <c r="Q386">
        <f t="shared" ref="Q386:Q449" si="18">IF(G386="Diploma",1,
 IF(G386="Bachelor's",2,
 IF(G386="Master's",3,
 IF(G386="PhD",4,0
 ))))</f>
        <v>0</v>
      </c>
      <c r="R386">
        <f t="shared" ref="R386:R449" si="19">IF(M386="Low",1,IF(M386="Moderate",2,IF(M386="High",3,0)))</f>
        <v>3</v>
      </c>
      <c r="S386">
        <f t="shared" ref="S386:S449" si="20">IF(P386="Hired",1,0)</f>
        <v>0</v>
      </c>
      <c r="T386">
        <v>1</v>
      </c>
      <c r="U386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8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387" spans="1:22" x14ac:dyDescent="0.3">
      <c r="A387" s="9" t="s">
        <v>80</v>
      </c>
      <c r="B387" s="2" t="s">
        <v>81</v>
      </c>
      <c r="C387" s="2" t="s">
        <v>158</v>
      </c>
      <c r="D387" s="2" t="s">
        <v>85</v>
      </c>
      <c r="E387" s="2" t="s">
        <v>26</v>
      </c>
      <c r="F387" s="2" t="s">
        <v>814</v>
      </c>
      <c r="G387" s="2" t="s">
        <v>104</v>
      </c>
      <c r="H387" s="2" t="s">
        <v>43</v>
      </c>
      <c r="I387" s="2">
        <v>0</v>
      </c>
      <c r="J387" s="2" t="s">
        <v>30</v>
      </c>
      <c r="K387" s="2">
        <v>0</v>
      </c>
      <c r="L387" s="2">
        <v>0</v>
      </c>
      <c r="M387" s="2" t="s">
        <v>31</v>
      </c>
      <c r="N387" s="2" t="s">
        <v>44</v>
      </c>
      <c r="O387" s="3">
        <v>45368</v>
      </c>
      <c r="P387" s="8" t="s">
        <v>33</v>
      </c>
      <c r="Q387">
        <f t="shared" si="18"/>
        <v>0</v>
      </c>
      <c r="R387">
        <f t="shared" si="19"/>
        <v>2</v>
      </c>
      <c r="S387">
        <f t="shared" si="20"/>
        <v>0</v>
      </c>
      <c r="T387">
        <v>1</v>
      </c>
      <c r="U387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38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388" spans="1:22" x14ac:dyDescent="0.3">
      <c r="A388" s="9" t="s">
        <v>46</v>
      </c>
      <c r="B388" s="2" t="s">
        <v>65</v>
      </c>
      <c r="C388" s="2" t="s">
        <v>74</v>
      </c>
      <c r="D388" s="2" t="s">
        <v>283</v>
      </c>
      <c r="E388" s="2" t="s">
        <v>111</v>
      </c>
      <c r="F388" s="2" t="s">
        <v>818</v>
      </c>
      <c r="G388" s="2" t="s">
        <v>28</v>
      </c>
      <c r="H388" s="2" t="s">
        <v>69</v>
      </c>
      <c r="I388" s="2">
        <v>1</v>
      </c>
      <c r="J388" s="2" t="s">
        <v>30</v>
      </c>
      <c r="K388" s="2">
        <v>0</v>
      </c>
      <c r="L388" s="2">
        <v>0</v>
      </c>
      <c r="M388" s="2" t="s">
        <v>31</v>
      </c>
      <c r="N388" s="2" t="s">
        <v>113</v>
      </c>
      <c r="O388" s="3">
        <v>45728</v>
      </c>
      <c r="P388" s="8" t="s">
        <v>33</v>
      </c>
      <c r="Q388">
        <f t="shared" si="18"/>
        <v>1</v>
      </c>
      <c r="R388">
        <f t="shared" si="19"/>
        <v>2</v>
      </c>
      <c r="S388">
        <f t="shared" si="20"/>
        <v>0</v>
      </c>
      <c r="T388">
        <v>1</v>
      </c>
      <c r="U388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38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389" spans="1:22" x14ac:dyDescent="0.3">
      <c r="A389" s="9" t="s">
        <v>35</v>
      </c>
      <c r="B389" s="2" t="s">
        <v>81</v>
      </c>
      <c r="C389" s="2" t="s">
        <v>124</v>
      </c>
      <c r="D389" s="2" t="s">
        <v>130</v>
      </c>
      <c r="E389" s="2" t="s">
        <v>41</v>
      </c>
      <c r="F389" s="2" t="s">
        <v>822</v>
      </c>
      <c r="G389" s="2" t="s">
        <v>52</v>
      </c>
      <c r="H389" s="2" t="s">
        <v>91</v>
      </c>
      <c r="I389" s="2">
        <v>5</v>
      </c>
      <c r="J389" s="2" t="s">
        <v>30</v>
      </c>
      <c r="K389" s="2">
        <v>0</v>
      </c>
      <c r="L389" s="2">
        <v>0</v>
      </c>
      <c r="M389" s="2" t="s">
        <v>53</v>
      </c>
      <c r="N389" s="2" t="s">
        <v>88</v>
      </c>
      <c r="O389" s="3">
        <v>45432</v>
      </c>
      <c r="P389" s="8" t="s">
        <v>33</v>
      </c>
      <c r="Q389">
        <f t="shared" si="18"/>
        <v>4</v>
      </c>
      <c r="R389">
        <f t="shared" si="19"/>
        <v>1</v>
      </c>
      <c r="S389">
        <f t="shared" si="20"/>
        <v>0</v>
      </c>
      <c r="T389">
        <v>1</v>
      </c>
      <c r="U389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38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390" spans="1:22" x14ac:dyDescent="0.3">
      <c r="A390" s="9" t="s">
        <v>20</v>
      </c>
      <c r="B390" s="2" t="s">
        <v>36</v>
      </c>
      <c r="C390" s="2" t="s">
        <v>235</v>
      </c>
      <c r="D390" s="2" t="s">
        <v>85</v>
      </c>
      <c r="E390" s="2" t="s">
        <v>41</v>
      </c>
      <c r="F390" s="2" t="s">
        <v>826</v>
      </c>
      <c r="G390" s="2" t="s">
        <v>104</v>
      </c>
      <c r="H390" s="2" t="s">
        <v>43</v>
      </c>
      <c r="I390" s="2">
        <v>2</v>
      </c>
      <c r="J390" s="2" t="s">
        <v>30</v>
      </c>
      <c r="K390" s="2">
        <v>0</v>
      </c>
      <c r="L390" s="2">
        <v>0</v>
      </c>
      <c r="M390" s="2" t="s">
        <v>53</v>
      </c>
      <c r="N390" s="2" t="s">
        <v>113</v>
      </c>
      <c r="O390" s="3">
        <v>45903</v>
      </c>
      <c r="P390" s="8" t="s">
        <v>33</v>
      </c>
      <c r="Q390">
        <f t="shared" si="18"/>
        <v>0</v>
      </c>
      <c r="R390">
        <f t="shared" si="19"/>
        <v>1</v>
      </c>
      <c r="S390">
        <f t="shared" si="20"/>
        <v>0</v>
      </c>
      <c r="T390">
        <v>1</v>
      </c>
      <c r="U390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39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391" spans="1:22" x14ac:dyDescent="0.3">
      <c r="A391" s="9" t="s">
        <v>20</v>
      </c>
      <c r="B391" s="2" t="s">
        <v>21</v>
      </c>
      <c r="C391" s="2" t="s">
        <v>196</v>
      </c>
      <c r="D391" s="2" t="s">
        <v>40</v>
      </c>
      <c r="E391" s="2" t="s">
        <v>41</v>
      </c>
      <c r="F391" s="2" t="s">
        <v>828</v>
      </c>
      <c r="G391" s="2" t="s">
        <v>94</v>
      </c>
      <c r="H391" s="2" t="s">
        <v>69</v>
      </c>
      <c r="I391" s="2">
        <v>2</v>
      </c>
      <c r="J391" s="2" t="s">
        <v>30</v>
      </c>
      <c r="K391" s="2">
        <v>0</v>
      </c>
      <c r="L391" s="2">
        <v>0</v>
      </c>
      <c r="M391" s="2" t="s">
        <v>63</v>
      </c>
      <c r="N391" s="2" t="s">
        <v>113</v>
      </c>
      <c r="O391" s="3">
        <v>45394</v>
      </c>
      <c r="P391" s="8" t="s">
        <v>33</v>
      </c>
      <c r="Q391">
        <f t="shared" si="18"/>
        <v>0</v>
      </c>
      <c r="R391">
        <f t="shared" si="19"/>
        <v>3</v>
      </c>
      <c r="S391">
        <f t="shared" si="20"/>
        <v>0</v>
      </c>
      <c r="T391">
        <v>1</v>
      </c>
      <c r="U391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9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392" spans="1:22" x14ac:dyDescent="0.3">
      <c r="A392" s="9" t="s">
        <v>35</v>
      </c>
      <c r="B392" s="2" t="s">
        <v>81</v>
      </c>
      <c r="C392" s="2" t="s">
        <v>196</v>
      </c>
      <c r="D392" s="2" t="s">
        <v>40</v>
      </c>
      <c r="E392" s="2" t="s">
        <v>86</v>
      </c>
      <c r="F392" s="2" t="s">
        <v>830</v>
      </c>
      <c r="G392" s="2" t="s">
        <v>94</v>
      </c>
      <c r="H392" s="2" t="s">
        <v>91</v>
      </c>
      <c r="I392" s="2">
        <v>1</v>
      </c>
      <c r="J392" s="2" t="s">
        <v>30</v>
      </c>
      <c r="K392" s="2">
        <v>0</v>
      </c>
      <c r="L392" s="2">
        <v>0</v>
      </c>
      <c r="M392" s="2" t="s">
        <v>53</v>
      </c>
      <c r="N392" s="2" t="s">
        <v>71</v>
      </c>
      <c r="O392" s="3">
        <v>45469</v>
      </c>
      <c r="P392" s="8" t="s">
        <v>33</v>
      </c>
      <c r="Q392">
        <f t="shared" si="18"/>
        <v>0</v>
      </c>
      <c r="R392">
        <f t="shared" si="19"/>
        <v>1</v>
      </c>
      <c r="S392">
        <f t="shared" si="20"/>
        <v>0</v>
      </c>
      <c r="T392">
        <v>1</v>
      </c>
      <c r="U392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39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393" spans="1:22" x14ac:dyDescent="0.3">
      <c r="A393" s="9" t="s">
        <v>46</v>
      </c>
      <c r="B393" s="2" t="s">
        <v>81</v>
      </c>
      <c r="C393" s="2" t="s">
        <v>96</v>
      </c>
      <c r="D393" s="2" t="s">
        <v>98</v>
      </c>
      <c r="E393" s="2" t="s">
        <v>41</v>
      </c>
      <c r="F393" s="2" t="s">
        <v>832</v>
      </c>
      <c r="G393" s="2" t="s">
        <v>94</v>
      </c>
      <c r="H393" s="2" t="s">
        <v>43</v>
      </c>
      <c r="I393" s="2">
        <v>2</v>
      </c>
      <c r="J393" s="2" t="s">
        <v>30</v>
      </c>
      <c r="K393" s="2">
        <v>0</v>
      </c>
      <c r="L393" s="2">
        <v>0</v>
      </c>
      <c r="M393" s="2" t="s">
        <v>53</v>
      </c>
      <c r="N393" s="2" t="s">
        <v>122</v>
      </c>
      <c r="O393" s="3">
        <v>45868</v>
      </c>
      <c r="P393" s="8" t="s">
        <v>33</v>
      </c>
      <c r="Q393">
        <f t="shared" si="18"/>
        <v>0</v>
      </c>
      <c r="R393">
        <f t="shared" si="19"/>
        <v>1</v>
      </c>
      <c r="S393">
        <f t="shared" si="20"/>
        <v>0</v>
      </c>
      <c r="T393">
        <v>1</v>
      </c>
      <c r="U393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39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394" spans="1:22" x14ac:dyDescent="0.3">
      <c r="A394" s="9" t="s">
        <v>35</v>
      </c>
      <c r="B394" s="2" t="s">
        <v>65</v>
      </c>
      <c r="C394" s="2" t="s">
        <v>47</v>
      </c>
      <c r="D394" s="2" t="s">
        <v>120</v>
      </c>
      <c r="E394" s="2" t="s">
        <v>9</v>
      </c>
      <c r="F394" s="2" t="s">
        <v>834</v>
      </c>
      <c r="G394" s="2" t="s">
        <v>94</v>
      </c>
      <c r="H394" s="2" t="s">
        <v>91</v>
      </c>
      <c r="I394" s="2">
        <v>2</v>
      </c>
      <c r="J394" s="2" t="s">
        <v>30</v>
      </c>
      <c r="K394" s="2">
        <v>0</v>
      </c>
      <c r="L394" s="2">
        <v>0</v>
      </c>
      <c r="M394" s="2" t="s">
        <v>63</v>
      </c>
      <c r="N394" s="2" t="s">
        <v>122</v>
      </c>
      <c r="O394" s="3">
        <v>45908</v>
      </c>
      <c r="P394" s="8" t="s">
        <v>33</v>
      </c>
      <c r="Q394">
        <f t="shared" si="18"/>
        <v>0</v>
      </c>
      <c r="R394">
        <f t="shared" si="19"/>
        <v>3</v>
      </c>
      <c r="S394">
        <f t="shared" si="20"/>
        <v>0</v>
      </c>
      <c r="T394">
        <v>1</v>
      </c>
      <c r="U394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39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395" spans="1:22" x14ac:dyDescent="0.3">
      <c r="A395" s="9" t="s">
        <v>80</v>
      </c>
      <c r="B395" s="2" t="s">
        <v>21</v>
      </c>
      <c r="C395" s="2" t="s">
        <v>207</v>
      </c>
      <c r="D395" s="2" t="s">
        <v>130</v>
      </c>
      <c r="E395" s="2" t="s">
        <v>9</v>
      </c>
      <c r="F395" s="2" t="s">
        <v>836</v>
      </c>
      <c r="G395" s="2" t="s">
        <v>52</v>
      </c>
      <c r="H395" s="2" t="s">
        <v>69</v>
      </c>
      <c r="I395" s="2">
        <v>4</v>
      </c>
      <c r="J395" s="2" t="s">
        <v>30</v>
      </c>
      <c r="K395" s="2">
        <v>0</v>
      </c>
      <c r="L395" s="2">
        <v>0</v>
      </c>
      <c r="M395" s="2" t="s">
        <v>63</v>
      </c>
      <c r="N395" s="2" t="s">
        <v>162</v>
      </c>
      <c r="O395" s="3">
        <v>45425</v>
      </c>
      <c r="P395" s="8" t="s">
        <v>33</v>
      </c>
      <c r="Q395">
        <f t="shared" si="18"/>
        <v>4</v>
      </c>
      <c r="R395">
        <f t="shared" si="19"/>
        <v>3</v>
      </c>
      <c r="S395">
        <f t="shared" si="20"/>
        <v>0</v>
      </c>
      <c r="T395">
        <v>1</v>
      </c>
      <c r="U395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9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396" spans="1:22" x14ac:dyDescent="0.3">
      <c r="A396" s="9" t="s">
        <v>35</v>
      </c>
      <c r="B396" s="2" t="s">
        <v>81</v>
      </c>
      <c r="C396" s="2" t="s">
        <v>128</v>
      </c>
      <c r="D396" s="2" t="s">
        <v>40</v>
      </c>
      <c r="E396" s="2" t="s">
        <v>86</v>
      </c>
      <c r="F396" s="2" t="s">
        <v>838</v>
      </c>
      <c r="G396" s="2" t="s">
        <v>28</v>
      </c>
      <c r="H396" s="2" t="s">
        <v>105</v>
      </c>
      <c r="I396" s="2">
        <v>0</v>
      </c>
      <c r="J396" s="2" t="s">
        <v>30</v>
      </c>
      <c r="K396" s="2">
        <v>0</v>
      </c>
      <c r="L396" s="2">
        <v>0</v>
      </c>
      <c r="M396" s="2" t="s">
        <v>31</v>
      </c>
      <c r="N396" s="2" t="s">
        <v>113</v>
      </c>
      <c r="O396" s="3">
        <v>45437</v>
      </c>
      <c r="P396" s="8" t="s">
        <v>33</v>
      </c>
      <c r="Q396">
        <f t="shared" si="18"/>
        <v>1</v>
      </c>
      <c r="R396">
        <f t="shared" si="19"/>
        <v>2</v>
      </c>
      <c r="S396">
        <f t="shared" si="20"/>
        <v>0</v>
      </c>
      <c r="T396">
        <v>1</v>
      </c>
      <c r="U396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39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397" spans="1:22" x14ac:dyDescent="0.3">
      <c r="A397" s="9" t="s">
        <v>20</v>
      </c>
      <c r="B397" s="2" t="s">
        <v>36</v>
      </c>
      <c r="C397" s="2" t="s">
        <v>83</v>
      </c>
      <c r="D397" s="2" t="s">
        <v>133</v>
      </c>
      <c r="E397" s="2" t="s">
        <v>60</v>
      </c>
      <c r="F397" s="2" t="s">
        <v>840</v>
      </c>
      <c r="G397" s="2" t="s">
        <v>28</v>
      </c>
      <c r="H397" s="2" t="s">
        <v>29</v>
      </c>
      <c r="I397" s="2">
        <v>3</v>
      </c>
      <c r="J397" s="2" t="s">
        <v>30</v>
      </c>
      <c r="K397" s="2">
        <v>0</v>
      </c>
      <c r="L397" s="2">
        <v>0</v>
      </c>
      <c r="M397" s="2" t="s">
        <v>31</v>
      </c>
      <c r="N397" s="2" t="s">
        <v>71</v>
      </c>
      <c r="O397" s="3">
        <v>45636</v>
      </c>
      <c r="P397" s="8" t="s">
        <v>33</v>
      </c>
      <c r="Q397">
        <f t="shared" si="18"/>
        <v>1</v>
      </c>
      <c r="R397">
        <f t="shared" si="19"/>
        <v>2</v>
      </c>
      <c r="S397">
        <f t="shared" si="20"/>
        <v>0</v>
      </c>
      <c r="T397">
        <v>1</v>
      </c>
      <c r="U397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39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398" spans="1:22" x14ac:dyDescent="0.3">
      <c r="A398" s="9" t="s">
        <v>20</v>
      </c>
      <c r="B398" s="2" t="s">
        <v>56</v>
      </c>
      <c r="C398" s="2" t="s">
        <v>101</v>
      </c>
      <c r="D398" s="2" t="s">
        <v>283</v>
      </c>
      <c r="E398" s="2" t="s">
        <v>86</v>
      </c>
      <c r="F398" s="2" t="s">
        <v>844</v>
      </c>
      <c r="G398" s="2" t="s">
        <v>28</v>
      </c>
      <c r="H398" s="2" t="s">
        <v>43</v>
      </c>
      <c r="I398" s="2">
        <v>8</v>
      </c>
      <c r="J398" s="2" t="s">
        <v>30</v>
      </c>
      <c r="K398" s="2">
        <v>0</v>
      </c>
      <c r="L398" s="2">
        <v>0</v>
      </c>
      <c r="M398" s="2" t="s">
        <v>31</v>
      </c>
      <c r="N398" s="2" t="s">
        <v>54</v>
      </c>
      <c r="O398" s="3">
        <v>45293</v>
      </c>
      <c r="P398" s="8" t="s">
        <v>33</v>
      </c>
      <c r="Q398">
        <f t="shared" si="18"/>
        <v>1</v>
      </c>
      <c r="R398">
        <f t="shared" si="19"/>
        <v>2</v>
      </c>
      <c r="S398">
        <f t="shared" si="20"/>
        <v>0</v>
      </c>
      <c r="T398">
        <v>1</v>
      </c>
      <c r="U398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39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399" spans="1:22" x14ac:dyDescent="0.3">
      <c r="A399" s="9" t="s">
        <v>80</v>
      </c>
      <c r="B399" s="2" t="s">
        <v>65</v>
      </c>
      <c r="C399" s="2" t="s">
        <v>96</v>
      </c>
      <c r="D399" s="2" t="s">
        <v>40</v>
      </c>
      <c r="E399" s="2" t="s">
        <v>111</v>
      </c>
      <c r="F399" s="2" t="s">
        <v>846</v>
      </c>
      <c r="G399" s="2" t="s">
        <v>28</v>
      </c>
      <c r="H399" s="2" t="s">
        <v>29</v>
      </c>
      <c r="I399" s="2">
        <v>0</v>
      </c>
      <c r="J399" s="2" t="s">
        <v>30</v>
      </c>
      <c r="K399" s="2">
        <v>0</v>
      </c>
      <c r="L399" s="2">
        <v>0</v>
      </c>
      <c r="M399" s="2" t="s">
        <v>53</v>
      </c>
      <c r="N399" s="2" t="s">
        <v>199</v>
      </c>
      <c r="O399" s="3">
        <v>45871</v>
      </c>
      <c r="P399" s="8" t="s">
        <v>33</v>
      </c>
      <c r="Q399">
        <f t="shared" si="18"/>
        <v>1</v>
      </c>
      <c r="R399">
        <f t="shared" si="19"/>
        <v>1</v>
      </c>
      <c r="S399">
        <f t="shared" si="20"/>
        <v>0</v>
      </c>
      <c r="T399">
        <v>1</v>
      </c>
      <c r="U399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39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400" spans="1:22" x14ac:dyDescent="0.3">
      <c r="A400" s="9" t="s">
        <v>46</v>
      </c>
      <c r="B400" s="2" t="s">
        <v>65</v>
      </c>
      <c r="C400" s="2" t="s">
        <v>58</v>
      </c>
      <c r="D400" s="2" t="s">
        <v>98</v>
      </c>
      <c r="E400" s="2" t="s">
        <v>60</v>
      </c>
      <c r="F400" s="2" t="s">
        <v>848</v>
      </c>
      <c r="G400" s="2" t="s">
        <v>52</v>
      </c>
      <c r="H400" s="2" t="s">
        <v>29</v>
      </c>
      <c r="I400" s="2">
        <v>0</v>
      </c>
      <c r="J400" s="2" t="s">
        <v>30</v>
      </c>
      <c r="K400" s="2">
        <v>0</v>
      </c>
      <c r="L400" s="2">
        <v>0</v>
      </c>
      <c r="M400" s="2" t="s">
        <v>53</v>
      </c>
      <c r="N400" s="2" t="s">
        <v>54</v>
      </c>
      <c r="O400" s="3">
        <v>45463</v>
      </c>
      <c r="P400" s="8" t="s">
        <v>33</v>
      </c>
      <c r="Q400">
        <f t="shared" si="18"/>
        <v>4</v>
      </c>
      <c r="R400">
        <f t="shared" si="19"/>
        <v>1</v>
      </c>
      <c r="S400">
        <f t="shared" si="20"/>
        <v>0</v>
      </c>
      <c r="T400">
        <v>1</v>
      </c>
      <c r="U400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40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401" spans="1:28" x14ac:dyDescent="0.3">
      <c r="A401" s="9" t="s">
        <v>20</v>
      </c>
      <c r="B401" s="2" t="s">
        <v>21</v>
      </c>
      <c r="C401" s="2" t="s">
        <v>47</v>
      </c>
      <c r="D401" s="2" t="s">
        <v>133</v>
      </c>
      <c r="E401" s="2" t="s">
        <v>26</v>
      </c>
      <c r="F401" s="2" t="s">
        <v>858</v>
      </c>
      <c r="G401" s="2" t="s">
        <v>104</v>
      </c>
      <c r="H401" s="2" t="s">
        <v>91</v>
      </c>
      <c r="I401" s="2">
        <v>8</v>
      </c>
      <c r="J401" s="2" t="s">
        <v>30</v>
      </c>
      <c r="K401" s="2">
        <v>0</v>
      </c>
      <c r="L401" s="2">
        <v>0</v>
      </c>
      <c r="M401" s="2" t="s">
        <v>31</v>
      </c>
      <c r="N401" s="2" t="s">
        <v>199</v>
      </c>
      <c r="O401" s="3">
        <v>45460</v>
      </c>
      <c r="P401" s="8" t="s">
        <v>33</v>
      </c>
      <c r="Q401">
        <f t="shared" si="18"/>
        <v>0</v>
      </c>
      <c r="R401">
        <f t="shared" si="19"/>
        <v>2</v>
      </c>
      <c r="S401">
        <f t="shared" si="20"/>
        <v>0</v>
      </c>
      <c r="T401">
        <v>1</v>
      </c>
      <c r="U401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0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402" spans="1:28" x14ac:dyDescent="0.3">
      <c r="A402" s="9" t="s">
        <v>46</v>
      </c>
      <c r="B402" s="2" t="s">
        <v>65</v>
      </c>
      <c r="C402" s="2" t="s">
        <v>211</v>
      </c>
      <c r="D402" s="2" t="s">
        <v>40</v>
      </c>
      <c r="E402" s="2" t="s">
        <v>50</v>
      </c>
      <c r="F402" s="2" t="s">
        <v>860</v>
      </c>
      <c r="G402" s="2" t="s">
        <v>28</v>
      </c>
      <c r="H402" s="2" t="s">
        <v>69</v>
      </c>
      <c r="I402" s="2">
        <v>7</v>
      </c>
      <c r="J402" s="2" t="s">
        <v>30</v>
      </c>
      <c r="K402" s="2">
        <v>0</v>
      </c>
      <c r="L402" s="2">
        <v>0</v>
      </c>
      <c r="M402" s="2" t="s">
        <v>63</v>
      </c>
      <c r="N402" s="2" t="s">
        <v>122</v>
      </c>
      <c r="O402" s="3">
        <v>45859</v>
      </c>
      <c r="P402" s="8" t="s">
        <v>33</v>
      </c>
      <c r="Q402">
        <f t="shared" si="18"/>
        <v>1</v>
      </c>
      <c r="R402">
        <f t="shared" si="19"/>
        <v>3</v>
      </c>
      <c r="S402">
        <f t="shared" si="20"/>
        <v>0</v>
      </c>
      <c r="T402">
        <v>1</v>
      </c>
      <c r="U402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40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403" spans="1:28" x14ac:dyDescent="0.3">
      <c r="A403" s="9" t="s">
        <v>80</v>
      </c>
      <c r="B403" s="2" t="s">
        <v>56</v>
      </c>
      <c r="C403" s="2" t="s">
        <v>124</v>
      </c>
      <c r="D403" s="2" t="s">
        <v>120</v>
      </c>
      <c r="E403" s="2" t="s">
        <v>111</v>
      </c>
      <c r="F403" s="2" t="s">
        <v>862</v>
      </c>
      <c r="G403" s="2" t="s">
        <v>28</v>
      </c>
      <c r="H403" s="2" t="s">
        <v>91</v>
      </c>
      <c r="I403" s="2">
        <v>6</v>
      </c>
      <c r="J403" s="2" t="s">
        <v>30</v>
      </c>
      <c r="K403" s="2">
        <v>0</v>
      </c>
      <c r="L403" s="2">
        <v>0</v>
      </c>
      <c r="M403" s="2" t="s">
        <v>31</v>
      </c>
      <c r="N403" s="2" t="s">
        <v>88</v>
      </c>
      <c r="O403" s="3">
        <v>45854</v>
      </c>
      <c r="P403" s="8" t="s">
        <v>33</v>
      </c>
      <c r="Q403">
        <f t="shared" si="18"/>
        <v>1</v>
      </c>
      <c r="R403">
        <f t="shared" si="19"/>
        <v>2</v>
      </c>
      <c r="S403">
        <f t="shared" si="20"/>
        <v>0</v>
      </c>
      <c r="T403">
        <v>1</v>
      </c>
      <c r="U403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0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404" spans="1:28" x14ac:dyDescent="0.3">
      <c r="A404" s="9" t="s">
        <v>20</v>
      </c>
      <c r="B404" s="2" t="s">
        <v>81</v>
      </c>
      <c r="C404" s="2" t="s">
        <v>74</v>
      </c>
      <c r="D404" s="2" t="s">
        <v>85</v>
      </c>
      <c r="E404" s="2" t="s">
        <v>60</v>
      </c>
      <c r="F404" s="2" t="s">
        <v>864</v>
      </c>
      <c r="G404" s="2" t="s">
        <v>62</v>
      </c>
      <c r="H404" s="2" t="s">
        <v>105</v>
      </c>
      <c r="I404" s="2">
        <v>8</v>
      </c>
      <c r="J404" s="2" t="s">
        <v>30</v>
      </c>
      <c r="K404" s="2">
        <v>0</v>
      </c>
      <c r="L404" s="2">
        <v>0</v>
      </c>
      <c r="M404" s="2" t="s">
        <v>31</v>
      </c>
      <c r="N404" s="2" t="s">
        <v>106</v>
      </c>
      <c r="O404" s="3">
        <v>45932</v>
      </c>
      <c r="P404" s="8" t="s">
        <v>33</v>
      </c>
      <c r="Q404">
        <f t="shared" si="18"/>
        <v>0</v>
      </c>
      <c r="R404">
        <f t="shared" si="19"/>
        <v>2</v>
      </c>
      <c r="S404">
        <f t="shared" si="20"/>
        <v>0</v>
      </c>
      <c r="T404">
        <v>1</v>
      </c>
      <c r="U404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40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405" spans="1:28" x14ac:dyDescent="0.3">
      <c r="A405" s="9" t="s">
        <v>20</v>
      </c>
      <c r="B405" s="2" t="s">
        <v>65</v>
      </c>
      <c r="C405" s="2" t="s">
        <v>192</v>
      </c>
      <c r="D405" s="2" t="s">
        <v>67</v>
      </c>
      <c r="E405" s="2" t="s">
        <v>41</v>
      </c>
      <c r="F405" s="2" t="s">
        <v>866</v>
      </c>
      <c r="G405" s="2" t="s">
        <v>62</v>
      </c>
      <c r="H405" s="2" t="s">
        <v>43</v>
      </c>
      <c r="I405" s="2">
        <v>0</v>
      </c>
      <c r="J405" s="2" t="s">
        <v>30</v>
      </c>
      <c r="K405" s="2">
        <v>0</v>
      </c>
      <c r="L405" s="2">
        <v>0</v>
      </c>
      <c r="M405" s="2" t="s">
        <v>53</v>
      </c>
      <c r="N405" s="2" t="s">
        <v>162</v>
      </c>
      <c r="O405" s="3">
        <v>45590</v>
      </c>
      <c r="P405" s="8" t="s">
        <v>33</v>
      </c>
      <c r="Q405">
        <f t="shared" si="18"/>
        <v>0</v>
      </c>
      <c r="R405">
        <f t="shared" si="19"/>
        <v>1</v>
      </c>
      <c r="S405">
        <f t="shared" si="20"/>
        <v>0</v>
      </c>
      <c r="T405">
        <v>1</v>
      </c>
      <c r="U405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40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406" spans="1:28" x14ac:dyDescent="0.3">
      <c r="A406" s="9" t="s">
        <v>46</v>
      </c>
      <c r="B406" s="2" t="s">
        <v>65</v>
      </c>
      <c r="C406" s="2" t="s">
        <v>108</v>
      </c>
      <c r="D406" s="2" t="s">
        <v>120</v>
      </c>
      <c r="E406" s="2" t="s">
        <v>86</v>
      </c>
      <c r="F406" s="2" t="s">
        <v>868</v>
      </c>
      <c r="G406" s="2" t="s">
        <v>62</v>
      </c>
      <c r="H406" s="2" t="s">
        <v>43</v>
      </c>
      <c r="I406" s="2">
        <v>5</v>
      </c>
      <c r="J406" s="2" t="s">
        <v>30</v>
      </c>
      <c r="K406" s="2">
        <v>0</v>
      </c>
      <c r="L406" s="2">
        <v>0</v>
      </c>
      <c r="M406" s="2" t="s">
        <v>31</v>
      </c>
      <c r="N406" s="2" t="s">
        <v>162</v>
      </c>
      <c r="O406" s="3">
        <v>45849</v>
      </c>
      <c r="P406" s="8" t="s">
        <v>33</v>
      </c>
      <c r="Q406">
        <f t="shared" si="18"/>
        <v>0</v>
      </c>
      <c r="R406">
        <f t="shared" si="19"/>
        <v>2</v>
      </c>
      <c r="S406">
        <f t="shared" si="20"/>
        <v>0</v>
      </c>
      <c r="T406">
        <v>1</v>
      </c>
      <c r="U406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40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407" spans="1:28" x14ac:dyDescent="0.3">
      <c r="A407" s="9" t="s">
        <v>80</v>
      </c>
      <c r="B407" s="2" t="s">
        <v>65</v>
      </c>
      <c r="C407" s="2" t="s">
        <v>124</v>
      </c>
      <c r="D407" s="2" t="s">
        <v>133</v>
      </c>
      <c r="E407" s="2" t="s">
        <v>41</v>
      </c>
      <c r="F407" s="2" t="s">
        <v>876</v>
      </c>
      <c r="G407" s="2" t="s">
        <v>28</v>
      </c>
      <c r="H407" s="2" t="s">
        <v>105</v>
      </c>
      <c r="I407" s="2">
        <v>1</v>
      </c>
      <c r="J407" s="2" t="s">
        <v>30</v>
      </c>
      <c r="K407" s="2">
        <v>0</v>
      </c>
      <c r="L407" s="2">
        <v>0</v>
      </c>
      <c r="M407" s="2" t="s">
        <v>31</v>
      </c>
      <c r="N407" s="2" t="s">
        <v>88</v>
      </c>
      <c r="O407" s="3">
        <v>45927</v>
      </c>
      <c r="P407" s="8" t="s">
        <v>33</v>
      </c>
      <c r="Q407">
        <f t="shared" si="18"/>
        <v>1</v>
      </c>
      <c r="R407">
        <f t="shared" si="19"/>
        <v>2</v>
      </c>
      <c r="S407">
        <f t="shared" si="20"/>
        <v>0</v>
      </c>
      <c r="T407">
        <v>1</v>
      </c>
      <c r="U407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40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408" spans="1:28" x14ac:dyDescent="0.3">
      <c r="A408" s="9" t="s">
        <v>80</v>
      </c>
      <c r="B408" s="2" t="s">
        <v>21</v>
      </c>
      <c r="C408" s="2" t="s">
        <v>152</v>
      </c>
      <c r="D408" s="2" t="s">
        <v>283</v>
      </c>
      <c r="E408" s="2" t="s">
        <v>86</v>
      </c>
      <c r="F408" s="2" t="s">
        <v>878</v>
      </c>
      <c r="G408" s="2" t="s">
        <v>62</v>
      </c>
      <c r="H408" s="2" t="s">
        <v>91</v>
      </c>
      <c r="I408" s="2">
        <v>0</v>
      </c>
      <c r="J408" s="2" t="s">
        <v>30</v>
      </c>
      <c r="K408" s="2">
        <v>0</v>
      </c>
      <c r="L408" s="2">
        <v>0</v>
      </c>
      <c r="M408" s="2" t="s">
        <v>63</v>
      </c>
      <c r="N408" s="2" t="s">
        <v>162</v>
      </c>
      <c r="O408" s="3">
        <v>45725</v>
      </c>
      <c r="P408" s="8" t="s">
        <v>33</v>
      </c>
      <c r="Q408">
        <f t="shared" si="18"/>
        <v>0</v>
      </c>
      <c r="R408">
        <f t="shared" si="19"/>
        <v>3</v>
      </c>
      <c r="S408">
        <f t="shared" si="20"/>
        <v>0</v>
      </c>
      <c r="T408">
        <v>1</v>
      </c>
      <c r="U408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0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409" spans="1:28" x14ac:dyDescent="0.3">
      <c r="A409" s="9" t="s">
        <v>20</v>
      </c>
      <c r="B409" s="2" t="s">
        <v>36</v>
      </c>
      <c r="C409" s="2" t="s">
        <v>128</v>
      </c>
      <c r="D409" s="2" t="s">
        <v>25</v>
      </c>
      <c r="E409" s="2" t="s">
        <v>77</v>
      </c>
      <c r="F409" s="2" t="s">
        <v>882</v>
      </c>
      <c r="G409" s="2" t="s">
        <v>94</v>
      </c>
      <c r="H409" s="2" t="s">
        <v>105</v>
      </c>
      <c r="I409" s="2">
        <v>0</v>
      </c>
      <c r="J409" s="2" t="s">
        <v>30</v>
      </c>
      <c r="K409" s="2">
        <v>0</v>
      </c>
      <c r="L409" s="2">
        <v>0</v>
      </c>
      <c r="M409" s="2" t="s">
        <v>53</v>
      </c>
      <c r="N409" s="2" t="s">
        <v>88</v>
      </c>
      <c r="O409" s="3">
        <v>45721</v>
      </c>
      <c r="P409" s="8" t="s">
        <v>33</v>
      </c>
      <c r="Q409">
        <f t="shared" si="18"/>
        <v>0</v>
      </c>
      <c r="R409">
        <f t="shared" si="19"/>
        <v>1</v>
      </c>
      <c r="S409">
        <f t="shared" si="20"/>
        <v>0</v>
      </c>
      <c r="T409">
        <v>1</v>
      </c>
      <c r="U409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40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410" spans="1:28" x14ac:dyDescent="0.3">
      <c r="A410" s="9" t="s">
        <v>35</v>
      </c>
      <c r="B410" s="2" t="s">
        <v>65</v>
      </c>
      <c r="C410" s="2" t="s">
        <v>58</v>
      </c>
      <c r="D410" s="2" t="s">
        <v>110</v>
      </c>
      <c r="E410" s="2" t="s">
        <v>9</v>
      </c>
      <c r="F410" s="2" t="s">
        <v>884</v>
      </c>
      <c r="G410" s="2" t="s">
        <v>94</v>
      </c>
      <c r="H410" s="2" t="s">
        <v>43</v>
      </c>
      <c r="I410" s="2">
        <v>3</v>
      </c>
      <c r="J410" s="2" t="s">
        <v>30</v>
      </c>
      <c r="K410" s="2">
        <v>0</v>
      </c>
      <c r="L410" s="2">
        <v>0</v>
      </c>
      <c r="M410" s="2" t="s">
        <v>31</v>
      </c>
      <c r="N410" s="2" t="s">
        <v>32</v>
      </c>
      <c r="O410" s="3">
        <v>45395</v>
      </c>
      <c r="P410" s="8" t="s">
        <v>33</v>
      </c>
      <c r="Q410">
        <f t="shared" si="18"/>
        <v>0</v>
      </c>
      <c r="R410">
        <f t="shared" si="19"/>
        <v>2</v>
      </c>
      <c r="S410">
        <f t="shared" si="20"/>
        <v>0</v>
      </c>
      <c r="T410">
        <v>1</v>
      </c>
      <c r="U410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41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411" spans="1:28" x14ac:dyDescent="0.3">
      <c r="A411" s="9" t="s">
        <v>20</v>
      </c>
      <c r="B411" s="2" t="s">
        <v>36</v>
      </c>
      <c r="C411" s="2" t="s">
        <v>83</v>
      </c>
      <c r="D411" s="2" t="s">
        <v>147</v>
      </c>
      <c r="E411" s="2" t="s">
        <v>77</v>
      </c>
      <c r="F411" s="2" t="s">
        <v>886</v>
      </c>
      <c r="G411" s="2" t="s">
        <v>52</v>
      </c>
      <c r="H411" s="2" t="s">
        <v>43</v>
      </c>
      <c r="I411" s="2">
        <v>0</v>
      </c>
      <c r="J411" s="2" t="s">
        <v>30</v>
      </c>
      <c r="K411" s="2">
        <v>0</v>
      </c>
      <c r="L411" s="2">
        <v>0</v>
      </c>
      <c r="M411" s="2" t="s">
        <v>53</v>
      </c>
      <c r="N411" s="2" t="s">
        <v>106</v>
      </c>
      <c r="O411" s="3">
        <v>45776</v>
      </c>
      <c r="P411" s="8" t="s">
        <v>33</v>
      </c>
      <c r="Q411">
        <f t="shared" si="18"/>
        <v>4</v>
      </c>
      <c r="R411">
        <f t="shared" si="19"/>
        <v>1</v>
      </c>
      <c r="S411">
        <f t="shared" si="20"/>
        <v>0</v>
      </c>
      <c r="T411">
        <v>1</v>
      </c>
      <c r="U411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41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412" spans="1:28" x14ac:dyDescent="0.3">
      <c r="A412" s="9" t="s">
        <v>20</v>
      </c>
      <c r="B412" s="2" t="s">
        <v>81</v>
      </c>
      <c r="C412" s="2" t="s">
        <v>196</v>
      </c>
      <c r="D412" s="2" t="s">
        <v>138</v>
      </c>
      <c r="E412" s="2" t="s">
        <v>26</v>
      </c>
      <c r="F412" s="2" t="s">
        <v>888</v>
      </c>
      <c r="G412" s="2" t="s">
        <v>94</v>
      </c>
      <c r="H412" s="2" t="s">
        <v>29</v>
      </c>
      <c r="I412" s="2">
        <v>5</v>
      </c>
      <c r="J412" s="2" t="s">
        <v>30</v>
      </c>
      <c r="K412" s="2">
        <v>0</v>
      </c>
      <c r="L412" s="2">
        <v>0</v>
      </c>
      <c r="M412" s="2" t="s">
        <v>31</v>
      </c>
      <c r="N412" s="2" t="s">
        <v>71</v>
      </c>
      <c r="O412" s="3">
        <v>45331</v>
      </c>
      <c r="P412" s="8" t="s">
        <v>33</v>
      </c>
      <c r="Q412">
        <f t="shared" si="18"/>
        <v>0</v>
      </c>
      <c r="R412">
        <f t="shared" si="19"/>
        <v>2</v>
      </c>
      <c r="S412">
        <f t="shared" si="20"/>
        <v>0</v>
      </c>
      <c r="T412">
        <v>1</v>
      </c>
      <c r="U412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41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413" spans="1:28" x14ac:dyDescent="0.3">
      <c r="A413" s="9" t="s">
        <v>35</v>
      </c>
      <c r="B413" s="2" t="s">
        <v>56</v>
      </c>
      <c r="C413" s="2" t="s">
        <v>101</v>
      </c>
      <c r="D413" s="2" t="s">
        <v>40</v>
      </c>
      <c r="E413" s="2" t="s">
        <v>86</v>
      </c>
      <c r="F413" s="2" t="s">
        <v>890</v>
      </c>
      <c r="G413" s="2" t="s">
        <v>52</v>
      </c>
      <c r="H413" s="2" t="s">
        <v>43</v>
      </c>
      <c r="I413" s="2">
        <v>6</v>
      </c>
      <c r="J413" s="2" t="s">
        <v>30</v>
      </c>
      <c r="K413" s="2">
        <v>0</v>
      </c>
      <c r="L413" s="2">
        <v>0</v>
      </c>
      <c r="M413" s="2" t="s">
        <v>53</v>
      </c>
      <c r="N413" s="2" t="s">
        <v>88</v>
      </c>
      <c r="O413" s="3">
        <v>45579</v>
      </c>
      <c r="P413" s="8" t="s">
        <v>33</v>
      </c>
      <c r="Q413">
        <f t="shared" si="18"/>
        <v>4</v>
      </c>
      <c r="R413">
        <f t="shared" si="19"/>
        <v>1</v>
      </c>
      <c r="S413">
        <f t="shared" si="20"/>
        <v>0</v>
      </c>
      <c r="T413">
        <v>1</v>
      </c>
      <c r="U413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1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414" spans="1:28" x14ac:dyDescent="0.3">
      <c r="A414" s="9" t="s">
        <v>80</v>
      </c>
      <c r="B414" s="2" t="s">
        <v>21</v>
      </c>
      <c r="C414" s="2" t="s">
        <v>101</v>
      </c>
      <c r="D414" s="2" t="s">
        <v>110</v>
      </c>
      <c r="E414" s="2" t="s">
        <v>41</v>
      </c>
      <c r="F414" s="2" t="s">
        <v>892</v>
      </c>
      <c r="G414" s="2" t="s">
        <v>28</v>
      </c>
      <c r="H414" s="2" t="s">
        <v>69</v>
      </c>
      <c r="I414" s="2">
        <v>5</v>
      </c>
      <c r="J414" s="2" t="s">
        <v>30</v>
      </c>
      <c r="K414" s="2">
        <v>0</v>
      </c>
      <c r="L414" s="2">
        <v>0</v>
      </c>
      <c r="M414" s="2" t="s">
        <v>53</v>
      </c>
      <c r="N414" s="2" t="s">
        <v>113</v>
      </c>
      <c r="O414" s="3">
        <v>45567</v>
      </c>
      <c r="P414" s="8" t="s">
        <v>33</v>
      </c>
      <c r="Q414">
        <f t="shared" si="18"/>
        <v>1</v>
      </c>
      <c r="R414">
        <f t="shared" si="19"/>
        <v>1</v>
      </c>
      <c r="S414">
        <f t="shared" si="20"/>
        <v>0</v>
      </c>
      <c r="T414">
        <v>1</v>
      </c>
      <c r="U414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1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415" spans="1:28" x14ac:dyDescent="0.3">
      <c r="A415" s="9" t="s">
        <v>20</v>
      </c>
      <c r="B415" s="2" t="s">
        <v>36</v>
      </c>
      <c r="C415" s="2" t="s">
        <v>180</v>
      </c>
      <c r="D415" s="2" t="s">
        <v>49</v>
      </c>
      <c r="E415" s="2" t="s">
        <v>60</v>
      </c>
      <c r="F415" s="2" t="s">
        <v>894</v>
      </c>
      <c r="G415" s="2" t="s">
        <v>94</v>
      </c>
      <c r="H415" s="2" t="s">
        <v>105</v>
      </c>
      <c r="I415" s="2">
        <v>7</v>
      </c>
      <c r="J415" s="2" t="s">
        <v>30</v>
      </c>
      <c r="K415" s="2">
        <v>0</v>
      </c>
      <c r="L415" s="2">
        <v>0</v>
      </c>
      <c r="M415" s="2" t="s">
        <v>31</v>
      </c>
      <c r="N415" s="2" t="s">
        <v>113</v>
      </c>
      <c r="O415" s="3">
        <v>45349</v>
      </c>
      <c r="P415" s="8" t="s">
        <v>33</v>
      </c>
      <c r="Q415">
        <f t="shared" si="18"/>
        <v>0</v>
      </c>
      <c r="R415">
        <f t="shared" si="19"/>
        <v>2</v>
      </c>
      <c r="S415">
        <f t="shared" si="20"/>
        <v>0</v>
      </c>
      <c r="T415">
        <v>1</v>
      </c>
      <c r="U415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41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  <c r="Z415" t="s">
        <v>1130</v>
      </c>
      <c r="AA415" t="s">
        <v>1131</v>
      </c>
      <c r="AB415" t="s">
        <v>1132</v>
      </c>
    </row>
    <row r="416" spans="1:28" x14ac:dyDescent="0.3">
      <c r="A416" s="9" t="s">
        <v>80</v>
      </c>
      <c r="B416" s="2" t="s">
        <v>81</v>
      </c>
      <c r="C416" s="2" t="s">
        <v>180</v>
      </c>
      <c r="D416" s="2" t="s">
        <v>120</v>
      </c>
      <c r="E416" s="2" t="s">
        <v>9</v>
      </c>
      <c r="F416" s="2" t="s">
        <v>896</v>
      </c>
      <c r="G416" s="2" t="s">
        <v>52</v>
      </c>
      <c r="H416" s="2" t="s">
        <v>43</v>
      </c>
      <c r="I416" s="2">
        <v>2</v>
      </c>
      <c r="J416" s="2" t="s">
        <v>30</v>
      </c>
      <c r="K416" s="2">
        <v>0</v>
      </c>
      <c r="L416" s="2">
        <v>0</v>
      </c>
      <c r="M416" s="2" t="s">
        <v>31</v>
      </c>
      <c r="N416" s="2" t="s">
        <v>106</v>
      </c>
      <c r="O416" s="3">
        <v>45489</v>
      </c>
      <c r="P416" s="8" t="s">
        <v>33</v>
      </c>
      <c r="Q416">
        <f t="shared" si="18"/>
        <v>4</v>
      </c>
      <c r="R416">
        <f t="shared" si="19"/>
        <v>2</v>
      </c>
      <c r="S416">
        <f t="shared" si="20"/>
        <v>0</v>
      </c>
      <c r="T416">
        <v>1</v>
      </c>
      <c r="U416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41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417" spans="1:22" x14ac:dyDescent="0.3">
      <c r="A417" s="9" t="s">
        <v>80</v>
      </c>
      <c r="B417" s="2" t="s">
        <v>65</v>
      </c>
      <c r="C417" s="2" t="s">
        <v>108</v>
      </c>
      <c r="D417" s="2" t="s">
        <v>160</v>
      </c>
      <c r="E417" s="2" t="s">
        <v>41</v>
      </c>
      <c r="F417" s="2" t="s">
        <v>900</v>
      </c>
      <c r="G417" s="2" t="s">
        <v>52</v>
      </c>
      <c r="H417" s="2" t="s">
        <v>105</v>
      </c>
      <c r="I417" s="2">
        <v>6</v>
      </c>
      <c r="J417" s="2" t="s">
        <v>30</v>
      </c>
      <c r="K417" s="2">
        <v>0</v>
      </c>
      <c r="L417" s="2">
        <v>0</v>
      </c>
      <c r="M417" s="2" t="s">
        <v>63</v>
      </c>
      <c r="N417" s="2" t="s">
        <v>88</v>
      </c>
      <c r="O417" s="3">
        <v>45473</v>
      </c>
      <c r="P417" s="8" t="s">
        <v>33</v>
      </c>
      <c r="Q417">
        <f t="shared" si="18"/>
        <v>4</v>
      </c>
      <c r="R417">
        <f t="shared" si="19"/>
        <v>3</v>
      </c>
      <c r="S417">
        <f t="shared" si="20"/>
        <v>0</v>
      </c>
      <c r="T417">
        <v>1</v>
      </c>
      <c r="U417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41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418" spans="1:22" x14ac:dyDescent="0.3">
      <c r="A418" s="9" t="s">
        <v>35</v>
      </c>
      <c r="B418" s="2" t="s">
        <v>36</v>
      </c>
      <c r="C418" s="2" t="s">
        <v>47</v>
      </c>
      <c r="D418" s="2" t="s">
        <v>85</v>
      </c>
      <c r="E418" s="2" t="s">
        <v>50</v>
      </c>
      <c r="F418" s="2" t="s">
        <v>902</v>
      </c>
      <c r="G418" s="2" t="s">
        <v>94</v>
      </c>
      <c r="H418" s="2" t="s">
        <v>43</v>
      </c>
      <c r="I418" s="2">
        <v>3</v>
      </c>
      <c r="J418" s="2" t="s">
        <v>30</v>
      </c>
      <c r="K418" s="2">
        <v>0</v>
      </c>
      <c r="L418" s="2">
        <v>0</v>
      </c>
      <c r="M418" s="2" t="s">
        <v>31</v>
      </c>
      <c r="N418" s="2" t="s">
        <v>199</v>
      </c>
      <c r="O418" s="3">
        <v>45384</v>
      </c>
      <c r="P418" s="8" t="s">
        <v>33</v>
      </c>
      <c r="Q418">
        <f t="shared" si="18"/>
        <v>0</v>
      </c>
      <c r="R418">
        <f t="shared" si="19"/>
        <v>2</v>
      </c>
      <c r="S418">
        <f t="shared" si="20"/>
        <v>0</v>
      </c>
      <c r="T418">
        <v>1</v>
      </c>
      <c r="U418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41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419" spans="1:22" x14ac:dyDescent="0.3">
      <c r="A419" s="9" t="s">
        <v>35</v>
      </c>
      <c r="B419" s="2" t="s">
        <v>21</v>
      </c>
      <c r="C419" s="2" t="s">
        <v>158</v>
      </c>
      <c r="D419" s="2" t="s">
        <v>40</v>
      </c>
      <c r="E419" s="2" t="s">
        <v>9</v>
      </c>
      <c r="F419" s="2" t="s">
        <v>904</v>
      </c>
      <c r="G419" s="2" t="s">
        <v>94</v>
      </c>
      <c r="H419" s="2" t="s">
        <v>69</v>
      </c>
      <c r="I419" s="2">
        <v>2</v>
      </c>
      <c r="J419" s="2" t="s">
        <v>30</v>
      </c>
      <c r="K419" s="2">
        <v>0</v>
      </c>
      <c r="L419" s="2">
        <v>0</v>
      </c>
      <c r="M419" s="2" t="s">
        <v>53</v>
      </c>
      <c r="N419" s="2" t="s">
        <v>71</v>
      </c>
      <c r="O419" s="3">
        <v>45522</v>
      </c>
      <c r="P419" s="8" t="s">
        <v>33</v>
      </c>
      <c r="Q419">
        <f t="shared" si="18"/>
        <v>0</v>
      </c>
      <c r="R419">
        <f t="shared" si="19"/>
        <v>1</v>
      </c>
      <c r="S419">
        <f t="shared" si="20"/>
        <v>0</v>
      </c>
      <c r="T419">
        <v>1</v>
      </c>
      <c r="U419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1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420" spans="1:22" x14ac:dyDescent="0.3">
      <c r="A420" s="9" t="s">
        <v>46</v>
      </c>
      <c r="B420" s="2" t="s">
        <v>56</v>
      </c>
      <c r="C420" s="2" t="s">
        <v>38</v>
      </c>
      <c r="D420" s="2" t="s">
        <v>160</v>
      </c>
      <c r="E420" s="2" t="s">
        <v>50</v>
      </c>
      <c r="F420" s="2" t="s">
        <v>906</v>
      </c>
      <c r="G420" s="2" t="s">
        <v>104</v>
      </c>
      <c r="H420" s="2" t="s">
        <v>29</v>
      </c>
      <c r="I420" s="2">
        <v>8</v>
      </c>
      <c r="J420" s="2" t="s">
        <v>30</v>
      </c>
      <c r="K420" s="2">
        <v>0</v>
      </c>
      <c r="L420" s="2">
        <v>0</v>
      </c>
      <c r="M420" s="2" t="s">
        <v>31</v>
      </c>
      <c r="N420" s="2" t="s">
        <v>44</v>
      </c>
      <c r="O420" s="3">
        <v>45469</v>
      </c>
      <c r="P420" s="8" t="s">
        <v>33</v>
      </c>
      <c r="Q420">
        <f t="shared" si="18"/>
        <v>0</v>
      </c>
      <c r="R420">
        <f t="shared" si="19"/>
        <v>2</v>
      </c>
      <c r="S420">
        <f t="shared" si="20"/>
        <v>0</v>
      </c>
      <c r="T420">
        <v>1</v>
      </c>
      <c r="U420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2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421" spans="1:22" x14ac:dyDescent="0.3">
      <c r="A421" s="9" t="s">
        <v>80</v>
      </c>
      <c r="B421" s="2" t="s">
        <v>21</v>
      </c>
      <c r="C421" s="2" t="s">
        <v>101</v>
      </c>
      <c r="D421" s="2" t="s">
        <v>25</v>
      </c>
      <c r="E421" s="2" t="s">
        <v>111</v>
      </c>
      <c r="F421" s="2" t="s">
        <v>908</v>
      </c>
      <c r="G421" s="2" t="s">
        <v>28</v>
      </c>
      <c r="H421" s="2" t="s">
        <v>29</v>
      </c>
      <c r="I421" s="2">
        <v>6</v>
      </c>
      <c r="J421" s="2" t="s">
        <v>30</v>
      </c>
      <c r="K421" s="2">
        <v>0</v>
      </c>
      <c r="L421" s="2">
        <v>0</v>
      </c>
      <c r="M421" s="2" t="s">
        <v>63</v>
      </c>
      <c r="N421" s="2" t="s">
        <v>113</v>
      </c>
      <c r="O421" s="3">
        <v>45649</v>
      </c>
      <c r="P421" s="8" t="s">
        <v>33</v>
      </c>
      <c r="Q421">
        <f t="shared" si="18"/>
        <v>1</v>
      </c>
      <c r="R421">
        <f t="shared" si="19"/>
        <v>3</v>
      </c>
      <c r="S421">
        <f t="shared" si="20"/>
        <v>0</v>
      </c>
      <c r="T421">
        <v>1</v>
      </c>
      <c r="U421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2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422" spans="1:22" x14ac:dyDescent="0.3">
      <c r="A422" s="9" t="s">
        <v>46</v>
      </c>
      <c r="B422" s="2" t="s">
        <v>21</v>
      </c>
      <c r="C422" s="2" t="s">
        <v>207</v>
      </c>
      <c r="D422" s="2" t="s">
        <v>85</v>
      </c>
      <c r="E422" s="2" t="s">
        <v>26</v>
      </c>
      <c r="F422" s="2" t="s">
        <v>912</v>
      </c>
      <c r="G422" s="2" t="s">
        <v>94</v>
      </c>
      <c r="H422" s="2" t="s">
        <v>69</v>
      </c>
      <c r="I422" s="2">
        <v>3</v>
      </c>
      <c r="J422" s="2" t="s">
        <v>30</v>
      </c>
      <c r="K422" s="2">
        <v>0</v>
      </c>
      <c r="L422" s="2">
        <v>0</v>
      </c>
      <c r="M422" s="2" t="s">
        <v>63</v>
      </c>
      <c r="N422" s="2" t="s">
        <v>113</v>
      </c>
      <c r="O422" s="3">
        <v>45636</v>
      </c>
      <c r="P422" s="8" t="s">
        <v>33</v>
      </c>
      <c r="Q422">
        <f t="shared" si="18"/>
        <v>0</v>
      </c>
      <c r="R422">
        <f t="shared" si="19"/>
        <v>3</v>
      </c>
      <c r="S422">
        <f t="shared" si="20"/>
        <v>0</v>
      </c>
      <c r="T422">
        <v>1</v>
      </c>
      <c r="U422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2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423" spans="1:22" x14ac:dyDescent="0.3">
      <c r="A423" s="9" t="s">
        <v>35</v>
      </c>
      <c r="B423" s="2" t="s">
        <v>56</v>
      </c>
      <c r="C423" s="2" t="s">
        <v>196</v>
      </c>
      <c r="D423" s="2" t="s">
        <v>25</v>
      </c>
      <c r="E423" s="2" t="s">
        <v>41</v>
      </c>
      <c r="F423" s="2" t="s">
        <v>914</v>
      </c>
      <c r="G423" s="2" t="s">
        <v>52</v>
      </c>
      <c r="H423" s="2" t="s">
        <v>69</v>
      </c>
      <c r="I423" s="2">
        <v>8</v>
      </c>
      <c r="J423" s="2" t="s">
        <v>30</v>
      </c>
      <c r="K423" s="2">
        <v>0</v>
      </c>
      <c r="L423" s="2">
        <v>0</v>
      </c>
      <c r="M423" s="2" t="s">
        <v>31</v>
      </c>
      <c r="N423" s="2" t="s">
        <v>88</v>
      </c>
      <c r="O423" s="3">
        <v>45350</v>
      </c>
      <c r="P423" s="8" t="s">
        <v>33</v>
      </c>
      <c r="Q423">
        <f t="shared" si="18"/>
        <v>4</v>
      </c>
      <c r="R423">
        <f t="shared" si="19"/>
        <v>2</v>
      </c>
      <c r="S423">
        <f t="shared" si="20"/>
        <v>0</v>
      </c>
      <c r="T423">
        <v>1</v>
      </c>
      <c r="U423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2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424" spans="1:22" x14ac:dyDescent="0.3">
      <c r="A424" s="9" t="s">
        <v>35</v>
      </c>
      <c r="B424" s="2" t="s">
        <v>65</v>
      </c>
      <c r="C424" s="2" t="s">
        <v>158</v>
      </c>
      <c r="D424" s="2" t="s">
        <v>40</v>
      </c>
      <c r="E424" s="2" t="s">
        <v>41</v>
      </c>
      <c r="F424" s="2" t="s">
        <v>918</v>
      </c>
      <c r="G424" s="2" t="s">
        <v>52</v>
      </c>
      <c r="H424" s="2" t="s">
        <v>43</v>
      </c>
      <c r="I424" s="2">
        <v>6</v>
      </c>
      <c r="J424" s="2" t="s">
        <v>30</v>
      </c>
      <c r="K424" s="2">
        <v>0</v>
      </c>
      <c r="L424" s="2">
        <v>0</v>
      </c>
      <c r="M424" s="2" t="s">
        <v>53</v>
      </c>
      <c r="N424" s="2" t="s">
        <v>71</v>
      </c>
      <c r="O424" s="3">
        <v>45839</v>
      </c>
      <c r="P424" s="8" t="s">
        <v>33</v>
      </c>
      <c r="Q424">
        <f t="shared" si="18"/>
        <v>4</v>
      </c>
      <c r="R424">
        <f t="shared" si="19"/>
        <v>1</v>
      </c>
      <c r="S424">
        <f t="shared" si="20"/>
        <v>0</v>
      </c>
      <c r="T424">
        <v>1</v>
      </c>
      <c r="U424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42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425" spans="1:22" x14ac:dyDescent="0.3">
      <c r="A425" s="9" t="s">
        <v>20</v>
      </c>
      <c r="B425" s="2" t="s">
        <v>56</v>
      </c>
      <c r="C425" s="2" t="s">
        <v>207</v>
      </c>
      <c r="D425" s="2" t="s">
        <v>120</v>
      </c>
      <c r="E425" s="2" t="s">
        <v>60</v>
      </c>
      <c r="F425" s="2" t="s">
        <v>920</v>
      </c>
      <c r="G425" s="2" t="s">
        <v>94</v>
      </c>
      <c r="H425" s="2" t="s">
        <v>29</v>
      </c>
      <c r="I425" s="2">
        <v>0</v>
      </c>
      <c r="J425" s="2" t="s">
        <v>30</v>
      </c>
      <c r="K425" s="2">
        <v>0</v>
      </c>
      <c r="L425" s="2">
        <v>0</v>
      </c>
      <c r="M425" s="2" t="s">
        <v>31</v>
      </c>
      <c r="N425" s="2" t="s">
        <v>122</v>
      </c>
      <c r="O425" s="3">
        <v>45592</v>
      </c>
      <c r="P425" s="8" t="s">
        <v>33</v>
      </c>
      <c r="Q425">
        <f t="shared" si="18"/>
        <v>0</v>
      </c>
      <c r="R425">
        <f t="shared" si="19"/>
        <v>2</v>
      </c>
      <c r="S425">
        <f t="shared" si="20"/>
        <v>0</v>
      </c>
      <c r="T425">
        <v>1</v>
      </c>
      <c r="U425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2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426" spans="1:22" x14ac:dyDescent="0.3">
      <c r="A426" s="9" t="s">
        <v>46</v>
      </c>
      <c r="B426" s="2" t="s">
        <v>65</v>
      </c>
      <c r="C426" s="2" t="s">
        <v>58</v>
      </c>
      <c r="D426" s="2" t="s">
        <v>25</v>
      </c>
      <c r="E426" s="2" t="s">
        <v>9</v>
      </c>
      <c r="F426" s="2" t="s">
        <v>922</v>
      </c>
      <c r="G426" s="2" t="s">
        <v>28</v>
      </c>
      <c r="H426" s="2" t="s">
        <v>69</v>
      </c>
      <c r="I426" s="2">
        <v>4</v>
      </c>
      <c r="J426" s="2" t="s">
        <v>30</v>
      </c>
      <c r="K426" s="2">
        <v>0</v>
      </c>
      <c r="L426" s="2">
        <v>0</v>
      </c>
      <c r="M426" s="2" t="s">
        <v>53</v>
      </c>
      <c r="N426" s="2" t="s">
        <v>162</v>
      </c>
      <c r="O426" s="3">
        <v>45519</v>
      </c>
      <c r="P426" s="8" t="s">
        <v>33</v>
      </c>
      <c r="Q426">
        <f t="shared" si="18"/>
        <v>1</v>
      </c>
      <c r="R426">
        <f t="shared" si="19"/>
        <v>1</v>
      </c>
      <c r="S426">
        <f t="shared" si="20"/>
        <v>0</v>
      </c>
      <c r="T426">
        <v>1</v>
      </c>
      <c r="U426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42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427" spans="1:22" x14ac:dyDescent="0.3">
      <c r="A427" s="9" t="s">
        <v>46</v>
      </c>
      <c r="B427" s="2" t="s">
        <v>81</v>
      </c>
      <c r="C427" s="2" t="s">
        <v>124</v>
      </c>
      <c r="D427" s="2" t="s">
        <v>147</v>
      </c>
      <c r="E427" s="2" t="s">
        <v>26</v>
      </c>
      <c r="F427" s="2" t="s">
        <v>924</v>
      </c>
      <c r="G427" s="2" t="s">
        <v>52</v>
      </c>
      <c r="H427" s="2" t="s">
        <v>91</v>
      </c>
      <c r="I427" s="2">
        <v>6</v>
      </c>
      <c r="J427" s="2" t="s">
        <v>30</v>
      </c>
      <c r="K427" s="2">
        <v>0</v>
      </c>
      <c r="L427" s="2">
        <v>0</v>
      </c>
      <c r="M427" s="2" t="s">
        <v>31</v>
      </c>
      <c r="N427" s="2" t="s">
        <v>54</v>
      </c>
      <c r="O427" s="3">
        <v>45412</v>
      </c>
      <c r="P427" s="8" t="s">
        <v>33</v>
      </c>
      <c r="Q427">
        <f t="shared" si="18"/>
        <v>4</v>
      </c>
      <c r="R427">
        <f t="shared" si="19"/>
        <v>2</v>
      </c>
      <c r="S427">
        <f t="shared" si="20"/>
        <v>0</v>
      </c>
      <c r="T427">
        <v>1</v>
      </c>
      <c r="U427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42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428" spans="1:22" x14ac:dyDescent="0.3">
      <c r="A428" s="9" t="s">
        <v>35</v>
      </c>
      <c r="B428" s="2" t="s">
        <v>21</v>
      </c>
      <c r="C428" s="2" t="s">
        <v>96</v>
      </c>
      <c r="D428" s="2" t="s">
        <v>133</v>
      </c>
      <c r="E428" s="2" t="s">
        <v>86</v>
      </c>
      <c r="F428" s="2" t="s">
        <v>926</v>
      </c>
      <c r="G428" s="2" t="s">
        <v>104</v>
      </c>
      <c r="H428" s="2" t="s">
        <v>43</v>
      </c>
      <c r="I428" s="2">
        <v>5</v>
      </c>
      <c r="J428" s="2" t="s">
        <v>30</v>
      </c>
      <c r="K428" s="2">
        <v>0</v>
      </c>
      <c r="L428" s="2">
        <v>0</v>
      </c>
      <c r="M428" s="2" t="s">
        <v>63</v>
      </c>
      <c r="N428" s="2" t="s">
        <v>71</v>
      </c>
      <c r="O428" s="3">
        <v>45597</v>
      </c>
      <c r="P428" s="8" t="s">
        <v>33</v>
      </c>
      <c r="Q428">
        <f t="shared" si="18"/>
        <v>0</v>
      </c>
      <c r="R428">
        <f t="shared" si="19"/>
        <v>3</v>
      </c>
      <c r="S428">
        <f t="shared" si="20"/>
        <v>0</v>
      </c>
      <c r="T428">
        <v>1</v>
      </c>
      <c r="U428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2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429" spans="1:22" x14ac:dyDescent="0.3">
      <c r="A429" s="9" t="s">
        <v>46</v>
      </c>
      <c r="B429" s="2" t="s">
        <v>21</v>
      </c>
      <c r="C429" s="2" t="s">
        <v>58</v>
      </c>
      <c r="D429" s="2" t="s">
        <v>110</v>
      </c>
      <c r="E429" s="2" t="s">
        <v>41</v>
      </c>
      <c r="F429" s="2" t="s">
        <v>928</v>
      </c>
      <c r="G429" s="2" t="s">
        <v>94</v>
      </c>
      <c r="H429" s="2" t="s">
        <v>91</v>
      </c>
      <c r="I429" s="2">
        <v>4</v>
      </c>
      <c r="J429" s="2" t="s">
        <v>30</v>
      </c>
      <c r="K429" s="2">
        <v>0</v>
      </c>
      <c r="L429" s="2">
        <v>0</v>
      </c>
      <c r="M429" s="2" t="s">
        <v>31</v>
      </c>
      <c r="N429" s="2" t="s">
        <v>106</v>
      </c>
      <c r="O429" s="3">
        <v>45438</v>
      </c>
      <c r="P429" s="8" t="s">
        <v>33</v>
      </c>
      <c r="Q429">
        <f t="shared" si="18"/>
        <v>0</v>
      </c>
      <c r="R429">
        <f t="shared" si="19"/>
        <v>2</v>
      </c>
      <c r="S429">
        <f t="shared" si="20"/>
        <v>0</v>
      </c>
      <c r="T429">
        <v>1</v>
      </c>
      <c r="U429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2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430" spans="1:22" x14ac:dyDescent="0.3">
      <c r="A430" s="9" t="s">
        <v>80</v>
      </c>
      <c r="B430" s="2" t="s">
        <v>81</v>
      </c>
      <c r="C430" s="2" t="s">
        <v>211</v>
      </c>
      <c r="D430" s="2" t="s">
        <v>283</v>
      </c>
      <c r="E430" s="2" t="s">
        <v>26</v>
      </c>
      <c r="F430" s="2" t="s">
        <v>932</v>
      </c>
      <c r="G430" s="2" t="s">
        <v>52</v>
      </c>
      <c r="H430" s="2" t="s">
        <v>105</v>
      </c>
      <c r="I430" s="2">
        <v>5</v>
      </c>
      <c r="J430" s="2" t="s">
        <v>30</v>
      </c>
      <c r="K430" s="2">
        <v>0</v>
      </c>
      <c r="L430" s="2">
        <v>0</v>
      </c>
      <c r="M430" s="2" t="s">
        <v>53</v>
      </c>
      <c r="N430" s="2" t="s">
        <v>162</v>
      </c>
      <c r="O430" s="3">
        <v>45736</v>
      </c>
      <c r="P430" s="8" t="s">
        <v>33</v>
      </c>
      <c r="Q430">
        <f t="shared" si="18"/>
        <v>4</v>
      </c>
      <c r="R430">
        <f t="shared" si="19"/>
        <v>1</v>
      </c>
      <c r="S430">
        <f t="shared" si="20"/>
        <v>0</v>
      </c>
      <c r="T430">
        <v>1</v>
      </c>
      <c r="U430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43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431" spans="1:22" x14ac:dyDescent="0.3">
      <c r="A431" s="9" t="s">
        <v>35</v>
      </c>
      <c r="B431" s="2" t="s">
        <v>65</v>
      </c>
      <c r="C431" s="2" t="s">
        <v>38</v>
      </c>
      <c r="D431" s="2" t="s">
        <v>130</v>
      </c>
      <c r="E431" s="2" t="s">
        <v>77</v>
      </c>
      <c r="F431" s="2" t="s">
        <v>934</v>
      </c>
      <c r="G431" s="2" t="s">
        <v>104</v>
      </c>
      <c r="H431" s="2" t="s">
        <v>43</v>
      </c>
      <c r="I431" s="2">
        <v>7</v>
      </c>
      <c r="J431" s="2" t="s">
        <v>30</v>
      </c>
      <c r="K431" s="2">
        <v>0</v>
      </c>
      <c r="L431" s="2">
        <v>0</v>
      </c>
      <c r="M431" s="2" t="s">
        <v>63</v>
      </c>
      <c r="N431" s="2" t="s">
        <v>113</v>
      </c>
      <c r="O431" s="3">
        <v>45621</v>
      </c>
      <c r="P431" s="8" t="s">
        <v>33</v>
      </c>
      <c r="Q431">
        <f t="shared" si="18"/>
        <v>0</v>
      </c>
      <c r="R431">
        <f t="shared" si="19"/>
        <v>3</v>
      </c>
      <c r="S431">
        <f t="shared" si="20"/>
        <v>0</v>
      </c>
      <c r="T431">
        <v>1</v>
      </c>
      <c r="U431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43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432" spans="1:22" x14ac:dyDescent="0.3">
      <c r="A432" s="9" t="s">
        <v>35</v>
      </c>
      <c r="B432" s="2" t="s">
        <v>81</v>
      </c>
      <c r="C432" s="2" t="s">
        <v>23</v>
      </c>
      <c r="D432" s="2" t="s">
        <v>160</v>
      </c>
      <c r="E432" s="2" t="s">
        <v>60</v>
      </c>
      <c r="F432" s="2" t="s">
        <v>936</v>
      </c>
      <c r="G432" s="2" t="s">
        <v>62</v>
      </c>
      <c r="H432" s="2" t="s">
        <v>91</v>
      </c>
      <c r="I432" s="2">
        <v>0</v>
      </c>
      <c r="J432" s="2" t="s">
        <v>30</v>
      </c>
      <c r="K432" s="2">
        <v>0</v>
      </c>
      <c r="L432" s="2">
        <v>0</v>
      </c>
      <c r="M432" s="2" t="s">
        <v>31</v>
      </c>
      <c r="N432" s="2" t="s">
        <v>113</v>
      </c>
      <c r="O432" s="3">
        <v>45424</v>
      </c>
      <c r="P432" s="8" t="s">
        <v>33</v>
      </c>
      <c r="Q432">
        <f t="shared" si="18"/>
        <v>0</v>
      </c>
      <c r="R432">
        <f t="shared" si="19"/>
        <v>2</v>
      </c>
      <c r="S432">
        <f t="shared" si="20"/>
        <v>0</v>
      </c>
      <c r="T432">
        <v>1</v>
      </c>
      <c r="U432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43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433" spans="1:22" x14ac:dyDescent="0.3">
      <c r="A433" s="9" t="s">
        <v>46</v>
      </c>
      <c r="B433" s="2" t="s">
        <v>65</v>
      </c>
      <c r="C433" s="2" t="s">
        <v>207</v>
      </c>
      <c r="D433" s="2" t="s">
        <v>120</v>
      </c>
      <c r="E433" s="2" t="s">
        <v>111</v>
      </c>
      <c r="F433" s="2" t="s">
        <v>938</v>
      </c>
      <c r="G433" s="2" t="s">
        <v>62</v>
      </c>
      <c r="H433" s="2" t="s">
        <v>43</v>
      </c>
      <c r="I433" s="2">
        <v>6</v>
      </c>
      <c r="J433" s="2" t="s">
        <v>30</v>
      </c>
      <c r="K433" s="2">
        <v>0</v>
      </c>
      <c r="L433" s="2">
        <v>0</v>
      </c>
      <c r="M433" s="2" t="s">
        <v>63</v>
      </c>
      <c r="N433" s="2" t="s">
        <v>32</v>
      </c>
      <c r="O433" s="3">
        <v>45589</v>
      </c>
      <c r="P433" s="8" t="s">
        <v>33</v>
      </c>
      <c r="Q433">
        <f t="shared" si="18"/>
        <v>0</v>
      </c>
      <c r="R433">
        <f t="shared" si="19"/>
        <v>3</v>
      </c>
      <c r="S433">
        <f t="shared" si="20"/>
        <v>0</v>
      </c>
      <c r="T433">
        <v>1</v>
      </c>
      <c r="U433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43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434" spans="1:22" x14ac:dyDescent="0.3">
      <c r="A434" s="9" t="s">
        <v>35</v>
      </c>
      <c r="B434" s="2" t="s">
        <v>36</v>
      </c>
      <c r="C434" s="2" t="s">
        <v>115</v>
      </c>
      <c r="D434" s="2" t="s">
        <v>98</v>
      </c>
      <c r="E434" s="2" t="s">
        <v>77</v>
      </c>
      <c r="F434" s="2" t="s">
        <v>940</v>
      </c>
      <c r="G434" s="2" t="s">
        <v>52</v>
      </c>
      <c r="H434" s="2" t="s">
        <v>69</v>
      </c>
      <c r="I434" s="2">
        <v>5</v>
      </c>
      <c r="J434" s="2" t="s">
        <v>30</v>
      </c>
      <c r="K434" s="2">
        <v>0</v>
      </c>
      <c r="L434" s="2">
        <v>0</v>
      </c>
      <c r="M434" s="2" t="s">
        <v>31</v>
      </c>
      <c r="N434" s="2" t="s">
        <v>88</v>
      </c>
      <c r="O434" s="3">
        <v>45460</v>
      </c>
      <c r="P434" s="8" t="s">
        <v>33</v>
      </c>
      <c r="Q434">
        <f t="shared" si="18"/>
        <v>4</v>
      </c>
      <c r="R434">
        <f t="shared" si="19"/>
        <v>2</v>
      </c>
      <c r="S434">
        <f t="shared" si="20"/>
        <v>0</v>
      </c>
      <c r="T434">
        <v>1</v>
      </c>
      <c r="U434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43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435" spans="1:22" x14ac:dyDescent="0.3">
      <c r="A435" s="9" t="s">
        <v>80</v>
      </c>
      <c r="B435" s="2" t="s">
        <v>21</v>
      </c>
      <c r="C435" s="2" t="s">
        <v>101</v>
      </c>
      <c r="D435" s="2" t="s">
        <v>76</v>
      </c>
      <c r="E435" s="2" t="s">
        <v>26</v>
      </c>
      <c r="F435" s="2" t="s">
        <v>942</v>
      </c>
      <c r="G435" s="2" t="s">
        <v>94</v>
      </c>
      <c r="H435" s="2" t="s">
        <v>105</v>
      </c>
      <c r="I435" s="2">
        <v>1</v>
      </c>
      <c r="J435" s="2" t="s">
        <v>30</v>
      </c>
      <c r="K435" s="2">
        <v>0</v>
      </c>
      <c r="L435" s="2">
        <v>0</v>
      </c>
      <c r="M435" s="2" t="s">
        <v>63</v>
      </c>
      <c r="N435" s="2" t="s">
        <v>88</v>
      </c>
      <c r="O435" s="3">
        <v>45808</v>
      </c>
      <c r="P435" s="8" t="s">
        <v>33</v>
      </c>
      <c r="Q435">
        <f t="shared" si="18"/>
        <v>0</v>
      </c>
      <c r="R435">
        <f t="shared" si="19"/>
        <v>3</v>
      </c>
      <c r="S435">
        <f t="shared" si="20"/>
        <v>0</v>
      </c>
      <c r="T435">
        <v>1</v>
      </c>
      <c r="U435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3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436" spans="1:22" x14ac:dyDescent="0.3">
      <c r="A436" s="9" t="s">
        <v>20</v>
      </c>
      <c r="B436" s="2" t="s">
        <v>21</v>
      </c>
      <c r="C436" s="2" t="s">
        <v>83</v>
      </c>
      <c r="D436" s="2" t="s">
        <v>40</v>
      </c>
      <c r="E436" s="2" t="s">
        <v>111</v>
      </c>
      <c r="F436" s="2" t="s">
        <v>944</v>
      </c>
      <c r="G436" s="2" t="s">
        <v>104</v>
      </c>
      <c r="H436" s="2" t="s">
        <v>29</v>
      </c>
      <c r="I436" s="2">
        <v>0</v>
      </c>
      <c r="J436" s="2" t="s">
        <v>30</v>
      </c>
      <c r="K436" s="2">
        <v>0</v>
      </c>
      <c r="L436" s="2">
        <v>0</v>
      </c>
      <c r="M436" s="2" t="s">
        <v>63</v>
      </c>
      <c r="N436" s="2" t="s">
        <v>199</v>
      </c>
      <c r="O436" s="3">
        <v>45900</v>
      </c>
      <c r="P436" s="8" t="s">
        <v>33</v>
      </c>
      <c r="Q436">
        <f t="shared" si="18"/>
        <v>0</v>
      </c>
      <c r="R436">
        <f t="shared" si="19"/>
        <v>3</v>
      </c>
      <c r="S436">
        <f t="shared" si="20"/>
        <v>0</v>
      </c>
      <c r="T436">
        <v>1</v>
      </c>
      <c r="U436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3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437" spans="1:22" x14ac:dyDescent="0.3">
      <c r="A437" s="9" t="s">
        <v>46</v>
      </c>
      <c r="B437" s="2" t="s">
        <v>56</v>
      </c>
      <c r="C437" s="2" t="s">
        <v>235</v>
      </c>
      <c r="D437" s="2" t="s">
        <v>110</v>
      </c>
      <c r="E437" s="2" t="s">
        <v>86</v>
      </c>
      <c r="F437" s="2" t="s">
        <v>948</v>
      </c>
      <c r="G437" s="2" t="s">
        <v>52</v>
      </c>
      <c r="H437" s="2" t="s">
        <v>105</v>
      </c>
      <c r="I437" s="2">
        <v>5</v>
      </c>
      <c r="J437" s="2" t="s">
        <v>30</v>
      </c>
      <c r="K437" s="2">
        <v>0</v>
      </c>
      <c r="L437" s="2">
        <v>0</v>
      </c>
      <c r="M437" s="2" t="s">
        <v>53</v>
      </c>
      <c r="N437" s="2" t="s">
        <v>88</v>
      </c>
      <c r="O437" s="3">
        <v>45600</v>
      </c>
      <c r="P437" s="8" t="s">
        <v>33</v>
      </c>
      <c r="Q437">
        <f t="shared" si="18"/>
        <v>4</v>
      </c>
      <c r="R437">
        <f t="shared" si="19"/>
        <v>1</v>
      </c>
      <c r="S437">
        <f t="shared" si="20"/>
        <v>0</v>
      </c>
      <c r="T437">
        <v>1</v>
      </c>
      <c r="U437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3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438" spans="1:22" x14ac:dyDescent="0.3">
      <c r="A438" s="9" t="s">
        <v>35</v>
      </c>
      <c r="B438" s="2" t="s">
        <v>21</v>
      </c>
      <c r="C438" s="2" t="s">
        <v>207</v>
      </c>
      <c r="D438" s="2" t="s">
        <v>25</v>
      </c>
      <c r="E438" s="2" t="s">
        <v>111</v>
      </c>
      <c r="F438" s="2" t="s">
        <v>950</v>
      </c>
      <c r="G438" s="2" t="s">
        <v>94</v>
      </c>
      <c r="H438" s="2" t="s">
        <v>105</v>
      </c>
      <c r="I438" s="2">
        <v>0</v>
      </c>
      <c r="J438" s="2" t="s">
        <v>30</v>
      </c>
      <c r="K438" s="2">
        <v>0</v>
      </c>
      <c r="L438" s="2">
        <v>0</v>
      </c>
      <c r="M438" s="2" t="s">
        <v>53</v>
      </c>
      <c r="N438" s="2" t="s">
        <v>88</v>
      </c>
      <c r="O438" s="3">
        <v>45924</v>
      </c>
      <c r="P438" s="8" t="s">
        <v>33</v>
      </c>
      <c r="Q438">
        <f t="shared" si="18"/>
        <v>0</v>
      </c>
      <c r="R438">
        <f t="shared" si="19"/>
        <v>1</v>
      </c>
      <c r="S438">
        <f t="shared" si="20"/>
        <v>0</v>
      </c>
      <c r="T438">
        <v>1</v>
      </c>
      <c r="U438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3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439" spans="1:22" x14ac:dyDescent="0.3">
      <c r="A439" s="9" t="s">
        <v>35</v>
      </c>
      <c r="B439" s="2" t="s">
        <v>56</v>
      </c>
      <c r="C439" s="2" t="s">
        <v>108</v>
      </c>
      <c r="D439" s="2" t="s">
        <v>67</v>
      </c>
      <c r="E439" s="2" t="s">
        <v>111</v>
      </c>
      <c r="F439" s="2" t="s">
        <v>952</v>
      </c>
      <c r="G439" s="2" t="s">
        <v>62</v>
      </c>
      <c r="H439" s="2" t="s">
        <v>105</v>
      </c>
      <c r="I439" s="2">
        <v>5</v>
      </c>
      <c r="J439" s="2" t="s">
        <v>30</v>
      </c>
      <c r="K439" s="2">
        <v>0</v>
      </c>
      <c r="L439" s="2">
        <v>0</v>
      </c>
      <c r="M439" s="2" t="s">
        <v>63</v>
      </c>
      <c r="N439" s="2" t="s">
        <v>32</v>
      </c>
      <c r="O439" s="3">
        <v>45658</v>
      </c>
      <c r="P439" s="8" t="s">
        <v>33</v>
      </c>
      <c r="Q439">
        <f t="shared" si="18"/>
        <v>0</v>
      </c>
      <c r="R439">
        <f t="shared" si="19"/>
        <v>3</v>
      </c>
      <c r="S439">
        <f t="shared" si="20"/>
        <v>0</v>
      </c>
      <c r="T439">
        <v>1</v>
      </c>
      <c r="U439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3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440" spans="1:22" x14ac:dyDescent="0.3">
      <c r="A440" s="9" t="s">
        <v>46</v>
      </c>
      <c r="B440" s="2" t="s">
        <v>21</v>
      </c>
      <c r="C440" s="2" t="s">
        <v>96</v>
      </c>
      <c r="D440" s="2" t="s">
        <v>130</v>
      </c>
      <c r="E440" s="2" t="s">
        <v>26</v>
      </c>
      <c r="F440" s="2" t="s">
        <v>956</v>
      </c>
      <c r="G440" s="2" t="s">
        <v>52</v>
      </c>
      <c r="H440" s="2" t="s">
        <v>69</v>
      </c>
      <c r="I440" s="2">
        <v>3</v>
      </c>
      <c r="J440" s="2" t="s">
        <v>30</v>
      </c>
      <c r="K440" s="2">
        <v>0</v>
      </c>
      <c r="L440" s="2">
        <v>0</v>
      </c>
      <c r="M440" s="2" t="s">
        <v>53</v>
      </c>
      <c r="N440" s="2" t="s">
        <v>32</v>
      </c>
      <c r="O440" s="3">
        <v>45395</v>
      </c>
      <c r="P440" s="8" t="s">
        <v>33</v>
      </c>
      <c r="Q440">
        <f t="shared" si="18"/>
        <v>4</v>
      </c>
      <c r="R440">
        <f t="shared" si="19"/>
        <v>1</v>
      </c>
      <c r="S440">
        <f t="shared" si="20"/>
        <v>0</v>
      </c>
      <c r="T440">
        <v>1</v>
      </c>
      <c r="U440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4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441" spans="1:22" x14ac:dyDescent="0.3">
      <c r="A441" s="9" t="s">
        <v>20</v>
      </c>
      <c r="B441" s="2" t="s">
        <v>81</v>
      </c>
      <c r="C441" s="2" t="s">
        <v>152</v>
      </c>
      <c r="D441" s="2" t="s">
        <v>120</v>
      </c>
      <c r="E441" s="2" t="s">
        <v>50</v>
      </c>
      <c r="F441" s="2" t="s">
        <v>958</v>
      </c>
      <c r="G441" s="2" t="s">
        <v>104</v>
      </c>
      <c r="H441" s="2" t="s">
        <v>43</v>
      </c>
      <c r="I441" s="2">
        <v>3</v>
      </c>
      <c r="J441" s="2" t="s">
        <v>30</v>
      </c>
      <c r="K441" s="2">
        <v>0</v>
      </c>
      <c r="L441" s="2">
        <v>0</v>
      </c>
      <c r="M441" s="2" t="s">
        <v>31</v>
      </c>
      <c r="N441" s="2" t="s">
        <v>54</v>
      </c>
      <c r="O441" s="3">
        <v>45332</v>
      </c>
      <c r="P441" s="8" t="s">
        <v>33</v>
      </c>
      <c r="Q441">
        <f t="shared" si="18"/>
        <v>0</v>
      </c>
      <c r="R441">
        <f t="shared" si="19"/>
        <v>2</v>
      </c>
      <c r="S441">
        <f t="shared" si="20"/>
        <v>0</v>
      </c>
      <c r="T441">
        <v>1</v>
      </c>
      <c r="U441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44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442" spans="1:22" x14ac:dyDescent="0.3">
      <c r="A442" s="9" t="s">
        <v>46</v>
      </c>
      <c r="B442" s="2" t="s">
        <v>56</v>
      </c>
      <c r="C442" s="2" t="s">
        <v>128</v>
      </c>
      <c r="D442" s="2" t="s">
        <v>147</v>
      </c>
      <c r="E442" s="2" t="s">
        <v>9</v>
      </c>
      <c r="F442" s="2" t="s">
        <v>960</v>
      </c>
      <c r="G442" s="2" t="s">
        <v>94</v>
      </c>
      <c r="H442" s="2" t="s">
        <v>29</v>
      </c>
      <c r="I442" s="2">
        <v>1</v>
      </c>
      <c r="J442" s="2" t="s">
        <v>30</v>
      </c>
      <c r="K442" s="2">
        <v>0</v>
      </c>
      <c r="L442" s="2">
        <v>0</v>
      </c>
      <c r="M442" s="2" t="s">
        <v>53</v>
      </c>
      <c r="N442" s="2" t="s">
        <v>32</v>
      </c>
      <c r="O442" s="3">
        <v>45301</v>
      </c>
      <c r="P442" s="8" t="s">
        <v>33</v>
      </c>
      <c r="Q442">
        <f t="shared" si="18"/>
        <v>0</v>
      </c>
      <c r="R442">
        <f t="shared" si="19"/>
        <v>1</v>
      </c>
      <c r="S442">
        <f t="shared" si="20"/>
        <v>0</v>
      </c>
      <c r="T442">
        <v>1</v>
      </c>
      <c r="U442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4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443" spans="1:22" x14ac:dyDescent="0.3">
      <c r="A443" s="9" t="s">
        <v>80</v>
      </c>
      <c r="B443" s="2" t="s">
        <v>81</v>
      </c>
      <c r="C443" s="2" t="s">
        <v>128</v>
      </c>
      <c r="D443" s="2" t="s">
        <v>85</v>
      </c>
      <c r="E443" s="2" t="s">
        <v>50</v>
      </c>
      <c r="F443" s="2" t="s">
        <v>962</v>
      </c>
      <c r="G443" s="2" t="s">
        <v>52</v>
      </c>
      <c r="H443" s="2" t="s">
        <v>29</v>
      </c>
      <c r="I443" s="2">
        <v>0</v>
      </c>
      <c r="J443" s="2" t="s">
        <v>30</v>
      </c>
      <c r="K443" s="2">
        <v>0</v>
      </c>
      <c r="L443" s="2">
        <v>0</v>
      </c>
      <c r="M443" s="2" t="s">
        <v>31</v>
      </c>
      <c r="N443" s="2" t="s">
        <v>32</v>
      </c>
      <c r="O443" s="3">
        <v>45479</v>
      </c>
      <c r="P443" s="8" t="s">
        <v>33</v>
      </c>
      <c r="Q443">
        <f t="shared" si="18"/>
        <v>4</v>
      </c>
      <c r="R443">
        <f t="shared" si="19"/>
        <v>2</v>
      </c>
      <c r="S443">
        <f t="shared" si="20"/>
        <v>0</v>
      </c>
      <c r="T443">
        <v>1</v>
      </c>
      <c r="U443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44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444" spans="1:22" x14ac:dyDescent="0.3">
      <c r="A444" s="9" t="s">
        <v>20</v>
      </c>
      <c r="B444" s="2" t="s">
        <v>65</v>
      </c>
      <c r="C444" s="2" t="s">
        <v>158</v>
      </c>
      <c r="D444" s="2" t="s">
        <v>117</v>
      </c>
      <c r="E444" s="2" t="s">
        <v>41</v>
      </c>
      <c r="F444" s="2" t="s">
        <v>964</v>
      </c>
      <c r="G444" s="2" t="s">
        <v>62</v>
      </c>
      <c r="H444" s="2" t="s">
        <v>43</v>
      </c>
      <c r="I444" s="2">
        <v>1</v>
      </c>
      <c r="J444" s="2" t="s">
        <v>30</v>
      </c>
      <c r="K444" s="2">
        <v>0</v>
      </c>
      <c r="L444" s="2">
        <v>0</v>
      </c>
      <c r="M444" s="2" t="s">
        <v>31</v>
      </c>
      <c r="N444" s="2" t="s">
        <v>44</v>
      </c>
      <c r="O444" s="3">
        <v>45723</v>
      </c>
      <c r="P444" s="8" t="s">
        <v>33</v>
      </c>
      <c r="Q444">
        <f t="shared" si="18"/>
        <v>0</v>
      </c>
      <c r="R444">
        <f t="shared" si="19"/>
        <v>2</v>
      </c>
      <c r="S444">
        <f t="shared" si="20"/>
        <v>0</v>
      </c>
      <c r="T444">
        <v>1</v>
      </c>
      <c r="U444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44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445" spans="1:22" x14ac:dyDescent="0.3">
      <c r="A445" s="9" t="s">
        <v>35</v>
      </c>
      <c r="B445" s="2" t="s">
        <v>21</v>
      </c>
      <c r="C445" s="2" t="s">
        <v>58</v>
      </c>
      <c r="D445" s="2" t="s">
        <v>40</v>
      </c>
      <c r="E445" s="2" t="s">
        <v>60</v>
      </c>
      <c r="F445" s="2" t="s">
        <v>966</v>
      </c>
      <c r="G445" s="2" t="s">
        <v>52</v>
      </c>
      <c r="H445" s="2" t="s">
        <v>29</v>
      </c>
      <c r="I445" s="2">
        <v>6</v>
      </c>
      <c r="J445" s="2" t="s">
        <v>30</v>
      </c>
      <c r="K445" s="2">
        <v>0</v>
      </c>
      <c r="L445" s="2">
        <v>0</v>
      </c>
      <c r="M445" s="2" t="s">
        <v>63</v>
      </c>
      <c r="N445" s="2" t="s">
        <v>44</v>
      </c>
      <c r="O445" s="3">
        <v>45874</v>
      </c>
      <c r="P445" s="8" t="s">
        <v>33</v>
      </c>
      <c r="Q445">
        <f t="shared" si="18"/>
        <v>4</v>
      </c>
      <c r="R445">
        <f t="shared" si="19"/>
        <v>3</v>
      </c>
      <c r="S445">
        <f t="shared" si="20"/>
        <v>0</v>
      </c>
      <c r="T445">
        <v>1</v>
      </c>
      <c r="U445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4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446" spans="1:22" x14ac:dyDescent="0.3">
      <c r="A446" s="9" t="s">
        <v>80</v>
      </c>
      <c r="B446" s="2" t="s">
        <v>81</v>
      </c>
      <c r="C446" s="2" t="s">
        <v>115</v>
      </c>
      <c r="D446" s="2" t="s">
        <v>138</v>
      </c>
      <c r="E446" s="2" t="s">
        <v>26</v>
      </c>
      <c r="F446" s="2" t="s">
        <v>968</v>
      </c>
      <c r="G446" s="2" t="s">
        <v>52</v>
      </c>
      <c r="H446" s="2" t="s">
        <v>105</v>
      </c>
      <c r="I446" s="2">
        <v>6</v>
      </c>
      <c r="J446" s="2" t="s">
        <v>30</v>
      </c>
      <c r="K446" s="2">
        <v>0</v>
      </c>
      <c r="L446" s="2">
        <v>0</v>
      </c>
      <c r="M446" s="2" t="s">
        <v>63</v>
      </c>
      <c r="N446" s="2" t="s">
        <v>122</v>
      </c>
      <c r="O446" s="3">
        <v>45425</v>
      </c>
      <c r="P446" s="8" t="s">
        <v>33</v>
      </c>
      <c r="Q446">
        <f t="shared" si="18"/>
        <v>4</v>
      </c>
      <c r="R446">
        <f t="shared" si="19"/>
        <v>3</v>
      </c>
      <c r="S446">
        <f t="shared" si="20"/>
        <v>0</v>
      </c>
      <c r="T446">
        <v>1</v>
      </c>
      <c r="U446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44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447" spans="1:22" x14ac:dyDescent="0.3">
      <c r="A447" s="9" t="s">
        <v>20</v>
      </c>
      <c r="B447" s="2" t="s">
        <v>36</v>
      </c>
      <c r="C447" s="2" t="s">
        <v>101</v>
      </c>
      <c r="D447" s="2" t="s">
        <v>98</v>
      </c>
      <c r="E447" s="2" t="s">
        <v>86</v>
      </c>
      <c r="F447" s="2" t="s">
        <v>972</v>
      </c>
      <c r="G447" s="2" t="s">
        <v>28</v>
      </c>
      <c r="H447" s="2" t="s">
        <v>105</v>
      </c>
      <c r="I447" s="2">
        <v>6</v>
      </c>
      <c r="J447" s="2" t="s">
        <v>30</v>
      </c>
      <c r="K447" s="2">
        <v>0</v>
      </c>
      <c r="L447" s="2">
        <v>0</v>
      </c>
      <c r="M447" s="2" t="s">
        <v>63</v>
      </c>
      <c r="N447" s="2" t="s">
        <v>122</v>
      </c>
      <c r="O447" s="3">
        <v>45546</v>
      </c>
      <c r="P447" s="8" t="s">
        <v>33</v>
      </c>
      <c r="Q447">
        <f t="shared" si="18"/>
        <v>1</v>
      </c>
      <c r="R447">
        <f t="shared" si="19"/>
        <v>3</v>
      </c>
      <c r="S447">
        <f t="shared" si="20"/>
        <v>0</v>
      </c>
      <c r="T447">
        <v>1</v>
      </c>
      <c r="U447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44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448" spans="1:22" x14ac:dyDescent="0.3">
      <c r="A448" s="9" t="s">
        <v>46</v>
      </c>
      <c r="B448" s="2" t="s">
        <v>56</v>
      </c>
      <c r="C448" s="2" t="s">
        <v>158</v>
      </c>
      <c r="D448" s="2" t="s">
        <v>110</v>
      </c>
      <c r="E448" s="2" t="s">
        <v>86</v>
      </c>
      <c r="F448" s="2" t="s">
        <v>974</v>
      </c>
      <c r="G448" s="2" t="s">
        <v>94</v>
      </c>
      <c r="H448" s="2" t="s">
        <v>105</v>
      </c>
      <c r="I448" s="2">
        <v>6</v>
      </c>
      <c r="J448" s="2" t="s">
        <v>30</v>
      </c>
      <c r="K448" s="2">
        <v>0</v>
      </c>
      <c r="L448" s="2">
        <v>0</v>
      </c>
      <c r="M448" s="2" t="s">
        <v>63</v>
      </c>
      <c r="N448" s="2" t="s">
        <v>88</v>
      </c>
      <c r="O448" s="3">
        <v>45809</v>
      </c>
      <c r="P448" s="8" t="s">
        <v>33</v>
      </c>
      <c r="Q448">
        <f t="shared" si="18"/>
        <v>0</v>
      </c>
      <c r="R448">
        <f t="shared" si="19"/>
        <v>3</v>
      </c>
      <c r="S448">
        <f t="shared" si="20"/>
        <v>0</v>
      </c>
      <c r="T448">
        <v>1</v>
      </c>
      <c r="U448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4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449" spans="1:22" x14ac:dyDescent="0.3">
      <c r="A449" s="9" t="s">
        <v>80</v>
      </c>
      <c r="B449" s="2" t="s">
        <v>65</v>
      </c>
      <c r="C449" s="2" t="s">
        <v>211</v>
      </c>
      <c r="D449" s="2" t="s">
        <v>133</v>
      </c>
      <c r="E449" s="2" t="s">
        <v>60</v>
      </c>
      <c r="F449" s="2" t="s">
        <v>976</v>
      </c>
      <c r="G449" s="2" t="s">
        <v>62</v>
      </c>
      <c r="H449" s="2" t="s">
        <v>69</v>
      </c>
      <c r="I449" s="2">
        <v>7</v>
      </c>
      <c r="J449" s="2" t="s">
        <v>30</v>
      </c>
      <c r="K449" s="2">
        <v>0</v>
      </c>
      <c r="L449" s="2">
        <v>0</v>
      </c>
      <c r="M449" s="2" t="s">
        <v>53</v>
      </c>
      <c r="N449" s="2" t="s">
        <v>54</v>
      </c>
      <c r="O449" s="3">
        <v>45520</v>
      </c>
      <c r="P449" s="8" t="s">
        <v>33</v>
      </c>
      <c r="Q449">
        <f t="shared" si="18"/>
        <v>0</v>
      </c>
      <c r="R449">
        <f t="shared" si="19"/>
        <v>1</v>
      </c>
      <c r="S449">
        <f t="shared" si="20"/>
        <v>0</v>
      </c>
      <c r="T449">
        <v>1</v>
      </c>
      <c r="U449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44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450" spans="1:22" x14ac:dyDescent="0.3">
      <c r="A450" s="9" t="s">
        <v>46</v>
      </c>
      <c r="B450" s="2" t="s">
        <v>65</v>
      </c>
      <c r="C450" s="2" t="s">
        <v>158</v>
      </c>
      <c r="D450" s="2" t="s">
        <v>76</v>
      </c>
      <c r="E450" s="2" t="s">
        <v>86</v>
      </c>
      <c r="F450" s="2" t="s">
        <v>978</v>
      </c>
      <c r="G450" s="2" t="s">
        <v>52</v>
      </c>
      <c r="H450" s="2" t="s">
        <v>91</v>
      </c>
      <c r="I450" s="2">
        <v>0</v>
      </c>
      <c r="J450" s="2" t="s">
        <v>30</v>
      </c>
      <c r="K450" s="2">
        <v>0</v>
      </c>
      <c r="L450" s="2">
        <v>0</v>
      </c>
      <c r="M450" s="2" t="s">
        <v>53</v>
      </c>
      <c r="N450" s="2" t="s">
        <v>122</v>
      </c>
      <c r="O450" s="3">
        <v>45750</v>
      </c>
      <c r="P450" s="8" t="s">
        <v>33</v>
      </c>
      <c r="Q450">
        <f t="shared" ref="Q450:Q501" si="21">IF(G450="Diploma",1,
 IF(G450="Bachelor's",2,
 IF(G450="Master's",3,
 IF(G450="PhD",4,0
 ))))</f>
        <v>4</v>
      </c>
      <c r="R450">
        <f t="shared" ref="R450:R501" si="22">IF(M450="Low",1,IF(M450="Moderate",2,IF(M450="High",3,0)))</f>
        <v>1</v>
      </c>
      <c r="S450">
        <f t="shared" ref="S450:S501" si="23">IF(P450="Hired",1,0)</f>
        <v>0</v>
      </c>
      <c r="T450">
        <v>1</v>
      </c>
      <c r="U450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45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451" spans="1:22" x14ac:dyDescent="0.3">
      <c r="A451" s="9" t="s">
        <v>80</v>
      </c>
      <c r="B451" s="2" t="s">
        <v>65</v>
      </c>
      <c r="C451" s="2" t="s">
        <v>152</v>
      </c>
      <c r="D451" s="2" t="s">
        <v>98</v>
      </c>
      <c r="E451" s="2" t="s">
        <v>50</v>
      </c>
      <c r="F451" s="2" t="s">
        <v>980</v>
      </c>
      <c r="G451" s="2" t="s">
        <v>52</v>
      </c>
      <c r="H451" s="2" t="s">
        <v>29</v>
      </c>
      <c r="I451" s="2">
        <v>0</v>
      </c>
      <c r="J451" s="2" t="s">
        <v>30</v>
      </c>
      <c r="K451" s="2">
        <v>0</v>
      </c>
      <c r="L451" s="2">
        <v>0</v>
      </c>
      <c r="M451" s="2" t="s">
        <v>31</v>
      </c>
      <c r="N451" s="2" t="s">
        <v>88</v>
      </c>
      <c r="O451" s="3">
        <v>45310</v>
      </c>
      <c r="P451" s="8" t="s">
        <v>33</v>
      </c>
      <c r="Q451">
        <f t="shared" si="21"/>
        <v>4</v>
      </c>
      <c r="R451">
        <f t="shared" si="22"/>
        <v>2</v>
      </c>
      <c r="S451">
        <f t="shared" si="23"/>
        <v>0</v>
      </c>
      <c r="T451">
        <v>1</v>
      </c>
      <c r="U451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45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452" spans="1:22" x14ac:dyDescent="0.3">
      <c r="A452" s="9" t="s">
        <v>35</v>
      </c>
      <c r="B452" s="2" t="s">
        <v>65</v>
      </c>
      <c r="C452" s="2" t="s">
        <v>38</v>
      </c>
      <c r="D452" s="2" t="s">
        <v>40</v>
      </c>
      <c r="E452" s="2" t="s">
        <v>86</v>
      </c>
      <c r="F452" s="2" t="s">
        <v>982</v>
      </c>
      <c r="G452" s="2" t="s">
        <v>104</v>
      </c>
      <c r="H452" s="2" t="s">
        <v>69</v>
      </c>
      <c r="I452" s="2">
        <v>8</v>
      </c>
      <c r="J452" s="2" t="s">
        <v>30</v>
      </c>
      <c r="K452" s="2">
        <v>0</v>
      </c>
      <c r="L452" s="2">
        <v>0</v>
      </c>
      <c r="M452" s="2" t="s">
        <v>63</v>
      </c>
      <c r="N452" s="2" t="s">
        <v>88</v>
      </c>
      <c r="O452" s="3">
        <v>45910</v>
      </c>
      <c r="P452" s="8" t="s">
        <v>33</v>
      </c>
      <c r="Q452">
        <f t="shared" si="21"/>
        <v>0</v>
      </c>
      <c r="R452">
        <f t="shared" si="22"/>
        <v>3</v>
      </c>
      <c r="S452">
        <f t="shared" si="23"/>
        <v>0</v>
      </c>
      <c r="T452">
        <v>1</v>
      </c>
      <c r="U452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45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453" spans="1:22" x14ac:dyDescent="0.3">
      <c r="A453" s="9" t="s">
        <v>35</v>
      </c>
      <c r="B453" s="2" t="s">
        <v>56</v>
      </c>
      <c r="C453" s="2" t="s">
        <v>207</v>
      </c>
      <c r="D453" s="2" t="s">
        <v>49</v>
      </c>
      <c r="E453" s="2" t="s">
        <v>26</v>
      </c>
      <c r="F453" s="2" t="s">
        <v>984</v>
      </c>
      <c r="G453" s="2" t="s">
        <v>52</v>
      </c>
      <c r="H453" s="2" t="s">
        <v>43</v>
      </c>
      <c r="I453" s="2">
        <v>8</v>
      </c>
      <c r="J453" s="2" t="s">
        <v>30</v>
      </c>
      <c r="K453" s="2">
        <v>0</v>
      </c>
      <c r="L453" s="2">
        <v>0</v>
      </c>
      <c r="M453" s="2" t="s">
        <v>63</v>
      </c>
      <c r="N453" s="2" t="s">
        <v>44</v>
      </c>
      <c r="O453" s="3">
        <v>45865</v>
      </c>
      <c r="P453" s="8" t="s">
        <v>33</v>
      </c>
      <c r="Q453">
        <f t="shared" si="21"/>
        <v>4</v>
      </c>
      <c r="R453">
        <f t="shared" si="22"/>
        <v>3</v>
      </c>
      <c r="S453">
        <f t="shared" si="23"/>
        <v>0</v>
      </c>
      <c r="T453">
        <v>1</v>
      </c>
      <c r="U453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5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454" spans="1:22" x14ac:dyDescent="0.3">
      <c r="A454" s="9" t="s">
        <v>20</v>
      </c>
      <c r="B454" s="2" t="s">
        <v>21</v>
      </c>
      <c r="C454" s="2" t="s">
        <v>196</v>
      </c>
      <c r="D454" s="2" t="s">
        <v>49</v>
      </c>
      <c r="E454" s="2" t="s">
        <v>86</v>
      </c>
      <c r="F454" s="2" t="s">
        <v>990</v>
      </c>
      <c r="G454" s="2" t="s">
        <v>52</v>
      </c>
      <c r="H454" s="2" t="s">
        <v>91</v>
      </c>
      <c r="I454" s="2">
        <v>4</v>
      </c>
      <c r="J454" s="2" t="s">
        <v>30</v>
      </c>
      <c r="K454" s="2">
        <v>0</v>
      </c>
      <c r="L454" s="2">
        <v>0</v>
      </c>
      <c r="M454" s="2" t="s">
        <v>31</v>
      </c>
      <c r="N454" s="2" t="s">
        <v>32</v>
      </c>
      <c r="O454" s="3">
        <v>45487</v>
      </c>
      <c r="P454" s="8" t="s">
        <v>33</v>
      </c>
      <c r="Q454">
        <f t="shared" si="21"/>
        <v>4</v>
      </c>
      <c r="R454">
        <f t="shared" si="22"/>
        <v>2</v>
      </c>
      <c r="S454">
        <f t="shared" si="23"/>
        <v>0</v>
      </c>
      <c r="T454">
        <v>1</v>
      </c>
      <c r="U454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5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455" spans="1:22" x14ac:dyDescent="0.3">
      <c r="A455" s="9" t="s">
        <v>20</v>
      </c>
      <c r="B455" s="2" t="s">
        <v>81</v>
      </c>
      <c r="C455" s="2" t="s">
        <v>235</v>
      </c>
      <c r="D455" s="2" t="s">
        <v>160</v>
      </c>
      <c r="E455" s="2" t="s">
        <v>60</v>
      </c>
      <c r="F455" s="2" t="s">
        <v>994</v>
      </c>
      <c r="G455" s="2" t="s">
        <v>94</v>
      </c>
      <c r="H455" s="2" t="s">
        <v>91</v>
      </c>
      <c r="I455" s="2">
        <v>6</v>
      </c>
      <c r="J455" s="2" t="s">
        <v>30</v>
      </c>
      <c r="K455" s="2">
        <v>0</v>
      </c>
      <c r="L455" s="2">
        <v>0</v>
      </c>
      <c r="M455" s="2" t="s">
        <v>31</v>
      </c>
      <c r="N455" s="2" t="s">
        <v>71</v>
      </c>
      <c r="O455" s="3">
        <v>45891</v>
      </c>
      <c r="P455" s="8" t="s">
        <v>33</v>
      </c>
      <c r="Q455">
        <f t="shared" si="21"/>
        <v>0</v>
      </c>
      <c r="R455">
        <f t="shared" si="22"/>
        <v>2</v>
      </c>
      <c r="S455">
        <f t="shared" si="23"/>
        <v>0</v>
      </c>
      <c r="T455">
        <v>1</v>
      </c>
      <c r="U455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45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456" spans="1:22" x14ac:dyDescent="0.3">
      <c r="A456" s="9" t="s">
        <v>20</v>
      </c>
      <c r="B456" s="2" t="s">
        <v>36</v>
      </c>
      <c r="C456" s="2" t="s">
        <v>211</v>
      </c>
      <c r="D456" s="2" t="s">
        <v>283</v>
      </c>
      <c r="E456" s="2" t="s">
        <v>9</v>
      </c>
      <c r="F456" s="2" t="s">
        <v>996</v>
      </c>
      <c r="G456" s="2" t="s">
        <v>94</v>
      </c>
      <c r="H456" s="2" t="s">
        <v>43</v>
      </c>
      <c r="I456" s="2">
        <v>4</v>
      </c>
      <c r="J456" s="2" t="s">
        <v>30</v>
      </c>
      <c r="K456" s="2">
        <v>0</v>
      </c>
      <c r="L456" s="2">
        <v>0</v>
      </c>
      <c r="M456" s="2" t="s">
        <v>53</v>
      </c>
      <c r="N456" s="2" t="s">
        <v>88</v>
      </c>
      <c r="O456" s="3">
        <v>45912</v>
      </c>
      <c r="P456" s="8" t="s">
        <v>33</v>
      </c>
      <c r="Q456">
        <f t="shared" si="21"/>
        <v>0</v>
      </c>
      <c r="R456">
        <f t="shared" si="22"/>
        <v>1</v>
      </c>
      <c r="S456">
        <f t="shared" si="23"/>
        <v>0</v>
      </c>
      <c r="T456">
        <v>1</v>
      </c>
      <c r="U456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45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457" spans="1:22" x14ac:dyDescent="0.3">
      <c r="A457" s="9" t="s">
        <v>80</v>
      </c>
      <c r="B457" s="2" t="s">
        <v>81</v>
      </c>
      <c r="C457" s="2" t="s">
        <v>38</v>
      </c>
      <c r="D457" s="2" t="s">
        <v>120</v>
      </c>
      <c r="E457" s="2" t="s">
        <v>50</v>
      </c>
      <c r="F457" s="2" t="s">
        <v>1000</v>
      </c>
      <c r="G457" s="2" t="s">
        <v>94</v>
      </c>
      <c r="H457" s="2" t="s">
        <v>105</v>
      </c>
      <c r="I457" s="2">
        <v>2</v>
      </c>
      <c r="J457" s="2" t="s">
        <v>30</v>
      </c>
      <c r="K457" s="2">
        <v>0</v>
      </c>
      <c r="L457" s="2">
        <v>0</v>
      </c>
      <c r="M457" s="2" t="s">
        <v>53</v>
      </c>
      <c r="N457" s="2" t="s">
        <v>71</v>
      </c>
      <c r="O457" s="3">
        <v>45497</v>
      </c>
      <c r="P457" s="8" t="s">
        <v>33</v>
      </c>
      <c r="Q457">
        <f t="shared" si="21"/>
        <v>0</v>
      </c>
      <c r="R457">
        <f t="shared" si="22"/>
        <v>1</v>
      </c>
      <c r="S457">
        <f t="shared" si="23"/>
        <v>0</v>
      </c>
      <c r="T457">
        <v>1</v>
      </c>
      <c r="U457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45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458" spans="1:22" x14ac:dyDescent="0.3">
      <c r="A458" s="9" t="s">
        <v>20</v>
      </c>
      <c r="B458" s="2" t="s">
        <v>36</v>
      </c>
      <c r="C458" s="2" t="s">
        <v>124</v>
      </c>
      <c r="D458" s="2" t="s">
        <v>85</v>
      </c>
      <c r="E458" s="2" t="s">
        <v>60</v>
      </c>
      <c r="F458" s="2" t="s">
        <v>1002</v>
      </c>
      <c r="G458" s="2" t="s">
        <v>52</v>
      </c>
      <c r="H458" s="2" t="s">
        <v>91</v>
      </c>
      <c r="I458" s="2">
        <v>4</v>
      </c>
      <c r="J458" s="2" t="s">
        <v>30</v>
      </c>
      <c r="K458" s="2">
        <v>0</v>
      </c>
      <c r="L458" s="2">
        <v>0</v>
      </c>
      <c r="M458" s="2" t="s">
        <v>63</v>
      </c>
      <c r="N458" s="2" t="s">
        <v>106</v>
      </c>
      <c r="O458" s="3">
        <v>45847</v>
      </c>
      <c r="P458" s="8" t="s">
        <v>33</v>
      </c>
      <c r="Q458">
        <f t="shared" si="21"/>
        <v>4</v>
      </c>
      <c r="R458">
        <f t="shared" si="22"/>
        <v>3</v>
      </c>
      <c r="S458">
        <f t="shared" si="23"/>
        <v>0</v>
      </c>
      <c r="T458">
        <v>1</v>
      </c>
      <c r="U458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45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459" spans="1:22" x14ac:dyDescent="0.3">
      <c r="A459" s="9" t="s">
        <v>80</v>
      </c>
      <c r="B459" s="2" t="s">
        <v>21</v>
      </c>
      <c r="C459" s="2" t="s">
        <v>83</v>
      </c>
      <c r="D459" s="2" t="s">
        <v>130</v>
      </c>
      <c r="E459" s="2" t="s">
        <v>60</v>
      </c>
      <c r="F459" s="2" t="s">
        <v>1004</v>
      </c>
      <c r="G459" s="2" t="s">
        <v>104</v>
      </c>
      <c r="H459" s="2" t="s">
        <v>43</v>
      </c>
      <c r="I459" s="2">
        <v>0</v>
      </c>
      <c r="J459" s="2" t="s">
        <v>30</v>
      </c>
      <c r="K459" s="2">
        <v>0</v>
      </c>
      <c r="L459" s="2">
        <v>0</v>
      </c>
      <c r="M459" s="2" t="s">
        <v>53</v>
      </c>
      <c r="N459" s="2" t="s">
        <v>122</v>
      </c>
      <c r="O459" s="3">
        <v>45827</v>
      </c>
      <c r="P459" s="8" t="s">
        <v>33</v>
      </c>
      <c r="Q459">
        <f t="shared" si="21"/>
        <v>0</v>
      </c>
      <c r="R459">
        <f t="shared" si="22"/>
        <v>1</v>
      </c>
      <c r="S459">
        <f t="shared" si="23"/>
        <v>0</v>
      </c>
      <c r="T459">
        <v>1</v>
      </c>
      <c r="U459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5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460" spans="1:22" x14ac:dyDescent="0.3">
      <c r="A460" s="9" t="s">
        <v>20</v>
      </c>
      <c r="B460" s="2" t="s">
        <v>21</v>
      </c>
      <c r="C460" s="2" t="s">
        <v>158</v>
      </c>
      <c r="D460" s="2" t="s">
        <v>110</v>
      </c>
      <c r="E460" s="2" t="s">
        <v>77</v>
      </c>
      <c r="F460" s="2" t="s">
        <v>1006</v>
      </c>
      <c r="G460" s="2" t="s">
        <v>94</v>
      </c>
      <c r="H460" s="2" t="s">
        <v>43</v>
      </c>
      <c r="I460" s="2">
        <v>1</v>
      </c>
      <c r="J460" s="2" t="s">
        <v>30</v>
      </c>
      <c r="K460" s="2">
        <v>0</v>
      </c>
      <c r="L460" s="2">
        <v>0</v>
      </c>
      <c r="M460" s="2" t="s">
        <v>31</v>
      </c>
      <c r="N460" s="2" t="s">
        <v>88</v>
      </c>
      <c r="O460" s="3">
        <v>45565</v>
      </c>
      <c r="P460" s="8" t="s">
        <v>33</v>
      </c>
      <c r="Q460">
        <f t="shared" si="21"/>
        <v>0</v>
      </c>
      <c r="R460">
        <f t="shared" si="22"/>
        <v>2</v>
      </c>
      <c r="S460">
        <f t="shared" si="23"/>
        <v>0</v>
      </c>
      <c r="T460">
        <v>1</v>
      </c>
      <c r="U460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6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461" spans="1:22" x14ac:dyDescent="0.3">
      <c r="A461" s="9" t="s">
        <v>46</v>
      </c>
      <c r="B461" s="2" t="s">
        <v>56</v>
      </c>
      <c r="C461" s="2" t="s">
        <v>196</v>
      </c>
      <c r="D461" s="2" t="s">
        <v>110</v>
      </c>
      <c r="E461" s="2" t="s">
        <v>50</v>
      </c>
      <c r="F461" s="2" t="s">
        <v>1008</v>
      </c>
      <c r="G461" s="2" t="s">
        <v>104</v>
      </c>
      <c r="H461" s="2" t="s">
        <v>43</v>
      </c>
      <c r="I461" s="2">
        <v>7</v>
      </c>
      <c r="J461" s="2" t="s">
        <v>30</v>
      </c>
      <c r="K461" s="2">
        <v>0</v>
      </c>
      <c r="L461" s="2">
        <v>0</v>
      </c>
      <c r="M461" s="2" t="s">
        <v>53</v>
      </c>
      <c r="N461" s="2" t="s">
        <v>113</v>
      </c>
      <c r="O461" s="3">
        <v>45500</v>
      </c>
      <c r="P461" s="8" t="s">
        <v>33</v>
      </c>
      <c r="Q461">
        <f t="shared" si="21"/>
        <v>0</v>
      </c>
      <c r="R461">
        <f t="shared" si="22"/>
        <v>1</v>
      </c>
      <c r="S461">
        <f t="shared" si="23"/>
        <v>0</v>
      </c>
      <c r="T461">
        <v>1</v>
      </c>
      <c r="U461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6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462" spans="1:22" x14ac:dyDescent="0.3">
      <c r="A462" s="9" t="s">
        <v>80</v>
      </c>
      <c r="B462" s="2" t="s">
        <v>21</v>
      </c>
      <c r="C462" s="2" t="s">
        <v>83</v>
      </c>
      <c r="D462" s="2" t="s">
        <v>117</v>
      </c>
      <c r="E462" s="2" t="s">
        <v>60</v>
      </c>
      <c r="F462" s="2" t="s">
        <v>1010</v>
      </c>
      <c r="G462" s="2" t="s">
        <v>104</v>
      </c>
      <c r="H462" s="2" t="s">
        <v>43</v>
      </c>
      <c r="I462" s="2">
        <v>2</v>
      </c>
      <c r="J462" s="2" t="s">
        <v>30</v>
      </c>
      <c r="K462" s="2">
        <v>0</v>
      </c>
      <c r="L462" s="2">
        <v>0</v>
      </c>
      <c r="M462" s="2" t="s">
        <v>63</v>
      </c>
      <c r="N462" s="2" t="s">
        <v>162</v>
      </c>
      <c r="O462" s="3">
        <v>45867</v>
      </c>
      <c r="P462" s="8" t="s">
        <v>33</v>
      </c>
      <c r="Q462">
        <f t="shared" si="21"/>
        <v>0</v>
      </c>
      <c r="R462">
        <f t="shared" si="22"/>
        <v>3</v>
      </c>
      <c r="S462">
        <f t="shared" si="23"/>
        <v>0</v>
      </c>
      <c r="T462">
        <v>1</v>
      </c>
      <c r="U462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6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463" spans="1:22" x14ac:dyDescent="0.3">
      <c r="A463" s="9" t="s">
        <v>20</v>
      </c>
      <c r="B463" s="2" t="s">
        <v>36</v>
      </c>
      <c r="C463" s="2" t="s">
        <v>158</v>
      </c>
      <c r="D463" s="2" t="s">
        <v>76</v>
      </c>
      <c r="E463" s="2" t="s">
        <v>77</v>
      </c>
      <c r="F463" s="2" t="s">
        <v>1012</v>
      </c>
      <c r="G463" s="2" t="s">
        <v>104</v>
      </c>
      <c r="H463" s="2" t="s">
        <v>69</v>
      </c>
      <c r="I463" s="2">
        <v>7</v>
      </c>
      <c r="J463" s="2" t="s">
        <v>30</v>
      </c>
      <c r="K463" s="2">
        <v>0</v>
      </c>
      <c r="L463" s="2">
        <v>0</v>
      </c>
      <c r="M463" s="2" t="s">
        <v>31</v>
      </c>
      <c r="N463" s="2" t="s">
        <v>88</v>
      </c>
      <c r="O463" s="3">
        <v>45612</v>
      </c>
      <c r="P463" s="8" t="s">
        <v>33</v>
      </c>
      <c r="Q463">
        <f t="shared" si="21"/>
        <v>0</v>
      </c>
      <c r="R463">
        <f t="shared" si="22"/>
        <v>2</v>
      </c>
      <c r="S463">
        <f t="shared" si="23"/>
        <v>0</v>
      </c>
      <c r="T463">
        <v>1</v>
      </c>
      <c r="U463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46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464" spans="1:22" x14ac:dyDescent="0.3">
      <c r="A464" s="9" t="s">
        <v>20</v>
      </c>
      <c r="B464" s="2" t="s">
        <v>21</v>
      </c>
      <c r="C464" s="2" t="s">
        <v>23</v>
      </c>
      <c r="D464" s="2" t="s">
        <v>25</v>
      </c>
      <c r="E464" s="2" t="s">
        <v>86</v>
      </c>
      <c r="F464" s="2" t="s">
        <v>1014</v>
      </c>
      <c r="G464" s="2" t="s">
        <v>28</v>
      </c>
      <c r="H464" s="2" t="s">
        <v>91</v>
      </c>
      <c r="I464" s="2">
        <v>4</v>
      </c>
      <c r="J464" s="2" t="s">
        <v>30</v>
      </c>
      <c r="K464" s="2">
        <v>0</v>
      </c>
      <c r="L464" s="2">
        <v>0</v>
      </c>
      <c r="M464" s="2" t="s">
        <v>31</v>
      </c>
      <c r="N464" s="2" t="s">
        <v>32</v>
      </c>
      <c r="O464" s="3">
        <v>45522</v>
      </c>
      <c r="P464" s="8" t="s">
        <v>33</v>
      </c>
      <c r="Q464">
        <f t="shared" si="21"/>
        <v>1</v>
      </c>
      <c r="R464">
        <f t="shared" si="22"/>
        <v>2</v>
      </c>
      <c r="S464">
        <f t="shared" si="23"/>
        <v>0</v>
      </c>
      <c r="T464">
        <v>1</v>
      </c>
      <c r="U464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6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465" spans="1:22" x14ac:dyDescent="0.3">
      <c r="A465" s="9" t="s">
        <v>46</v>
      </c>
      <c r="B465" s="2" t="s">
        <v>81</v>
      </c>
      <c r="C465" s="2" t="s">
        <v>207</v>
      </c>
      <c r="D465" s="2" t="s">
        <v>67</v>
      </c>
      <c r="E465" s="2" t="s">
        <v>111</v>
      </c>
      <c r="F465" s="2" t="s">
        <v>1018</v>
      </c>
      <c r="G465" s="2" t="s">
        <v>52</v>
      </c>
      <c r="H465" s="2" t="s">
        <v>69</v>
      </c>
      <c r="I465" s="2">
        <v>8</v>
      </c>
      <c r="J465" s="2" t="s">
        <v>30</v>
      </c>
      <c r="K465" s="2">
        <v>0</v>
      </c>
      <c r="L465" s="2">
        <v>0</v>
      </c>
      <c r="M465" s="2" t="s">
        <v>53</v>
      </c>
      <c r="N465" s="2" t="s">
        <v>162</v>
      </c>
      <c r="O465" s="3">
        <v>45456</v>
      </c>
      <c r="P465" s="8" t="s">
        <v>33</v>
      </c>
      <c r="Q465">
        <f t="shared" si="21"/>
        <v>4</v>
      </c>
      <c r="R465">
        <f t="shared" si="22"/>
        <v>1</v>
      </c>
      <c r="S465">
        <f t="shared" si="23"/>
        <v>0</v>
      </c>
      <c r="T465">
        <v>1</v>
      </c>
      <c r="U465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46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466" spans="1:22" x14ac:dyDescent="0.3">
      <c r="A466" s="9" t="s">
        <v>35</v>
      </c>
      <c r="B466" s="2" t="s">
        <v>56</v>
      </c>
      <c r="C466" s="2" t="s">
        <v>23</v>
      </c>
      <c r="D466" s="2" t="s">
        <v>98</v>
      </c>
      <c r="E466" s="2" t="s">
        <v>41</v>
      </c>
      <c r="F466" s="2" t="s">
        <v>1020</v>
      </c>
      <c r="G466" s="2" t="s">
        <v>104</v>
      </c>
      <c r="H466" s="2" t="s">
        <v>105</v>
      </c>
      <c r="I466" s="2">
        <v>8</v>
      </c>
      <c r="J466" s="2" t="s">
        <v>30</v>
      </c>
      <c r="K466" s="2">
        <v>0</v>
      </c>
      <c r="L466" s="2">
        <v>0</v>
      </c>
      <c r="M466" s="2" t="s">
        <v>53</v>
      </c>
      <c r="N466" s="2" t="s">
        <v>88</v>
      </c>
      <c r="O466" s="3">
        <v>45344</v>
      </c>
      <c r="P466" s="8" t="s">
        <v>33</v>
      </c>
      <c r="Q466">
        <f t="shared" si="21"/>
        <v>0</v>
      </c>
      <c r="R466">
        <f t="shared" si="22"/>
        <v>1</v>
      </c>
      <c r="S466">
        <f t="shared" si="23"/>
        <v>0</v>
      </c>
      <c r="T466">
        <v>1</v>
      </c>
      <c r="U466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6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467" spans="1:22" x14ac:dyDescent="0.3">
      <c r="A467" s="9" t="s">
        <v>20</v>
      </c>
      <c r="B467" s="2" t="s">
        <v>56</v>
      </c>
      <c r="C467" s="2" t="s">
        <v>235</v>
      </c>
      <c r="D467" s="2" t="s">
        <v>85</v>
      </c>
      <c r="E467" s="2" t="s">
        <v>50</v>
      </c>
      <c r="F467" s="2" t="s">
        <v>1022</v>
      </c>
      <c r="G467" s="2" t="s">
        <v>52</v>
      </c>
      <c r="H467" s="2" t="s">
        <v>91</v>
      </c>
      <c r="I467" s="2">
        <v>2</v>
      </c>
      <c r="J467" s="2" t="s">
        <v>30</v>
      </c>
      <c r="K467" s="2">
        <v>0</v>
      </c>
      <c r="L467" s="2">
        <v>0</v>
      </c>
      <c r="M467" s="2" t="s">
        <v>31</v>
      </c>
      <c r="N467" s="2" t="s">
        <v>88</v>
      </c>
      <c r="O467" s="3">
        <v>45830</v>
      </c>
      <c r="P467" s="8" t="s">
        <v>33</v>
      </c>
      <c r="Q467">
        <f t="shared" si="21"/>
        <v>4</v>
      </c>
      <c r="R467">
        <f t="shared" si="22"/>
        <v>2</v>
      </c>
      <c r="S467">
        <f t="shared" si="23"/>
        <v>0</v>
      </c>
      <c r="T467">
        <v>1</v>
      </c>
      <c r="U467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6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468" spans="1:22" x14ac:dyDescent="0.3">
      <c r="A468" s="9" t="s">
        <v>20</v>
      </c>
      <c r="B468" s="2" t="s">
        <v>21</v>
      </c>
      <c r="C468" s="2" t="s">
        <v>108</v>
      </c>
      <c r="D468" s="2" t="s">
        <v>85</v>
      </c>
      <c r="E468" s="2" t="s">
        <v>86</v>
      </c>
      <c r="F468" s="2" t="s">
        <v>1028</v>
      </c>
      <c r="G468" s="2" t="s">
        <v>94</v>
      </c>
      <c r="H468" s="2" t="s">
        <v>91</v>
      </c>
      <c r="I468" s="2">
        <v>5</v>
      </c>
      <c r="J468" s="2" t="s">
        <v>30</v>
      </c>
      <c r="K468" s="2">
        <v>0</v>
      </c>
      <c r="L468" s="2">
        <v>0</v>
      </c>
      <c r="M468" s="2" t="s">
        <v>31</v>
      </c>
      <c r="N468" s="2" t="s">
        <v>32</v>
      </c>
      <c r="O468" s="3">
        <v>45620</v>
      </c>
      <c r="P468" s="8" t="s">
        <v>33</v>
      </c>
      <c r="Q468">
        <f t="shared" si="21"/>
        <v>0</v>
      </c>
      <c r="R468">
        <f t="shared" si="22"/>
        <v>2</v>
      </c>
      <c r="S468">
        <f t="shared" si="23"/>
        <v>0</v>
      </c>
      <c r="T468">
        <v>1</v>
      </c>
      <c r="U468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6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469" spans="1:22" x14ac:dyDescent="0.3">
      <c r="A469" s="9" t="s">
        <v>20</v>
      </c>
      <c r="B469" s="2" t="s">
        <v>21</v>
      </c>
      <c r="C469" s="2" t="s">
        <v>158</v>
      </c>
      <c r="D469" s="2" t="s">
        <v>25</v>
      </c>
      <c r="E469" s="2" t="s">
        <v>26</v>
      </c>
      <c r="F469" s="2" t="s">
        <v>1030</v>
      </c>
      <c r="G469" s="2" t="s">
        <v>52</v>
      </c>
      <c r="H469" s="2" t="s">
        <v>105</v>
      </c>
      <c r="I469" s="2">
        <v>7</v>
      </c>
      <c r="J469" s="2" t="s">
        <v>30</v>
      </c>
      <c r="K469" s="2">
        <v>0</v>
      </c>
      <c r="L469" s="2">
        <v>0</v>
      </c>
      <c r="M469" s="2" t="s">
        <v>53</v>
      </c>
      <c r="N469" s="2" t="s">
        <v>44</v>
      </c>
      <c r="O469" s="3">
        <v>45818</v>
      </c>
      <c r="P469" s="8" t="s">
        <v>33</v>
      </c>
      <c r="Q469">
        <f t="shared" si="21"/>
        <v>4</v>
      </c>
      <c r="R469">
        <f t="shared" si="22"/>
        <v>1</v>
      </c>
      <c r="S469">
        <f t="shared" si="23"/>
        <v>0</v>
      </c>
      <c r="T469">
        <v>1</v>
      </c>
      <c r="U469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6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470" spans="1:22" x14ac:dyDescent="0.3">
      <c r="A470" s="9" t="s">
        <v>80</v>
      </c>
      <c r="B470" s="2" t="s">
        <v>65</v>
      </c>
      <c r="C470" s="2" t="s">
        <v>235</v>
      </c>
      <c r="D470" s="2" t="s">
        <v>40</v>
      </c>
      <c r="E470" s="2" t="s">
        <v>9</v>
      </c>
      <c r="F470" s="2" t="s">
        <v>1032</v>
      </c>
      <c r="G470" s="2" t="s">
        <v>28</v>
      </c>
      <c r="H470" s="2" t="s">
        <v>69</v>
      </c>
      <c r="I470" s="2">
        <v>1</v>
      </c>
      <c r="J470" s="2" t="s">
        <v>30</v>
      </c>
      <c r="K470" s="2">
        <v>0</v>
      </c>
      <c r="L470" s="2">
        <v>0</v>
      </c>
      <c r="M470" s="2" t="s">
        <v>31</v>
      </c>
      <c r="N470" s="2" t="s">
        <v>122</v>
      </c>
      <c r="O470" s="3">
        <v>45390</v>
      </c>
      <c r="P470" s="8" t="s">
        <v>33</v>
      </c>
      <c r="Q470">
        <f t="shared" si="21"/>
        <v>1</v>
      </c>
      <c r="R470">
        <f t="shared" si="22"/>
        <v>2</v>
      </c>
      <c r="S470">
        <f t="shared" si="23"/>
        <v>0</v>
      </c>
      <c r="T470">
        <v>1</v>
      </c>
      <c r="U470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47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8</v>
      </c>
    </row>
    <row r="471" spans="1:22" x14ac:dyDescent="0.3">
      <c r="A471" s="9" t="s">
        <v>46</v>
      </c>
      <c r="B471" s="2" t="s">
        <v>36</v>
      </c>
      <c r="C471" s="2" t="s">
        <v>47</v>
      </c>
      <c r="D471" s="2" t="s">
        <v>160</v>
      </c>
      <c r="E471" s="2" t="s">
        <v>86</v>
      </c>
      <c r="F471" s="2" t="s">
        <v>1034</v>
      </c>
      <c r="G471" s="2" t="s">
        <v>52</v>
      </c>
      <c r="H471" s="2" t="s">
        <v>105</v>
      </c>
      <c r="I471" s="2">
        <v>5</v>
      </c>
      <c r="J471" s="2" t="s">
        <v>30</v>
      </c>
      <c r="K471" s="2">
        <v>0</v>
      </c>
      <c r="L471" s="2">
        <v>0</v>
      </c>
      <c r="M471" s="2" t="s">
        <v>53</v>
      </c>
      <c r="N471" s="2" t="s">
        <v>106</v>
      </c>
      <c r="O471" s="3">
        <v>45510</v>
      </c>
      <c r="P471" s="8" t="s">
        <v>33</v>
      </c>
      <c r="Q471">
        <f t="shared" si="21"/>
        <v>4</v>
      </c>
      <c r="R471">
        <f t="shared" si="22"/>
        <v>1</v>
      </c>
      <c r="S471">
        <f t="shared" si="23"/>
        <v>0</v>
      </c>
      <c r="T471">
        <v>1</v>
      </c>
      <c r="U471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47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472" spans="1:22" x14ac:dyDescent="0.3">
      <c r="A472" s="9" t="s">
        <v>20</v>
      </c>
      <c r="B472" s="2" t="s">
        <v>21</v>
      </c>
      <c r="C472" s="2" t="s">
        <v>192</v>
      </c>
      <c r="D472" s="2" t="s">
        <v>147</v>
      </c>
      <c r="E472" s="2" t="s">
        <v>41</v>
      </c>
      <c r="F472" s="2" t="s">
        <v>1036</v>
      </c>
      <c r="G472" s="2" t="s">
        <v>62</v>
      </c>
      <c r="H472" s="2" t="s">
        <v>105</v>
      </c>
      <c r="I472" s="2">
        <v>6</v>
      </c>
      <c r="J472" s="2" t="s">
        <v>30</v>
      </c>
      <c r="K472" s="2">
        <v>0</v>
      </c>
      <c r="L472" s="2">
        <v>0</v>
      </c>
      <c r="M472" s="2" t="s">
        <v>31</v>
      </c>
      <c r="N472" s="2" t="s">
        <v>88</v>
      </c>
      <c r="O472" s="3">
        <v>45316</v>
      </c>
      <c r="P472" s="8" t="s">
        <v>33</v>
      </c>
      <c r="Q472">
        <f t="shared" si="21"/>
        <v>0</v>
      </c>
      <c r="R472">
        <f t="shared" si="22"/>
        <v>2</v>
      </c>
      <c r="S472">
        <f t="shared" si="23"/>
        <v>0</v>
      </c>
      <c r="T472">
        <v>1</v>
      </c>
      <c r="U472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7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473" spans="1:22" x14ac:dyDescent="0.3">
      <c r="A473" s="9" t="s">
        <v>46</v>
      </c>
      <c r="B473" s="2" t="s">
        <v>56</v>
      </c>
      <c r="C473" s="2" t="s">
        <v>74</v>
      </c>
      <c r="D473" s="2" t="s">
        <v>133</v>
      </c>
      <c r="E473" s="2" t="s">
        <v>50</v>
      </c>
      <c r="F473" s="2" t="s">
        <v>1038</v>
      </c>
      <c r="G473" s="2" t="s">
        <v>104</v>
      </c>
      <c r="H473" s="2" t="s">
        <v>69</v>
      </c>
      <c r="I473" s="2">
        <v>7</v>
      </c>
      <c r="J473" s="2" t="s">
        <v>30</v>
      </c>
      <c r="K473" s="2">
        <v>0</v>
      </c>
      <c r="L473" s="2">
        <v>0</v>
      </c>
      <c r="M473" s="2" t="s">
        <v>53</v>
      </c>
      <c r="N473" s="2" t="s">
        <v>162</v>
      </c>
      <c r="O473" s="3">
        <v>45549</v>
      </c>
      <c r="P473" s="8" t="s">
        <v>33</v>
      </c>
      <c r="Q473">
        <f t="shared" si="21"/>
        <v>0</v>
      </c>
      <c r="R473">
        <f t="shared" si="22"/>
        <v>1</v>
      </c>
      <c r="S473">
        <f t="shared" si="23"/>
        <v>0</v>
      </c>
      <c r="T473">
        <v>1</v>
      </c>
      <c r="U473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7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474" spans="1:22" x14ac:dyDescent="0.3">
      <c r="A474" s="9" t="s">
        <v>20</v>
      </c>
      <c r="B474" s="2" t="s">
        <v>21</v>
      </c>
      <c r="C474" s="2" t="s">
        <v>96</v>
      </c>
      <c r="D474" s="2" t="s">
        <v>76</v>
      </c>
      <c r="E474" s="2" t="s">
        <v>111</v>
      </c>
      <c r="F474" s="2" t="s">
        <v>1040</v>
      </c>
      <c r="G474" s="2" t="s">
        <v>52</v>
      </c>
      <c r="H474" s="2" t="s">
        <v>29</v>
      </c>
      <c r="I474" s="2">
        <v>5</v>
      </c>
      <c r="J474" s="2" t="s">
        <v>30</v>
      </c>
      <c r="K474" s="2">
        <v>0</v>
      </c>
      <c r="L474" s="2">
        <v>0</v>
      </c>
      <c r="M474" s="2" t="s">
        <v>53</v>
      </c>
      <c r="N474" s="2" t="s">
        <v>122</v>
      </c>
      <c r="O474" s="3">
        <v>45309</v>
      </c>
      <c r="P474" s="8" t="s">
        <v>33</v>
      </c>
      <c r="Q474">
        <f t="shared" si="21"/>
        <v>4</v>
      </c>
      <c r="R474">
        <f t="shared" si="22"/>
        <v>1</v>
      </c>
      <c r="S474">
        <f t="shared" si="23"/>
        <v>0</v>
      </c>
      <c r="T474">
        <v>1</v>
      </c>
      <c r="U474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7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475" spans="1:22" x14ac:dyDescent="0.3">
      <c r="A475" s="9" t="s">
        <v>35</v>
      </c>
      <c r="B475" s="2" t="s">
        <v>21</v>
      </c>
      <c r="C475" s="2" t="s">
        <v>47</v>
      </c>
      <c r="D475" s="2" t="s">
        <v>160</v>
      </c>
      <c r="E475" s="2" t="s">
        <v>60</v>
      </c>
      <c r="F475" s="2" t="s">
        <v>1042</v>
      </c>
      <c r="G475" s="2" t="s">
        <v>62</v>
      </c>
      <c r="H475" s="2" t="s">
        <v>69</v>
      </c>
      <c r="I475" s="2">
        <v>0</v>
      </c>
      <c r="J475" s="2" t="s">
        <v>30</v>
      </c>
      <c r="K475" s="2">
        <v>0</v>
      </c>
      <c r="L475" s="2">
        <v>0</v>
      </c>
      <c r="M475" s="2" t="s">
        <v>31</v>
      </c>
      <c r="N475" s="2" t="s">
        <v>162</v>
      </c>
      <c r="O475" s="3">
        <v>45338</v>
      </c>
      <c r="P475" s="8" t="s">
        <v>33</v>
      </c>
      <c r="Q475">
        <f t="shared" si="21"/>
        <v>0</v>
      </c>
      <c r="R475">
        <f t="shared" si="22"/>
        <v>2</v>
      </c>
      <c r="S475">
        <f t="shared" si="23"/>
        <v>0</v>
      </c>
      <c r="T475">
        <v>1</v>
      </c>
      <c r="U475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7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2</v>
      </c>
    </row>
    <row r="476" spans="1:22" x14ac:dyDescent="0.3">
      <c r="A476" s="9" t="s">
        <v>46</v>
      </c>
      <c r="B476" s="2" t="s">
        <v>56</v>
      </c>
      <c r="C476" s="2" t="s">
        <v>207</v>
      </c>
      <c r="D476" s="2" t="s">
        <v>67</v>
      </c>
      <c r="E476" s="2" t="s">
        <v>41</v>
      </c>
      <c r="F476" s="2" t="s">
        <v>1044</v>
      </c>
      <c r="G476" s="2" t="s">
        <v>104</v>
      </c>
      <c r="H476" s="2" t="s">
        <v>105</v>
      </c>
      <c r="I476" s="2">
        <v>6</v>
      </c>
      <c r="J476" s="2" t="s">
        <v>30</v>
      </c>
      <c r="K476" s="2">
        <v>0</v>
      </c>
      <c r="L476" s="2">
        <v>0</v>
      </c>
      <c r="M476" s="2" t="s">
        <v>31</v>
      </c>
      <c r="N476" s="2" t="s">
        <v>54</v>
      </c>
      <c r="O476" s="3">
        <v>45580</v>
      </c>
      <c r="P476" s="8" t="s">
        <v>33</v>
      </c>
      <c r="Q476">
        <f t="shared" si="21"/>
        <v>0</v>
      </c>
      <c r="R476">
        <f t="shared" si="22"/>
        <v>2</v>
      </c>
      <c r="S476">
        <f t="shared" si="23"/>
        <v>0</v>
      </c>
      <c r="T476">
        <v>1</v>
      </c>
      <c r="U476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7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477" spans="1:22" x14ac:dyDescent="0.3">
      <c r="A477" s="9" t="s">
        <v>35</v>
      </c>
      <c r="B477" s="2" t="s">
        <v>65</v>
      </c>
      <c r="C477" s="2" t="s">
        <v>158</v>
      </c>
      <c r="D477" s="2" t="s">
        <v>160</v>
      </c>
      <c r="E477" s="2" t="s">
        <v>111</v>
      </c>
      <c r="F477" s="2" t="s">
        <v>1046</v>
      </c>
      <c r="G477" s="2" t="s">
        <v>94</v>
      </c>
      <c r="H477" s="2" t="s">
        <v>69</v>
      </c>
      <c r="I477" s="2">
        <v>1</v>
      </c>
      <c r="J477" s="2" t="s">
        <v>30</v>
      </c>
      <c r="K477" s="2">
        <v>0</v>
      </c>
      <c r="L477" s="2">
        <v>0</v>
      </c>
      <c r="M477" s="2" t="s">
        <v>63</v>
      </c>
      <c r="N477" s="2" t="s">
        <v>106</v>
      </c>
      <c r="O477" s="3">
        <v>45594</v>
      </c>
      <c r="P477" s="8" t="s">
        <v>33</v>
      </c>
      <c r="Q477">
        <f t="shared" si="21"/>
        <v>0</v>
      </c>
      <c r="R477">
        <f t="shared" si="22"/>
        <v>3</v>
      </c>
      <c r="S477">
        <f t="shared" si="23"/>
        <v>0</v>
      </c>
      <c r="T477">
        <v>1</v>
      </c>
      <c r="U477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47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478" spans="1:22" x14ac:dyDescent="0.3">
      <c r="A478" s="9" t="s">
        <v>20</v>
      </c>
      <c r="B478" s="2" t="s">
        <v>56</v>
      </c>
      <c r="C478" s="2" t="s">
        <v>83</v>
      </c>
      <c r="D478" s="2" t="s">
        <v>160</v>
      </c>
      <c r="E478" s="2" t="s">
        <v>26</v>
      </c>
      <c r="F478" s="2" t="s">
        <v>1048</v>
      </c>
      <c r="G478" s="2" t="s">
        <v>62</v>
      </c>
      <c r="H478" s="2" t="s">
        <v>91</v>
      </c>
      <c r="I478" s="2">
        <v>5</v>
      </c>
      <c r="J478" s="2" t="s">
        <v>30</v>
      </c>
      <c r="K478" s="2">
        <v>0</v>
      </c>
      <c r="L478" s="2">
        <v>0</v>
      </c>
      <c r="M478" s="2" t="s">
        <v>31</v>
      </c>
      <c r="N478" s="2" t="s">
        <v>54</v>
      </c>
      <c r="O478" s="3">
        <v>45902</v>
      </c>
      <c r="P478" s="8" t="s">
        <v>33</v>
      </c>
      <c r="Q478">
        <f t="shared" si="21"/>
        <v>0</v>
      </c>
      <c r="R478">
        <f t="shared" si="22"/>
        <v>2</v>
      </c>
      <c r="S478">
        <f t="shared" si="23"/>
        <v>0</v>
      </c>
      <c r="T478">
        <v>1</v>
      </c>
      <c r="U478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7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479" spans="1:22" x14ac:dyDescent="0.3">
      <c r="A479" s="9" t="s">
        <v>20</v>
      </c>
      <c r="B479" s="2" t="s">
        <v>81</v>
      </c>
      <c r="C479" s="2" t="s">
        <v>211</v>
      </c>
      <c r="D479" s="2" t="s">
        <v>76</v>
      </c>
      <c r="E479" s="2" t="s">
        <v>26</v>
      </c>
      <c r="F479" s="2" t="s">
        <v>1052</v>
      </c>
      <c r="G479" s="2" t="s">
        <v>52</v>
      </c>
      <c r="H479" s="2" t="s">
        <v>29</v>
      </c>
      <c r="I479" s="2">
        <v>0</v>
      </c>
      <c r="J479" s="2" t="s">
        <v>30</v>
      </c>
      <c r="K479" s="2">
        <v>0</v>
      </c>
      <c r="L479" s="2">
        <v>0</v>
      </c>
      <c r="M479" s="2" t="s">
        <v>31</v>
      </c>
      <c r="N479" s="2" t="s">
        <v>44</v>
      </c>
      <c r="O479" s="3">
        <v>45872</v>
      </c>
      <c r="P479" s="8" t="s">
        <v>33</v>
      </c>
      <c r="Q479">
        <f t="shared" si="21"/>
        <v>4</v>
      </c>
      <c r="R479">
        <f t="shared" si="22"/>
        <v>2</v>
      </c>
      <c r="S479">
        <f t="shared" si="23"/>
        <v>0</v>
      </c>
      <c r="T479">
        <v>1</v>
      </c>
      <c r="U479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47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480" spans="1:22" x14ac:dyDescent="0.3">
      <c r="A480" s="9" t="s">
        <v>20</v>
      </c>
      <c r="B480" s="2" t="s">
        <v>36</v>
      </c>
      <c r="C480" s="2" t="s">
        <v>152</v>
      </c>
      <c r="D480" s="2" t="s">
        <v>133</v>
      </c>
      <c r="E480" s="2" t="s">
        <v>26</v>
      </c>
      <c r="F480" s="2" t="s">
        <v>1054</v>
      </c>
      <c r="G480" s="2" t="s">
        <v>62</v>
      </c>
      <c r="H480" s="2" t="s">
        <v>29</v>
      </c>
      <c r="I480" s="2">
        <v>6</v>
      </c>
      <c r="J480" s="2" t="s">
        <v>30</v>
      </c>
      <c r="K480" s="2">
        <v>0</v>
      </c>
      <c r="L480" s="2">
        <v>0</v>
      </c>
      <c r="M480" s="2" t="s">
        <v>31</v>
      </c>
      <c r="N480" s="2" t="s">
        <v>162</v>
      </c>
      <c r="O480" s="3">
        <v>45886</v>
      </c>
      <c r="P480" s="8" t="s">
        <v>33</v>
      </c>
      <c r="Q480">
        <f t="shared" si="21"/>
        <v>0</v>
      </c>
      <c r="R480">
        <f t="shared" si="22"/>
        <v>2</v>
      </c>
      <c r="S480">
        <f t="shared" si="23"/>
        <v>0</v>
      </c>
      <c r="T480">
        <v>1</v>
      </c>
      <c r="U480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48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481" spans="1:22" x14ac:dyDescent="0.3">
      <c r="A481" s="9" t="s">
        <v>35</v>
      </c>
      <c r="B481" s="2" t="s">
        <v>56</v>
      </c>
      <c r="C481" s="2" t="s">
        <v>83</v>
      </c>
      <c r="D481" s="2" t="s">
        <v>110</v>
      </c>
      <c r="E481" s="2" t="s">
        <v>86</v>
      </c>
      <c r="F481" s="2" t="s">
        <v>1056</v>
      </c>
      <c r="G481" s="2" t="s">
        <v>104</v>
      </c>
      <c r="H481" s="2" t="s">
        <v>69</v>
      </c>
      <c r="I481" s="2">
        <v>4</v>
      </c>
      <c r="J481" s="2" t="s">
        <v>30</v>
      </c>
      <c r="K481" s="2">
        <v>0</v>
      </c>
      <c r="L481" s="2">
        <v>0</v>
      </c>
      <c r="M481" s="2" t="s">
        <v>63</v>
      </c>
      <c r="N481" s="2" t="s">
        <v>44</v>
      </c>
      <c r="O481" s="3">
        <v>45490</v>
      </c>
      <c r="P481" s="8" t="s">
        <v>33</v>
      </c>
      <c r="Q481">
        <f t="shared" si="21"/>
        <v>0</v>
      </c>
      <c r="R481">
        <f t="shared" si="22"/>
        <v>3</v>
      </c>
      <c r="S481">
        <f t="shared" si="23"/>
        <v>0</v>
      </c>
      <c r="T481">
        <v>1</v>
      </c>
      <c r="U481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8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482" spans="1:22" x14ac:dyDescent="0.3">
      <c r="A482" s="9" t="s">
        <v>20</v>
      </c>
      <c r="B482" s="2" t="s">
        <v>65</v>
      </c>
      <c r="C482" s="2" t="s">
        <v>152</v>
      </c>
      <c r="D482" s="2" t="s">
        <v>98</v>
      </c>
      <c r="E482" s="2" t="s">
        <v>86</v>
      </c>
      <c r="F482" s="2" t="s">
        <v>1058</v>
      </c>
      <c r="G482" s="2" t="s">
        <v>104</v>
      </c>
      <c r="H482" s="2" t="s">
        <v>69</v>
      </c>
      <c r="I482" s="2">
        <v>5</v>
      </c>
      <c r="J482" s="2" t="s">
        <v>30</v>
      </c>
      <c r="K482" s="2">
        <v>0</v>
      </c>
      <c r="L482" s="2">
        <v>0</v>
      </c>
      <c r="M482" s="2" t="s">
        <v>31</v>
      </c>
      <c r="N482" s="2" t="s">
        <v>71</v>
      </c>
      <c r="O482" s="3">
        <v>45615</v>
      </c>
      <c r="P482" s="8" t="s">
        <v>33</v>
      </c>
      <c r="Q482">
        <f t="shared" si="21"/>
        <v>0</v>
      </c>
      <c r="R482">
        <f t="shared" si="22"/>
        <v>2</v>
      </c>
      <c r="S482">
        <f t="shared" si="23"/>
        <v>0</v>
      </c>
      <c r="T482">
        <v>1</v>
      </c>
      <c r="U482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48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483" spans="1:22" x14ac:dyDescent="0.3">
      <c r="A483" s="9" t="s">
        <v>80</v>
      </c>
      <c r="B483" s="2" t="s">
        <v>81</v>
      </c>
      <c r="C483" s="2" t="s">
        <v>23</v>
      </c>
      <c r="D483" s="2" t="s">
        <v>98</v>
      </c>
      <c r="E483" s="2" t="s">
        <v>86</v>
      </c>
      <c r="F483" s="2" t="s">
        <v>1060</v>
      </c>
      <c r="G483" s="2" t="s">
        <v>28</v>
      </c>
      <c r="H483" s="2" t="s">
        <v>69</v>
      </c>
      <c r="I483" s="2">
        <v>3</v>
      </c>
      <c r="J483" s="2" t="s">
        <v>30</v>
      </c>
      <c r="K483" s="2">
        <v>0</v>
      </c>
      <c r="L483" s="2">
        <v>0</v>
      </c>
      <c r="M483" s="2" t="s">
        <v>63</v>
      </c>
      <c r="N483" s="2" t="s">
        <v>54</v>
      </c>
      <c r="O483" s="3">
        <v>45738</v>
      </c>
      <c r="P483" s="8" t="s">
        <v>33</v>
      </c>
      <c r="Q483">
        <f t="shared" si="21"/>
        <v>1</v>
      </c>
      <c r="R483">
        <f t="shared" si="22"/>
        <v>3</v>
      </c>
      <c r="S483">
        <f t="shared" si="23"/>
        <v>0</v>
      </c>
      <c r="T483">
        <v>1</v>
      </c>
      <c r="U483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48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484" spans="1:22" x14ac:dyDescent="0.3">
      <c r="A484" s="9" t="s">
        <v>20</v>
      </c>
      <c r="B484" s="2" t="s">
        <v>56</v>
      </c>
      <c r="C484" s="2" t="s">
        <v>58</v>
      </c>
      <c r="D484" s="2" t="s">
        <v>98</v>
      </c>
      <c r="E484" s="2" t="s">
        <v>50</v>
      </c>
      <c r="F484" s="2" t="s">
        <v>1062</v>
      </c>
      <c r="G484" s="2" t="s">
        <v>52</v>
      </c>
      <c r="H484" s="2" t="s">
        <v>43</v>
      </c>
      <c r="I484" s="2">
        <v>1</v>
      </c>
      <c r="J484" s="2" t="s">
        <v>30</v>
      </c>
      <c r="K484" s="2">
        <v>0</v>
      </c>
      <c r="L484" s="2">
        <v>0</v>
      </c>
      <c r="M484" s="2" t="s">
        <v>31</v>
      </c>
      <c r="N484" s="2" t="s">
        <v>54</v>
      </c>
      <c r="O484" s="3">
        <v>45403</v>
      </c>
      <c r="P484" s="8" t="s">
        <v>33</v>
      </c>
      <c r="Q484">
        <f t="shared" si="21"/>
        <v>4</v>
      </c>
      <c r="R484">
        <f t="shared" si="22"/>
        <v>2</v>
      </c>
      <c r="S484">
        <f t="shared" si="23"/>
        <v>0</v>
      </c>
      <c r="T484">
        <v>1</v>
      </c>
      <c r="U484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8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485" spans="1:22" x14ac:dyDescent="0.3">
      <c r="A485" s="9" t="s">
        <v>20</v>
      </c>
      <c r="B485" s="2" t="s">
        <v>36</v>
      </c>
      <c r="C485" s="2" t="s">
        <v>180</v>
      </c>
      <c r="D485" s="2" t="s">
        <v>25</v>
      </c>
      <c r="E485" s="2" t="s">
        <v>77</v>
      </c>
      <c r="F485" s="2" t="s">
        <v>1064</v>
      </c>
      <c r="G485" s="2" t="s">
        <v>104</v>
      </c>
      <c r="H485" s="2" t="s">
        <v>105</v>
      </c>
      <c r="I485" s="2">
        <v>0</v>
      </c>
      <c r="J485" s="2" t="s">
        <v>30</v>
      </c>
      <c r="K485" s="2">
        <v>0</v>
      </c>
      <c r="L485" s="2">
        <v>0</v>
      </c>
      <c r="M485" s="2" t="s">
        <v>31</v>
      </c>
      <c r="N485" s="2" t="s">
        <v>162</v>
      </c>
      <c r="O485" s="3">
        <v>45933</v>
      </c>
      <c r="P485" s="8" t="s">
        <v>33</v>
      </c>
      <c r="Q485">
        <f t="shared" si="21"/>
        <v>0</v>
      </c>
      <c r="R485">
        <f t="shared" si="22"/>
        <v>2</v>
      </c>
      <c r="S485">
        <f t="shared" si="23"/>
        <v>0</v>
      </c>
      <c r="T485">
        <v>1</v>
      </c>
      <c r="U485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48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486" spans="1:22" x14ac:dyDescent="0.3">
      <c r="A486" s="9" t="s">
        <v>80</v>
      </c>
      <c r="B486" s="2" t="s">
        <v>36</v>
      </c>
      <c r="C486" s="2" t="s">
        <v>58</v>
      </c>
      <c r="D486" s="2" t="s">
        <v>117</v>
      </c>
      <c r="E486" s="2" t="s">
        <v>111</v>
      </c>
      <c r="F486" s="2" t="s">
        <v>1072</v>
      </c>
      <c r="G486" s="2" t="s">
        <v>62</v>
      </c>
      <c r="H486" s="2" t="s">
        <v>91</v>
      </c>
      <c r="I486" s="2">
        <v>4</v>
      </c>
      <c r="J486" s="2" t="s">
        <v>30</v>
      </c>
      <c r="K486" s="2">
        <v>0</v>
      </c>
      <c r="L486" s="2">
        <v>0</v>
      </c>
      <c r="M486" s="2" t="s">
        <v>31</v>
      </c>
      <c r="N486" s="2" t="s">
        <v>113</v>
      </c>
      <c r="O486" s="3">
        <v>45787</v>
      </c>
      <c r="P486" s="8" t="s">
        <v>33</v>
      </c>
      <c r="Q486">
        <f t="shared" si="21"/>
        <v>0</v>
      </c>
      <c r="R486">
        <f t="shared" si="22"/>
        <v>2</v>
      </c>
      <c r="S486">
        <f t="shared" si="23"/>
        <v>0</v>
      </c>
      <c r="T486">
        <v>1</v>
      </c>
      <c r="U486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48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487" spans="1:22" x14ac:dyDescent="0.3">
      <c r="A487" s="9" t="s">
        <v>80</v>
      </c>
      <c r="B487" s="2" t="s">
        <v>36</v>
      </c>
      <c r="C487" s="2" t="s">
        <v>83</v>
      </c>
      <c r="D487" s="2" t="s">
        <v>138</v>
      </c>
      <c r="E487" s="2" t="s">
        <v>26</v>
      </c>
      <c r="F487" s="2" t="s">
        <v>1076</v>
      </c>
      <c r="G487" s="2" t="s">
        <v>28</v>
      </c>
      <c r="H487" s="2" t="s">
        <v>91</v>
      </c>
      <c r="I487" s="2">
        <v>3</v>
      </c>
      <c r="J487" s="2" t="s">
        <v>30</v>
      </c>
      <c r="K487" s="2">
        <v>0</v>
      </c>
      <c r="L487" s="2">
        <v>0</v>
      </c>
      <c r="M487" s="2" t="s">
        <v>63</v>
      </c>
      <c r="N487" s="2" t="s">
        <v>54</v>
      </c>
      <c r="O487" s="3">
        <v>45825</v>
      </c>
      <c r="P487" s="8" t="s">
        <v>33</v>
      </c>
      <c r="Q487">
        <f t="shared" si="21"/>
        <v>1</v>
      </c>
      <c r="R487">
        <f t="shared" si="22"/>
        <v>3</v>
      </c>
      <c r="S487">
        <f t="shared" si="23"/>
        <v>0</v>
      </c>
      <c r="T487">
        <v>1</v>
      </c>
      <c r="U487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48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488" spans="1:22" x14ac:dyDescent="0.3">
      <c r="A488" s="9" t="s">
        <v>46</v>
      </c>
      <c r="B488" s="2" t="s">
        <v>56</v>
      </c>
      <c r="C488" s="2" t="s">
        <v>96</v>
      </c>
      <c r="D488" s="2" t="s">
        <v>283</v>
      </c>
      <c r="E488" s="2" t="s">
        <v>50</v>
      </c>
      <c r="F488" s="2" t="s">
        <v>1078</v>
      </c>
      <c r="G488" s="2" t="s">
        <v>52</v>
      </c>
      <c r="H488" s="2" t="s">
        <v>105</v>
      </c>
      <c r="I488" s="2">
        <v>3</v>
      </c>
      <c r="J488" s="2" t="s">
        <v>30</v>
      </c>
      <c r="K488" s="2">
        <v>0</v>
      </c>
      <c r="L488" s="2">
        <v>0</v>
      </c>
      <c r="M488" s="2" t="s">
        <v>63</v>
      </c>
      <c r="N488" s="2" t="s">
        <v>54</v>
      </c>
      <c r="O488" s="3">
        <v>45821</v>
      </c>
      <c r="P488" s="8" t="s">
        <v>33</v>
      </c>
      <c r="Q488">
        <f t="shared" si="21"/>
        <v>4</v>
      </c>
      <c r="R488">
        <f t="shared" si="22"/>
        <v>3</v>
      </c>
      <c r="S488">
        <f t="shared" si="23"/>
        <v>0</v>
      </c>
      <c r="T488">
        <v>1</v>
      </c>
      <c r="U488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8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489" spans="1:22" x14ac:dyDescent="0.3">
      <c r="A489" s="9" t="s">
        <v>20</v>
      </c>
      <c r="B489" s="2" t="s">
        <v>65</v>
      </c>
      <c r="C489" s="2" t="s">
        <v>101</v>
      </c>
      <c r="D489" s="2" t="s">
        <v>138</v>
      </c>
      <c r="E489" s="2" t="s">
        <v>41</v>
      </c>
      <c r="F489" s="2" t="s">
        <v>1080</v>
      </c>
      <c r="G489" s="2" t="s">
        <v>28</v>
      </c>
      <c r="H489" s="2" t="s">
        <v>43</v>
      </c>
      <c r="I489" s="2">
        <v>7</v>
      </c>
      <c r="J489" s="2" t="s">
        <v>30</v>
      </c>
      <c r="K489" s="2">
        <v>0</v>
      </c>
      <c r="L489" s="2">
        <v>0</v>
      </c>
      <c r="M489" s="2" t="s">
        <v>63</v>
      </c>
      <c r="N489" s="2" t="s">
        <v>122</v>
      </c>
      <c r="O489" s="3">
        <v>45298</v>
      </c>
      <c r="P489" s="8" t="s">
        <v>33</v>
      </c>
      <c r="Q489">
        <f t="shared" si="21"/>
        <v>1</v>
      </c>
      <c r="R489">
        <f t="shared" si="22"/>
        <v>3</v>
      </c>
      <c r="S489">
        <f t="shared" si="23"/>
        <v>0</v>
      </c>
      <c r="T489">
        <v>1</v>
      </c>
      <c r="U489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48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490" spans="1:22" x14ac:dyDescent="0.3">
      <c r="A490" s="9" t="s">
        <v>46</v>
      </c>
      <c r="B490" s="2" t="s">
        <v>65</v>
      </c>
      <c r="C490" s="2" t="s">
        <v>235</v>
      </c>
      <c r="D490" s="2" t="s">
        <v>130</v>
      </c>
      <c r="E490" s="2" t="s">
        <v>50</v>
      </c>
      <c r="F490" s="2" t="s">
        <v>1086</v>
      </c>
      <c r="G490" s="2" t="s">
        <v>28</v>
      </c>
      <c r="H490" s="2" t="s">
        <v>69</v>
      </c>
      <c r="I490" s="2">
        <v>0</v>
      </c>
      <c r="J490" s="2" t="s">
        <v>30</v>
      </c>
      <c r="K490" s="2">
        <v>0</v>
      </c>
      <c r="L490" s="2">
        <v>0</v>
      </c>
      <c r="M490" s="2" t="s">
        <v>53</v>
      </c>
      <c r="N490" s="2" t="s">
        <v>199</v>
      </c>
      <c r="O490" s="3">
        <v>45712</v>
      </c>
      <c r="P490" s="8" t="s">
        <v>33</v>
      </c>
      <c r="Q490">
        <f t="shared" si="21"/>
        <v>1</v>
      </c>
      <c r="R490">
        <f t="shared" si="22"/>
        <v>1</v>
      </c>
      <c r="S490">
        <f t="shared" si="23"/>
        <v>0</v>
      </c>
      <c r="T490">
        <v>1</v>
      </c>
      <c r="U490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49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491" spans="1:22" x14ac:dyDescent="0.3">
      <c r="A491" s="9" t="s">
        <v>46</v>
      </c>
      <c r="B491" s="2" t="s">
        <v>36</v>
      </c>
      <c r="C491" s="2" t="s">
        <v>211</v>
      </c>
      <c r="D491" s="2" t="s">
        <v>25</v>
      </c>
      <c r="E491" s="2" t="s">
        <v>50</v>
      </c>
      <c r="F491" s="2" t="s">
        <v>1094</v>
      </c>
      <c r="G491" s="2" t="s">
        <v>28</v>
      </c>
      <c r="H491" s="2" t="s">
        <v>29</v>
      </c>
      <c r="I491" s="2">
        <v>8</v>
      </c>
      <c r="J491" s="2" t="s">
        <v>30</v>
      </c>
      <c r="K491" s="2">
        <v>0</v>
      </c>
      <c r="L491" s="2">
        <v>0</v>
      </c>
      <c r="M491" s="2" t="s">
        <v>53</v>
      </c>
      <c r="N491" s="2" t="s">
        <v>162</v>
      </c>
      <c r="O491" s="3">
        <v>45902</v>
      </c>
      <c r="P491" s="8" t="s">
        <v>33</v>
      </c>
      <c r="Q491">
        <f t="shared" si="21"/>
        <v>1</v>
      </c>
      <c r="R491">
        <f t="shared" si="22"/>
        <v>1</v>
      </c>
      <c r="S491">
        <f t="shared" si="23"/>
        <v>0</v>
      </c>
      <c r="T491">
        <v>1</v>
      </c>
      <c r="U491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49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492" spans="1:22" x14ac:dyDescent="0.3">
      <c r="A492" s="9" t="s">
        <v>35</v>
      </c>
      <c r="B492" s="2" t="s">
        <v>21</v>
      </c>
      <c r="C492" s="2" t="s">
        <v>101</v>
      </c>
      <c r="D492" s="2" t="s">
        <v>138</v>
      </c>
      <c r="E492" s="2" t="s">
        <v>77</v>
      </c>
      <c r="F492" s="2" t="s">
        <v>1096</v>
      </c>
      <c r="G492" s="2" t="s">
        <v>52</v>
      </c>
      <c r="H492" s="2" t="s">
        <v>43</v>
      </c>
      <c r="I492" s="2">
        <v>1</v>
      </c>
      <c r="J492" s="2" t="s">
        <v>30</v>
      </c>
      <c r="K492" s="2">
        <v>0</v>
      </c>
      <c r="L492" s="2">
        <v>0</v>
      </c>
      <c r="M492" s="2" t="s">
        <v>53</v>
      </c>
      <c r="N492" s="2" t="s">
        <v>113</v>
      </c>
      <c r="O492" s="3">
        <v>45721</v>
      </c>
      <c r="P492" s="8" t="s">
        <v>33</v>
      </c>
      <c r="Q492">
        <f t="shared" si="21"/>
        <v>4</v>
      </c>
      <c r="R492">
        <f t="shared" si="22"/>
        <v>1</v>
      </c>
      <c r="S492">
        <f t="shared" si="23"/>
        <v>0</v>
      </c>
      <c r="T492">
        <v>1</v>
      </c>
      <c r="U492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92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493" spans="1:22" x14ac:dyDescent="0.3">
      <c r="A493" s="9" t="s">
        <v>46</v>
      </c>
      <c r="B493" s="2" t="s">
        <v>81</v>
      </c>
      <c r="C493" s="2" t="s">
        <v>115</v>
      </c>
      <c r="D493" s="2" t="s">
        <v>160</v>
      </c>
      <c r="E493" s="2" t="s">
        <v>77</v>
      </c>
      <c r="F493" s="2" t="s">
        <v>1100</v>
      </c>
      <c r="G493" s="2" t="s">
        <v>104</v>
      </c>
      <c r="H493" s="2" t="s">
        <v>43</v>
      </c>
      <c r="I493" s="2">
        <v>2</v>
      </c>
      <c r="J493" s="2" t="s">
        <v>30</v>
      </c>
      <c r="K493" s="2">
        <v>0</v>
      </c>
      <c r="L493" s="2">
        <v>0</v>
      </c>
      <c r="M493" s="2" t="s">
        <v>31</v>
      </c>
      <c r="N493" s="2" t="s">
        <v>106</v>
      </c>
      <c r="O493" s="3">
        <v>45731</v>
      </c>
      <c r="P493" s="8" t="s">
        <v>33</v>
      </c>
      <c r="Q493">
        <f t="shared" si="21"/>
        <v>0</v>
      </c>
      <c r="R493">
        <f t="shared" si="22"/>
        <v>2</v>
      </c>
      <c r="S493">
        <f t="shared" si="23"/>
        <v>0</v>
      </c>
      <c r="T493">
        <v>1</v>
      </c>
      <c r="U493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493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494" spans="1:22" x14ac:dyDescent="0.3">
      <c r="A494" s="9" t="s">
        <v>35</v>
      </c>
      <c r="B494" s="2" t="s">
        <v>21</v>
      </c>
      <c r="C494" s="2" t="s">
        <v>124</v>
      </c>
      <c r="D494" s="2" t="s">
        <v>147</v>
      </c>
      <c r="E494" s="2" t="s">
        <v>111</v>
      </c>
      <c r="F494" s="2" t="s">
        <v>1103</v>
      </c>
      <c r="G494" s="2" t="s">
        <v>28</v>
      </c>
      <c r="H494" s="2" t="s">
        <v>69</v>
      </c>
      <c r="I494" s="2">
        <v>8</v>
      </c>
      <c r="J494" s="2" t="s">
        <v>30</v>
      </c>
      <c r="K494" s="2">
        <v>0</v>
      </c>
      <c r="L494" s="2">
        <v>0</v>
      </c>
      <c r="M494" s="2" t="s">
        <v>63</v>
      </c>
      <c r="N494" s="2" t="s">
        <v>54</v>
      </c>
      <c r="O494" s="3">
        <v>45299</v>
      </c>
      <c r="P494" s="8" t="s">
        <v>33</v>
      </c>
      <c r="Q494">
        <f t="shared" si="21"/>
        <v>1</v>
      </c>
      <c r="R494">
        <f t="shared" si="22"/>
        <v>3</v>
      </c>
      <c r="S494">
        <f t="shared" si="23"/>
        <v>0</v>
      </c>
      <c r="T494">
        <v>1</v>
      </c>
      <c r="U494">
        <f>IF(Table1[[#This Row],[applied_platform]]="Likedin",1,IF(Table1[[#This Row],[applied_platform]]="Indeed",2,IF(Table1[[#This Row],[applied_platform]]="Glassdoor",3,IF(Table1[[#This Row],[applied_platform]]="Naukri",4,5))))</f>
        <v>5</v>
      </c>
      <c r="V494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  <row r="495" spans="1:22" x14ac:dyDescent="0.3">
      <c r="A495" s="9" t="s">
        <v>35</v>
      </c>
      <c r="B495" s="2" t="s">
        <v>65</v>
      </c>
      <c r="C495" s="2" t="s">
        <v>96</v>
      </c>
      <c r="D495" s="2" t="s">
        <v>25</v>
      </c>
      <c r="E495" s="2" t="s">
        <v>41</v>
      </c>
      <c r="F495" s="2" t="s">
        <v>1107</v>
      </c>
      <c r="G495" s="2" t="s">
        <v>28</v>
      </c>
      <c r="H495" s="2" t="s">
        <v>43</v>
      </c>
      <c r="I495" s="2">
        <v>5</v>
      </c>
      <c r="J495" s="2" t="s">
        <v>30</v>
      </c>
      <c r="K495" s="2">
        <v>0</v>
      </c>
      <c r="L495" s="2">
        <v>0</v>
      </c>
      <c r="M495" s="2" t="s">
        <v>31</v>
      </c>
      <c r="N495" s="2" t="s">
        <v>44</v>
      </c>
      <c r="O495" s="3">
        <v>45574</v>
      </c>
      <c r="P495" s="8" t="s">
        <v>33</v>
      </c>
      <c r="Q495">
        <f t="shared" si="21"/>
        <v>1</v>
      </c>
      <c r="R495">
        <f t="shared" si="22"/>
        <v>2</v>
      </c>
      <c r="S495">
        <f t="shared" si="23"/>
        <v>0</v>
      </c>
      <c r="T495">
        <v>1</v>
      </c>
      <c r="U495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495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1</v>
      </c>
    </row>
    <row r="496" spans="1:22" x14ac:dyDescent="0.3">
      <c r="A496" s="9" t="s">
        <v>46</v>
      </c>
      <c r="B496" s="2" t="s">
        <v>81</v>
      </c>
      <c r="C496" s="2" t="s">
        <v>38</v>
      </c>
      <c r="D496" s="2" t="s">
        <v>130</v>
      </c>
      <c r="E496" s="2" t="s">
        <v>26</v>
      </c>
      <c r="F496" s="2" t="s">
        <v>1109</v>
      </c>
      <c r="G496" s="2" t="s">
        <v>94</v>
      </c>
      <c r="H496" s="2" t="s">
        <v>105</v>
      </c>
      <c r="I496" s="2">
        <v>8</v>
      </c>
      <c r="J496" s="2" t="s">
        <v>30</v>
      </c>
      <c r="K496" s="2">
        <v>0</v>
      </c>
      <c r="L496" s="2">
        <v>0</v>
      </c>
      <c r="M496" s="2" t="s">
        <v>53</v>
      </c>
      <c r="N496" s="2" t="s">
        <v>32</v>
      </c>
      <c r="O496" s="3">
        <v>45606</v>
      </c>
      <c r="P496" s="8" t="s">
        <v>33</v>
      </c>
      <c r="Q496">
        <f t="shared" si="21"/>
        <v>0</v>
      </c>
      <c r="R496">
        <f t="shared" si="22"/>
        <v>1</v>
      </c>
      <c r="S496">
        <f t="shared" si="23"/>
        <v>0</v>
      </c>
      <c r="T496">
        <v>1</v>
      </c>
      <c r="U496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496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497" spans="1:22" x14ac:dyDescent="0.3">
      <c r="A497" s="9" t="s">
        <v>35</v>
      </c>
      <c r="B497" s="2" t="s">
        <v>81</v>
      </c>
      <c r="C497" s="2" t="s">
        <v>207</v>
      </c>
      <c r="D497" s="2" t="s">
        <v>138</v>
      </c>
      <c r="E497" s="2" t="s">
        <v>86</v>
      </c>
      <c r="F497" s="2" t="s">
        <v>1113</v>
      </c>
      <c r="G497" s="2" t="s">
        <v>94</v>
      </c>
      <c r="H497" s="2" t="s">
        <v>29</v>
      </c>
      <c r="I497" s="2">
        <v>1</v>
      </c>
      <c r="J497" s="2" t="s">
        <v>30</v>
      </c>
      <c r="K497" s="2">
        <v>0</v>
      </c>
      <c r="L497" s="2">
        <v>0</v>
      </c>
      <c r="M497" s="2" t="s">
        <v>53</v>
      </c>
      <c r="N497" s="2" t="s">
        <v>44</v>
      </c>
      <c r="O497" s="3">
        <v>45345</v>
      </c>
      <c r="P497" s="8" t="s">
        <v>33</v>
      </c>
      <c r="Q497">
        <f t="shared" si="21"/>
        <v>0</v>
      </c>
      <c r="R497">
        <f t="shared" si="22"/>
        <v>1</v>
      </c>
      <c r="S497">
        <f t="shared" si="23"/>
        <v>0</v>
      </c>
      <c r="T497">
        <v>1</v>
      </c>
      <c r="U497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497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5</v>
      </c>
    </row>
    <row r="498" spans="1:22" x14ac:dyDescent="0.3">
      <c r="A498" s="9" t="s">
        <v>80</v>
      </c>
      <c r="B498" s="2" t="s">
        <v>65</v>
      </c>
      <c r="C498" s="2" t="s">
        <v>23</v>
      </c>
      <c r="D498" s="2" t="s">
        <v>133</v>
      </c>
      <c r="E498" s="2" t="s">
        <v>50</v>
      </c>
      <c r="F498" s="2" t="s">
        <v>1115</v>
      </c>
      <c r="G498" s="2" t="s">
        <v>28</v>
      </c>
      <c r="H498" s="2" t="s">
        <v>29</v>
      </c>
      <c r="I498" s="2">
        <v>3</v>
      </c>
      <c r="J498" s="2" t="s">
        <v>30</v>
      </c>
      <c r="K498" s="2">
        <v>0</v>
      </c>
      <c r="L498" s="2">
        <v>0</v>
      </c>
      <c r="M498" s="2" t="s">
        <v>31</v>
      </c>
      <c r="N498" s="2" t="s">
        <v>88</v>
      </c>
      <c r="O498" s="3">
        <v>45357</v>
      </c>
      <c r="P498" s="8" t="s">
        <v>33</v>
      </c>
      <c r="Q498">
        <f t="shared" si="21"/>
        <v>1</v>
      </c>
      <c r="R498">
        <f t="shared" si="22"/>
        <v>2</v>
      </c>
      <c r="S498">
        <f t="shared" si="23"/>
        <v>0</v>
      </c>
      <c r="T498">
        <v>1</v>
      </c>
      <c r="U498">
        <f>IF(Table1[[#This Row],[applied_platform]]="Likedin",1,IF(Table1[[#This Row],[applied_platform]]="Indeed",2,IF(Table1[[#This Row],[applied_platform]]="Glassdoor",3,IF(Table1[[#This Row],[applied_platform]]="Naukri",4,5))))</f>
        <v>2</v>
      </c>
      <c r="V498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4</v>
      </c>
    </row>
    <row r="499" spans="1:22" x14ac:dyDescent="0.3">
      <c r="A499" s="9" t="s">
        <v>80</v>
      </c>
      <c r="B499" s="2" t="s">
        <v>81</v>
      </c>
      <c r="C499" s="2" t="s">
        <v>83</v>
      </c>
      <c r="D499" s="2" t="s">
        <v>133</v>
      </c>
      <c r="E499" s="2" t="s">
        <v>26</v>
      </c>
      <c r="F499" s="2" t="s">
        <v>1117</v>
      </c>
      <c r="G499" s="2" t="s">
        <v>94</v>
      </c>
      <c r="H499" s="2" t="s">
        <v>91</v>
      </c>
      <c r="I499" s="2">
        <v>3</v>
      </c>
      <c r="J499" s="2" t="s">
        <v>30</v>
      </c>
      <c r="K499" s="2">
        <v>0</v>
      </c>
      <c r="L499" s="2">
        <v>0</v>
      </c>
      <c r="M499" s="2" t="s">
        <v>31</v>
      </c>
      <c r="N499" s="2" t="s">
        <v>122</v>
      </c>
      <c r="O499" s="3">
        <v>45825</v>
      </c>
      <c r="P499" s="8" t="s">
        <v>33</v>
      </c>
      <c r="Q499">
        <f t="shared" si="21"/>
        <v>0</v>
      </c>
      <c r="R499">
        <f t="shared" si="22"/>
        <v>2</v>
      </c>
      <c r="S499">
        <f t="shared" si="23"/>
        <v>0</v>
      </c>
      <c r="T499">
        <v>1</v>
      </c>
      <c r="U499">
        <f>IF(Table1[[#This Row],[applied_platform]]="Likedin",1,IF(Table1[[#This Row],[applied_platform]]="Indeed",2,IF(Table1[[#This Row],[applied_platform]]="Glassdoor",3,IF(Table1[[#This Row],[applied_platform]]="Naukri",4,5))))</f>
        <v>4</v>
      </c>
      <c r="V499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3</v>
      </c>
    </row>
    <row r="500" spans="1:22" x14ac:dyDescent="0.3">
      <c r="A500" s="9" t="s">
        <v>46</v>
      </c>
      <c r="B500" s="2" t="s">
        <v>36</v>
      </c>
      <c r="C500" s="2" t="s">
        <v>74</v>
      </c>
      <c r="D500" s="2" t="s">
        <v>283</v>
      </c>
      <c r="E500" s="2" t="s">
        <v>77</v>
      </c>
      <c r="F500" s="2" t="s">
        <v>1119</v>
      </c>
      <c r="G500" s="2" t="s">
        <v>28</v>
      </c>
      <c r="H500" s="2" t="s">
        <v>43</v>
      </c>
      <c r="I500" s="2">
        <v>0</v>
      </c>
      <c r="J500" s="2" t="s">
        <v>30</v>
      </c>
      <c r="K500" s="2">
        <v>0</v>
      </c>
      <c r="L500" s="2">
        <v>0</v>
      </c>
      <c r="M500" s="2" t="s">
        <v>63</v>
      </c>
      <c r="N500" s="2" t="s">
        <v>162</v>
      </c>
      <c r="O500" s="3">
        <v>45491</v>
      </c>
      <c r="P500" s="8" t="s">
        <v>33</v>
      </c>
      <c r="Q500">
        <f t="shared" si="21"/>
        <v>1</v>
      </c>
      <c r="R500">
        <f t="shared" si="22"/>
        <v>3</v>
      </c>
      <c r="S500">
        <f t="shared" si="23"/>
        <v>0</v>
      </c>
      <c r="T500">
        <v>1</v>
      </c>
      <c r="U500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500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6</v>
      </c>
    </row>
    <row r="501" spans="1:22" x14ac:dyDescent="0.3">
      <c r="A501" s="9" t="s">
        <v>35</v>
      </c>
      <c r="B501" s="2" t="s">
        <v>36</v>
      </c>
      <c r="C501" s="2" t="s">
        <v>207</v>
      </c>
      <c r="D501" s="2" t="s">
        <v>76</v>
      </c>
      <c r="E501" s="2" t="s">
        <v>111</v>
      </c>
      <c r="F501" s="2" t="s">
        <v>1121</v>
      </c>
      <c r="G501" s="2" t="s">
        <v>28</v>
      </c>
      <c r="H501" s="2" t="s">
        <v>91</v>
      </c>
      <c r="I501" s="2">
        <v>1</v>
      </c>
      <c r="J501" s="2" t="s">
        <v>30</v>
      </c>
      <c r="K501" s="2">
        <v>710324.49821218697</v>
      </c>
      <c r="L501" s="2">
        <v>0</v>
      </c>
      <c r="M501" s="2" t="s">
        <v>63</v>
      </c>
      <c r="N501" s="2" t="s">
        <v>32</v>
      </c>
      <c r="O501" s="3">
        <v>45292</v>
      </c>
      <c r="P501" s="8" t="s">
        <v>33</v>
      </c>
      <c r="Q501">
        <f t="shared" si="21"/>
        <v>1</v>
      </c>
      <c r="R501">
        <f t="shared" si="22"/>
        <v>3</v>
      </c>
      <c r="S501">
        <f t="shared" si="23"/>
        <v>0</v>
      </c>
      <c r="T501">
        <v>1</v>
      </c>
      <c r="U501">
        <f>IF(Table1[[#This Row],[applied_platform]]="Likedin",1,IF(Table1[[#This Row],[applied_platform]]="Indeed",2,IF(Table1[[#This Row],[applied_platform]]="Glassdoor",3,IF(Table1[[#This Row],[applied_platform]]="Naukri",4,5))))</f>
        <v>3</v>
      </c>
      <c r="V501">
        <f>IF(Table1[[#This Row],[Industry]]="Information Technology",1,IF(Table1[[#This Row],[Industry]]="Finance",2,IF(Table1[[#This Row],[Industry]]="E-commerce",3,IF(Table1[[#This Row],[Industry]]="Manufacturing",4,IF(Table1[[#This Row],[Industry]]="Healthcare",5,IF(Table1[[#This Row],[Industry]]="Marketing",6,IF(Table1[[#This Row],[Industry]]="Human Resources",7,8)))))))</f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9D19B-70BE-4F92-BA17-DCFCF05BC42E}">
  <dimension ref="A3:N274"/>
  <sheetViews>
    <sheetView workbookViewId="0">
      <selection activeCell="N13" sqref="N13"/>
    </sheetView>
  </sheetViews>
  <sheetFormatPr defaultRowHeight="14.4" x14ac:dyDescent="0.3"/>
  <cols>
    <col min="1" max="1" width="27.109375" bestFit="1" customWidth="1"/>
    <col min="2" max="2" width="15.5546875" bestFit="1" customWidth="1"/>
    <col min="3" max="3" width="6.88671875" bestFit="1" customWidth="1"/>
    <col min="4" max="4" width="10.44140625" bestFit="1" customWidth="1"/>
    <col min="5" max="5" width="8.33203125" bestFit="1" customWidth="1"/>
    <col min="6" max="6" width="6.5546875" bestFit="1" customWidth="1"/>
    <col min="7" max="7" width="8.109375" bestFit="1" customWidth="1"/>
    <col min="8" max="8" width="9.33203125" bestFit="1" customWidth="1"/>
    <col min="9" max="9" width="6.88671875" bestFit="1" customWidth="1"/>
    <col min="10" max="10" width="10.44140625" bestFit="1" customWidth="1"/>
    <col min="11" max="11" width="8.33203125" bestFit="1" customWidth="1"/>
    <col min="12" max="12" width="6.5546875" bestFit="1" customWidth="1"/>
    <col min="13" max="13" width="8.44140625" bestFit="1" customWidth="1"/>
    <col min="14" max="14" width="10.6640625" bestFit="1" customWidth="1"/>
    <col min="15" max="15" width="3.6640625" bestFit="1" customWidth="1"/>
    <col min="16" max="16" width="11.33203125" bestFit="1" customWidth="1"/>
    <col min="17" max="17" width="10.6640625" bestFit="1" customWidth="1"/>
    <col min="18" max="18" width="8.109375" bestFit="1" customWidth="1"/>
    <col min="19" max="19" width="5.6640625" bestFit="1" customWidth="1"/>
    <col min="20" max="20" width="8.44140625" bestFit="1" customWidth="1"/>
    <col min="21" max="21" width="12.88671875" bestFit="1" customWidth="1"/>
    <col min="22" max="22" width="9" bestFit="1" customWidth="1"/>
    <col min="23" max="23" width="8.109375" bestFit="1" customWidth="1"/>
    <col min="24" max="24" width="5.6640625" bestFit="1" customWidth="1"/>
    <col min="25" max="25" width="8.44140625" bestFit="1" customWidth="1"/>
    <col min="26" max="26" width="11.33203125" bestFit="1" customWidth="1"/>
    <col min="27" max="27" width="10.6640625" bestFit="1" customWidth="1"/>
    <col min="28" max="29" width="5.6640625" bestFit="1" customWidth="1"/>
    <col min="30" max="30" width="4" bestFit="1" customWidth="1"/>
    <col min="31" max="31" width="11.33203125" bestFit="1" customWidth="1"/>
    <col min="32" max="32" width="10.6640625" bestFit="1" customWidth="1"/>
    <col min="33" max="33" width="13.6640625" bestFit="1" customWidth="1"/>
    <col min="34" max="34" width="15.33203125" bestFit="1" customWidth="1"/>
    <col min="35" max="35" width="10.33203125" bestFit="1" customWidth="1"/>
    <col min="36" max="36" width="9.6640625" bestFit="1" customWidth="1"/>
    <col min="37" max="37" width="6.109375" bestFit="1" customWidth="1"/>
    <col min="38" max="38" width="11.88671875" bestFit="1" customWidth="1"/>
    <col min="39" max="39" width="10.109375" bestFit="1" customWidth="1"/>
    <col min="40" max="40" width="11" bestFit="1" customWidth="1"/>
    <col min="41" max="41" width="9.6640625" bestFit="1" customWidth="1"/>
    <col min="42" max="42" width="6.109375" bestFit="1" customWidth="1"/>
    <col min="43" max="43" width="11.88671875" bestFit="1" customWidth="1"/>
    <col min="44" max="44" width="13.6640625" bestFit="1" customWidth="1"/>
    <col min="45" max="45" width="12.88671875" bestFit="1" customWidth="1"/>
    <col min="46" max="46" width="9.44140625" bestFit="1" customWidth="1"/>
    <col min="47" max="47" width="9.6640625" bestFit="1" customWidth="1"/>
    <col min="48" max="48" width="6.109375" bestFit="1" customWidth="1"/>
    <col min="49" max="49" width="11.88671875" bestFit="1" customWidth="1"/>
    <col min="50" max="50" width="10.109375" bestFit="1" customWidth="1"/>
    <col min="51" max="51" width="11" bestFit="1" customWidth="1"/>
    <col min="52" max="52" width="9.6640625" bestFit="1" customWidth="1"/>
    <col min="53" max="53" width="6.109375" bestFit="1" customWidth="1"/>
    <col min="54" max="54" width="11.88671875" bestFit="1" customWidth="1"/>
    <col min="55" max="55" width="13.6640625" bestFit="1" customWidth="1"/>
    <col min="56" max="56" width="11.33203125" bestFit="1" customWidth="1"/>
    <col min="57" max="57" width="10.6640625" bestFit="1" customWidth="1"/>
  </cols>
  <sheetData>
    <row r="3" spans="1:14" x14ac:dyDescent="0.3">
      <c r="A3" s="4" t="s">
        <v>1133</v>
      </c>
      <c r="B3" s="4" t="s">
        <v>1134</v>
      </c>
    </row>
    <row r="4" spans="1:14" x14ac:dyDescent="0.3">
      <c r="B4" t="s">
        <v>30</v>
      </c>
      <c r="G4" t="s">
        <v>1135</v>
      </c>
      <c r="H4" t="s">
        <v>70</v>
      </c>
      <c r="M4" t="s">
        <v>1136</v>
      </c>
      <c r="N4" t="s">
        <v>1137</v>
      </c>
    </row>
    <row r="5" spans="1:14" x14ac:dyDescent="0.3">
      <c r="A5" s="4" t="s">
        <v>1138</v>
      </c>
      <c r="B5" t="s">
        <v>36</v>
      </c>
      <c r="C5" t="s">
        <v>65</v>
      </c>
      <c r="D5" t="s">
        <v>56</v>
      </c>
      <c r="E5" t="s">
        <v>21</v>
      </c>
      <c r="F5" t="s">
        <v>81</v>
      </c>
      <c r="H5" t="s">
        <v>36</v>
      </c>
      <c r="I5" t="s">
        <v>65</v>
      </c>
      <c r="J5" t="s">
        <v>56</v>
      </c>
      <c r="K5" t="s">
        <v>21</v>
      </c>
      <c r="L5" t="s">
        <v>81</v>
      </c>
    </row>
    <row r="6" spans="1:14" x14ac:dyDescent="0.3">
      <c r="A6" s="5" t="s">
        <v>101</v>
      </c>
      <c r="B6">
        <v>2</v>
      </c>
      <c r="C6">
        <v>3</v>
      </c>
      <c r="D6">
        <v>5</v>
      </c>
      <c r="E6">
        <v>9</v>
      </c>
      <c r="F6">
        <v>1</v>
      </c>
      <c r="G6">
        <v>20</v>
      </c>
      <c r="H6">
        <v>1</v>
      </c>
      <c r="I6">
        <v>1</v>
      </c>
      <c r="K6">
        <v>3</v>
      </c>
      <c r="L6">
        <v>1</v>
      </c>
      <c r="M6">
        <v>6</v>
      </c>
      <c r="N6">
        <v>26</v>
      </c>
    </row>
    <row r="7" spans="1:14" x14ac:dyDescent="0.3">
      <c r="A7" s="6" t="s">
        <v>138</v>
      </c>
      <c r="C7">
        <v>1</v>
      </c>
      <c r="E7">
        <v>3</v>
      </c>
      <c r="G7">
        <v>4</v>
      </c>
      <c r="N7">
        <v>4</v>
      </c>
    </row>
    <row r="8" spans="1:14" x14ac:dyDescent="0.3">
      <c r="A8" s="6" t="s">
        <v>120</v>
      </c>
      <c r="C8">
        <v>1</v>
      </c>
      <c r="D8">
        <v>1</v>
      </c>
      <c r="F8">
        <v>1</v>
      </c>
      <c r="G8">
        <v>3</v>
      </c>
      <c r="N8">
        <v>3</v>
      </c>
    </row>
    <row r="9" spans="1:14" x14ac:dyDescent="0.3">
      <c r="A9" s="6" t="s">
        <v>130</v>
      </c>
      <c r="K9">
        <v>1</v>
      </c>
      <c r="M9">
        <v>1</v>
      </c>
      <c r="N9">
        <v>1</v>
      </c>
    </row>
    <row r="10" spans="1:14" x14ac:dyDescent="0.3">
      <c r="A10" s="6" t="s">
        <v>133</v>
      </c>
      <c r="I10">
        <v>1</v>
      </c>
      <c r="K10">
        <v>1</v>
      </c>
      <c r="M10">
        <v>2</v>
      </c>
      <c r="N10">
        <v>2</v>
      </c>
    </row>
    <row r="11" spans="1:14" x14ac:dyDescent="0.3">
      <c r="A11" s="6" t="s">
        <v>76</v>
      </c>
      <c r="E11">
        <v>1</v>
      </c>
      <c r="G11">
        <v>1</v>
      </c>
      <c r="N11">
        <v>1</v>
      </c>
    </row>
    <row r="12" spans="1:14" x14ac:dyDescent="0.3">
      <c r="A12" s="6" t="s">
        <v>110</v>
      </c>
      <c r="E12">
        <v>1</v>
      </c>
      <c r="G12">
        <v>1</v>
      </c>
      <c r="N12">
        <v>1</v>
      </c>
    </row>
    <row r="13" spans="1:14" x14ac:dyDescent="0.3">
      <c r="A13" s="6" t="s">
        <v>283</v>
      </c>
      <c r="B13">
        <v>1</v>
      </c>
      <c r="D13">
        <v>1</v>
      </c>
      <c r="G13">
        <v>2</v>
      </c>
      <c r="N13">
        <v>2</v>
      </c>
    </row>
    <row r="14" spans="1:14" x14ac:dyDescent="0.3">
      <c r="A14" s="6" t="s">
        <v>117</v>
      </c>
      <c r="C14">
        <v>1</v>
      </c>
      <c r="G14">
        <v>1</v>
      </c>
      <c r="N14">
        <v>1</v>
      </c>
    </row>
    <row r="15" spans="1:14" x14ac:dyDescent="0.3">
      <c r="A15" s="6" t="s">
        <v>25</v>
      </c>
      <c r="D15">
        <v>1</v>
      </c>
      <c r="E15">
        <v>2</v>
      </c>
      <c r="G15">
        <v>3</v>
      </c>
      <c r="L15">
        <v>1</v>
      </c>
      <c r="M15">
        <v>1</v>
      </c>
      <c r="N15">
        <v>4</v>
      </c>
    </row>
    <row r="16" spans="1:14" x14ac:dyDescent="0.3">
      <c r="A16" s="6" t="s">
        <v>98</v>
      </c>
      <c r="B16">
        <v>1</v>
      </c>
      <c r="G16">
        <v>1</v>
      </c>
      <c r="N16">
        <v>1</v>
      </c>
    </row>
    <row r="17" spans="1:14" x14ac:dyDescent="0.3">
      <c r="A17" s="6" t="s">
        <v>49</v>
      </c>
      <c r="E17">
        <v>1</v>
      </c>
      <c r="G17">
        <v>1</v>
      </c>
      <c r="N17">
        <v>1</v>
      </c>
    </row>
    <row r="18" spans="1:14" x14ac:dyDescent="0.3">
      <c r="A18" s="6" t="s">
        <v>40</v>
      </c>
      <c r="D18">
        <v>1</v>
      </c>
      <c r="G18">
        <v>1</v>
      </c>
      <c r="H18">
        <v>1</v>
      </c>
      <c r="K18">
        <v>1</v>
      </c>
      <c r="M18">
        <v>2</v>
      </c>
      <c r="N18">
        <v>3</v>
      </c>
    </row>
    <row r="19" spans="1:14" x14ac:dyDescent="0.3">
      <c r="A19" s="6" t="s">
        <v>147</v>
      </c>
      <c r="D19">
        <v>1</v>
      </c>
      <c r="E19">
        <v>1</v>
      </c>
      <c r="G19">
        <v>2</v>
      </c>
      <c r="N19">
        <v>2</v>
      </c>
    </row>
    <row r="20" spans="1:14" x14ac:dyDescent="0.3">
      <c r="A20" s="5" t="s">
        <v>38</v>
      </c>
      <c r="B20">
        <v>4</v>
      </c>
      <c r="C20">
        <v>3</v>
      </c>
      <c r="D20">
        <v>6</v>
      </c>
      <c r="E20">
        <v>1</v>
      </c>
      <c r="F20">
        <v>6</v>
      </c>
      <c r="G20">
        <v>20</v>
      </c>
      <c r="H20">
        <v>1</v>
      </c>
      <c r="I20">
        <v>3</v>
      </c>
      <c r="J20">
        <v>1</v>
      </c>
      <c r="K20">
        <v>2</v>
      </c>
      <c r="M20">
        <v>7</v>
      </c>
      <c r="N20">
        <v>27</v>
      </c>
    </row>
    <row r="21" spans="1:14" x14ac:dyDescent="0.3">
      <c r="A21" s="6" t="s">
        <v>67</v>
      </c>
      <c r="B21">
        <v>1</v>
      </c>
      <c r="F21">
        <v>2</v>
      </c>
      <c r="G21">
        <v>3</v>
      </c>
      <c r="N21">
        <v>3</v>
      </c>
    </row>
    <row r="22" spans="1:14" x14ac:dyDescent="0.3">
      <c r="A22" s="6" t="s">
        <v>160</v>
      </c>
      <c r="D22">
        <v>2</v>
      </c>
      <c r="G22">
        <v>2</v>
      </c>
      <c r="N22">
        <v>2</v>
      </c>
    </row>
    <row r="23" spans="1:14" x14ac:dyDescent="0.3">
      <c r="A23" s="6" t="s">
        <v>120</v>
      </c>
      <c r="B23">
        <v>1</v>
      </c>
      <c r="F23">
        <v>1</v>
      </c>
      <c r="G23">
        <v>2</v>
      </c>
      <c r="N23">
        <v>2</v>
      </c>
    </row>
    <row r="24" spans="1:14" x14ac:dyDescent="0.3">
      <c r="A24" s="6" t="s">
        <v>130</v>
      </c>
      <c r="C24">
        <v>1</v>
      </c>
      <c r="D24">
        <v>1</v>
      </c>
      <c r="F24">
        <v>1</v>
      </c>
      <c r="G24">
        <v>3</v>
      </c>
      <c r="I24">
        <v>1</v>
      </c>
      <c r="M24">
        <v>1</v>
      </c>
      <c r="N24">
        <v>4</v>
      </c>
    </row>
    <row r="25" spans="1:14" x14ac:dyDescent="0.3">
      <c r="A25" s="6" t="s">
        <v>133</v>
      </c>
      <c r="C25">
        <v>1</v>
      </c>
      <c r="G25">
        <v>1</v>
      </c>
      <c r="N25">
        <v>1</v>
      </c>
    </row>
    <row r="26" spans="1:14" x14ac:dyDescent="0.3">
      <c r="A26" s="6" t="s">
        <v>76</v>
      </c>
      <c r="D26">
        <v>1</v>
      </c>
      <c r="G26">
        <v>1</v>
      </c>
      <c r="H26">
        <v>1</v>
      </c>
      <c r="M26">
        <v>1</v>
      </c>
      <c r="N26">
        <v>2</v>
      </c>
    </row>
    <row r="27" spans="1:14" x14ac:dyDescent="0.3">
      <c r="A27" s="6" t="s">
        <v>283</v>
      </c>
      <c r="B27">
        <v>1</v>
      </c>
      <c r="G27">
        <v>1</v>
      </c>
      <c r="J27">
        <v>1</v>
      </c>
      <c r="M27">
        <v>1</v>
      </c>
      <c r="N27">
        <v>2</v>
      </c>
    </row>
    <row r="28" spans="1:14" x14ac:dyDescent="0.3">
      <c r="A28" s="6" t="s">
        <v>117</v>
      </c>
      <c r="F28">
        <v>1</v>
      </c>
      <c r="G28">
        <v>1</v>
      </c>
      <c r="I28">
        <v>1</v>
      </c>
      <c r="M28">
        <v>1</v>
      </c>
      <c r="N28">
        <v>2</v>
      </c>
    </row>
    <row r="29" spans="1:14" x14ac:dyDescent="0.3">
      <c r="A29" s="6" t="s">
        <v>25</v>
      </c>
      <c r="D29">
        <v>1</v>
      </c>
      <c r="F29">
        <v>1</v>
      </c>
      <c r="G29">
        <v>2</v>
      </c>
      <c r="N29">
        <v>2</v>
      </c>
    </row>
    <row r="30" spans="1:14" x14ac:dyDescent="0.3">
      <c r="A30" s="6" t="s">
        <v>98</v>
      </c>
      <c r="E30">
        <v>1</v>
      </c>
      <c r="G30">
        <v>1</v>
      </c>
      <c r="K30">
        <v>1</v>
      </c>
      <c r="M30">
        <v>1</v>
      </c>
      <c r="N30">
        <v>2</v>
      </c>
    </row>
    <row r="31" spans="1:14" x14ac:dyDescent="0.3">
      <c r="A31" s="6" t="s">
        <v>40</v>
      </c>
      <c r="B31">
        <v>1</v>
      </c>
      <c r="C31">
        <v>1</v>
      </c>
      <c r="G31">
        <v>2</v>
      </c>
      <c r="I31">
        <v>1</v>
      </c>
      <c r="K31">
        <v>1</v>
      </c>
      <c r="M31">
        <v>2</v>
      </c>
      <c r="N31">
        <v>4</v>
      </c>
    </row>
    <row r="32" spans="1:14" x14ac:dyDescent="0.3">
      <c r="A32" s="6" t="s">
        <v>147</v>
      </c>
      <c r="D32">
        <v>1</v>
      </c>
      <c r="G32">
        <v>1</v>
      </c>
      <c r="N32">
        <v>1</v>
      </c>
    </row>
    <row r="33" spans="1:14" x14ac:dyDescent="0.3">
      <c r="A33" s="5" t="s">
        <v>58</v>
      </c>
      <c r="B33">
        <v>4</v>
      </c>
      <c r="C33">
        <v>7</v>
      </c>
      <c r="D33">
        <v>3</v>
      </c>
      <c r="E33">
        <v>6</v>
      </c>
      <c r="F33">
        <v>5</v>
      </c>
      <c r="G33">
        <v>25</v>
      </c>
      <c r="I33">
        <v>1</v>
      </c>
      <c r="J33">
        <v>3</v>
      </c>
      <c r="K33">
        <v>3</v>
      </c>
      <c r="M33">
        <v>7</v>
      </c>
      <c r="N33">
        <v>32</v>
      </c>
    </row>
    <row r="34" spans="1:14" x14ac:dyDescent="0.3">
      <c r="A34" s="6" t="s">
        <v>67</v>
      </c>
      <c r="K34">
        <v>1</v>
      </c>
      <c r="M34">
        <v>1</v>
      </c>
      <c r="N34">
        <v>1</v>
      </c>
    </row>
    <row r="35" spans="1:14" x14ac:dyDescent="0.3">
      <c r="A35" s="6" t="s">
        <v>85</v>
      </c>
      <c r="B35">
        <v>1</v>
      </c>
      <c r="F35">
        <v>1</v>
      </c>
      <c r="G35">
        <v>2</v>
      </c>
      <c r="I35">
        <v>1</v>
      </c>
      <c r="M35">
        <v>1</v>
      </c>
      <c r="N35">
        <v>3</v>
      </c>
    </row>
    <row r="36" spans="1:14" x14ac:dyDescent="0.3">
      <c r="A36" s="6" t="s">
        <v>160</v>
      </c>
      <c r="C36">
        <v>1</v>
      </c>
      <c r="E36">
        <v>1</v>
      </c>
      <c r="F36">
        <v>1</v>
      </c>
      <c r="G36">
        <v>3</v>
      </c>
      <c r="K36">
        <v>1</v>
      </c>
      <c r="M36">
        <v>1</v>
      </c>
      <c r="N36">
        <v>4</v>
      </c>
    </row>
    <row r="37" spans="1:14" x14ac:dyDescent="0.3">
      <c r="A37" s="6" t="s">
        <v>138</v>
      </c>
      <c r="B37">
        <v>1</v>
      </c>
      <c r="G37">
        <v>1</v>
      </c>
      <c r="J37">
        <v>1</v>
      </c>
      <c r="M37">
        <v>1</v>
      </c>
      <c r="N37">
        <v>2</v>
      </c>
    </row>
    <row r="38" spans="1:14" x14ac:dyDescent="0.3">
      <c r="A38" s="6" t="s">
        <v>130</v>
      </c>
      <c r="B38">
        <v>1</v>
      </c>
      <c r="C38">
        <v>1</v>
      </c>
      <c r="E38">
        <v>1</v>
      </c>
      <c r="F38">
        <v>2</v>
      </c>
      <c r="G38">
        <v>5</v>
      </c>
      <c r="N38">
        <v>5</v>
      </c>
    </row>
    <row r="39" spans="1:14" x14ac:dyDescent="0.3">
      <c r="A39" s="6" t="s">
        <v>76</v>
      </c>
      <c r="E39">
        <v>1</v>
      </c>
      <c r="G39">
        <v>1</v>
      </c>
      <c r="N39">
        <v>1</v>
      </c>
    </row>
    <row r="40" spans="1:14" x14ac:dyDescent="0.3">
      <c r="A40" s="6" t="s">
        <v>110</v>
      </c>
      <c r="C40">
        <v>1</v>
      </c>
      <c r="E40">
        <v>1</v>
      </c>
      <c r="G40">
        <v>2</v>
      </c>
      <c r="N40">
        <v>2</v>
      </c>
    </row>
    <row r="41" spans="1:14" x14ac:dyDescent="0.3">
      <c r="A41" s="6" t="s">
        <v>283</v>
      </c>
      <c r="J41">
        <v>2</v>
      </c>
      <c r="M41">
        <v>2</v>
      </c>
      <c r="N41">
        <v>2</v>
      </c>
    </row>
    <row r="42" spans="1:14" x14ac:dyDescent="0.3">
      <c r="A42" s="6" t="s">
        <v>117</v>
      </c>
      <c r="B42">
        <v>1</v>
      </c>
      <c r="C42">
        <v>1</v>
      </c>
      <c r="G42">
        <v>2</v>
      </c>
      <c r="N42">
        <v>2</v>
      </c>
    </row>
    <row r="43" spans="1:14" x14ac:dyDescent="0.3">
      <c r="A43" s="6" t="s">
        <v>25</v>
      </c>
      <c r="C43">
        <v>2</v>
      </c>
      <c r="D43">
        <v>1</v>
      </c>
      <c r="F43">
        <v>1</v>
      </c>
      <c r="G43">
        <v>4</v>
      </c>
      <c r="N43">
        <v>4</v>
      </c>
    </row>
    <row r="44" spans="1:14" x14ac:dyDescent="0.3">
      <c r="A44" s="6" t="s">
        <v>98</v>
      </c>
      <c r="C44">
        <v>1</v>
      </c>
      <c r="D44">
        <v>1</v>
      </c>
      <c r="G44">
        <v>2</v>
      </c>
      <c r="N44">
        <v>2</v>
      </c>
    </row>
    <row r="45" spans="1:14" x14ac:dyDescent="0.3">
      <c r="A45" s="6" t="s">
        <v>49</v>
      </c>
      <c r="D45">
        <v>1</v>
      </c>
      <c r="E45">
        <v>1</v>
      </c>
      <c r="G45">
        <v>2</v>
      </c>
      <c r="N45">
        <v>2</v>
      </c>
    </row>
    <row r="46" spans="1:14" x14ac:dyDescent="0.3">
      <c r="A46" s="6" t="s">
        <v>40</v>
      </c>
      <c r="E46">
        <v>1</v>
      </c>
      <c r="G46">
        <v>1</v>
      </c>
      <c r="K46">
        <v>1</v>
      </c>
      <c r="M46">
        <v>1</v>
      </c>
      <c r="N46">
        <v>2</v>
      </c>
    </row>
    <row r="47" spans="1:14" x14ac:dyDescent="0.3">
      <c r="A47" s="5" t="s">
        <v>115</v>
      </c>
      <c r="B47">
        <v>4</v>
      </c>
      <c r="C47">
        <v>1</v>
      </c>
      <c r="D47">
        <v>4</v>
      </c>
      <c r="E47">
        <v>2</v>
      </c>
      <c r="F47">
        <v>4</v>
      </c>
      <c r="G47">
        <v>15</v>
      </c>
      <c r="H47">
        <v>1</v>
      </c>
      <c r="J47">
        <v>1</v>
      </c>
      <c r="K47">
        <v>1</v>
      </c>
      <c r="M47">
        <v>3</v>
      </c>
      <c r="N47">
        <v>18</v>
      </c>
    </row>
    <row r="48" spans="1:14" x14ac:dyDescent="0.3">
      <c r="A48" s="6" t="s">
        <v>160</v>
      </c>
      <c r="F48">
        <v>2</v>
      </c>
      <c r="G48">
        <v>2</v>
      </c>
      <c r="H48">
        <v>1</v>
      </c>
      <c r="M48">
        <v>1</v>
      </c>
      <c r="N48">
        <v>3</v>
      </c>
    </row>
    <row r="49" spans="1:14" x14ac:dyDescent="0.3">
      <c r="A49" s="6" t="s">
        <v>138</v>
      </c>
      <c r="D49">
        <v>1</v>
      </c>
      <c r="F49">
        <v>1</v>
      </c>
      <c r="G49">
        <v>2</v>
      </c>
      <c r="N49">
        <v>2</v>
      </c>
    </row>
    <row r="50" spans="1:14" x14ac:dyDescent="0.3">
      <c r="A50" s="6" t="s">
        <v>120</v>
      </c>
      <c r="B50">
        <v>1</v>
      </c>
      <c r="E50">
        <v>1</v>
      </c>
      <c r="G50">
        <v>2</v>
      </c>
      <c r="J50">
        <v>1</v>
      </c>
      <c r="M50">
        <v>1</v>
      </c>
      <c r="N50">
        <v>3</v>
      </c>
    </row>
    <row r="51" spans="1:14" x14ac:dyDescent="0.3">
      <c r="A51" s="6" t="s">
        <v>130</v>
      </c>
      <c r="D51">
        <v>1</v>
      </c>
      <c r="E51">
        <v>1</v>
      </c>
      <c r="G51">
        <v>2</v>
      </c>
      <c r="N51">
        <v>2</v>
      </c>
    </row>
    <row r="52" spans="1:14" x14ac:dyDescent="0.3">
      <c r="A52" s="6" t="s">
        <v>76</v>
      </c>
      <c r="D52">
        <v>1</v>
      </c>
      <c r="G52">
        <v>1</v>
      </c>
      <c r="N52">
        <v>1</v>
      </c>
    </row>
    <row r="53" spans="1:14" x14ac:dyDescent="0.3">
      <c r="A53" s="6" t="s">
        <v>110</v>
      </c>
      <c r="D53">
        <v>1</v>
      </c>
      <c r="G53">
        <v>1</v>
      </c>
      <c r="N53">
        <v>1</v>
      </c>
    </row>
    <row r="54" spans="1:14" x14ac:dyDescent="0.3">
      <c r="A54" s="6" t="s">
        <v>117</v>
      </c>
      <c r="C54">
        <v>1</v>
      </c>
      <c r="F54">
        <v>1</v>
      </c>
      <c r="G54">
        <v>2</v>
      </c>
      <c r="N54">
        <v>2</v>
      </c>
    </row>
    <row r="55" spans="1:14" x14ac:dyDescent="0.3">
      <c r="A55" s="6" t="s">
        <v>98</v>
      </c>
      <c r="B55">
        <v>2</v>
      </c>
      <c r="G55">
        <v>2</v>
      </c>
      <c r="N55">
        <v>2</v>
      </c>
    </row>
    <row r="56" spans="1:14" x14ac:dyDescent="0.3">
      <c r="A56" s="6" t="s">
        <v>49</v>
      </c>
      <c r="B56">
        <v>1</v>
      </c>
      <c r="G56">
        <v>1</v>
      </c>
      <c r="N56">
        <v>1</v>
      </c>
    </row>
    <row r="57" spans="1:14" x14ac:dyDescent="0.3">
      <c r="A57" s="6" t="s">
        <v>40</v>
      </c>
      <c r="K57">
        <v>1</v>
      </c>
      <c r="M57">
        <v>1</v>
      </c>
      <c r="N57">
        <v>1</v>
      </c>
    </row>
    <row r="58" spans="1:14" x14ac:dyDescent="0.3">
      <c r="A58" s="5" t="s">
        <v>196</v>
      </c>
      <c r="B58">
        <v>3</v>
      </c>
      <c r="C58">
        <v>3</v>
      </c>
      <c r="D58">
        <v>5</v>
      </c>
      <c r="E58">
        <v>4</v>
      </c>
      <c r="F58">
        <v>3</v>
      </c>
      <c r="G58">
        <v>18</v>
      </c>
      <c r="I58">
        <v>1</v>
      </c>
      <c r="M58">
        <v>1</v>
      </c>
      <c r="N58">
        <v>19</v>
      </c>
    </row>
    <row r="59" spans="1:14" x14ac:dyDescent="0.3">
      <c r="A59" s="6" t="s">
        <v>67</v>
      </c>
      <c r="D59">
        <v>1</v>
      </c>
      <c r="G59">
        <v>1</v>
      </c>
      <c r="N59">
        <v>1</v>
      </c>
    </row>
    <row r="60" spans="1:14" x14ac:dyDescent="0.3">
      <c r="A60" s="6" t="s">
        <v>160</v>
      </c>
      <c r="C60">
        <v>1</v>
      </c>
      <c r="G60">
        <v>1</v>
      </c>
      <c r="N60">
        <v>1</v>
      </c>
    </row>
    <row r="61" spans="1:14" x14ac:dyDescent="0.3">
      <c r="A61" s="6" t="s">
        <v>138</v>
      </c>
      <c r="F61">
        <v>1</v>
      </c>
      <c r="G61">
        <v>1</v>
      </c>
      <c r="N61">
        <v>1</v>
      </c>
    </row>
    <row r="62" spans="1:14" x14ac:dyDescent="0.3">
      <c r="A62" s="6" t="s">
        <v>130</v>
      </c>
      <c r="B62">
        <v>1</v>
      </c>
      <c r="G62">
        <v>1</v>
      </c>
      <c r="N62">
        <v>1</v>
      </c>
    </row>
    <row r="63" spans="1:14" x14ac:dyDescent="0.3">
      <c r="A63" s="6" t="s">
        <v>133</v>
      </c>
      <c r="D63">
        <v>1</v>
      </c>
      <c r="G63">
        <v>1</v>
      </c>
      <c r="I63">
        <v>1</v>
      </c>
      <c r="M63">
        <v>1</v>
      </c>
      <c r="N63">
        <v>2</v>
      </c>
    </row>
    <row r="64" spans="1:14" x14ac:dyDescent="0.3">
      <c r="A64" s="6" t="s">
        <v>76</v>
      </c>
      <c r="C64">
        <v>1</v>
      </c>
      <c r="G64">
        <v>1</v>
      </c>
      <c r="N64">
        <v>1</v>
      </c>
    </row>
    <row r="65" spans="1:14" x14ac:dyDescent="0.3">
      <c r="A65" s="6" t="s">
        <v>110</v>
      </c>
      <c r="B65">
        <v>1</v>
      </c>
      <c r="D65">
        <v>1</v>
      </c>
      <c r="E65">
        <v>1</v>
      </c>
      <c r="G65">
        <v>3</v>
      </c>
      <c r="N65">
        <v>3</v>
      </c>
    </row>
    <row r="66" spans="1:14" x14ac:dyDescent="0.3">
      <c r="A66" s="6" t="s">
        <v>283</v>
      </c>
      <c r="B66">
        <v>1</v>
      </c>
      <c r="G66">
        <v>1</v>
      </c>
      <c r="N66">
        <v>1</v>
      </c>
    </row>
    <row r="67" spans="1:14" x14ac:dyDescent="0.3">
      <c r="A67" s="6" t="s">
        <v>25</v>
      </c>
      <c r="D67">
        <v>1</v>
      </c>
      <c r="G67">
        <v>1</v>
      </c>
      <c r="N67">
        <v>1</v>
      </c>
    </row>
    <row r="68" spans="1:14" x14ac:dyDescent="0.3">
      <c r="A68" s="6" t="s">
        <v>98</v>
      </c>
      <c r="C68">
        <v>1</v>
      </c>
      <c r="G68">
        <v>1</v>
      </c>
      <c r="N68">
        <v>1</v>
      </c>
    </row>
    <row r="69" spans="1:14" x14ac:dyDescent="0.3">
      <c r="A69" s="6" t="s">
        <v>49</v>
      </c>
      <c r="E69">
        <v>2</v>
      </c>
      <c r="F69">
        <v>1</v>
      </c>
      <c r="G69">
        <v>3</v>
      </c>
      <c r="N69">
        <v>3</v>
      </c>
    </row>
    <row r="70" spans="1:14" x14ac:dyDescent="0.3">
      <c r="A70" s="6" t="s">
        <v>40</v>
      </c>
      <c r="D70">
        <v>1</v>
      </c>
      <c r="E70">
        <v>1</v>
      </c>
      <c r="F70">
        <v>1</v>
      </c>
      <c r="G70">
        <v>3</v>
      </c>
      <c r="N70">
        <v>3</v>
      </c>
    </row>
    <row r="71" spans="1:14" x14ac:dyDescent="0.3">
      <c r="A71" s="5" t="s">
        <v>211</v>
      </c>
      <c r="B71">
        <v>4</v>
      </c>
      <c r="C71">
        <v>6</v>
      </c>
      <c r="D71">
        <v>2</v>
      </c>
      <c r="E71">
        <v>1</v>
      </c>
      <c r="F71">
        <v>4</v>
      </c>
      <c r="G71">
        <v>17</v>
      </c>
      <c r="I71">
        <v>1</v>
      </c>
      <c r="J71">
        <v>1</v>
      </c>
      <c r="K71">
        <v>1</v>
      </c>
      <c r="L71">
        <v>2</v>
      </c>
      <c r="M71">
        <v>5</v>
      </c>
      <c r="N71">
        <v>22</v>
      </c>
    </row>
    <row r="72" spans="1:14" x14ac:dyDescent="0.3">
      <c r="A72" s="6" t="s">
        <v>85</v>
      </c>
      <c r="L72">
        <v>1</v>
      </c>
      <c r="M72">
        <v>1</v>
      </c>
      <c r="N72">
        <v>1</v>
      </c>
    </row>
    <row r="73" spans="1:14" x14ac:dyDescent="0.3">
      <c r="A73" s="6" t="s">
        <v>138</v>
      </c>
      <c r="C73">
        <v>1</v>
      </c>
      <c r="D73">
        <v>1</v>
      </c>
      <c r="F73">
        <v>1</v>
      </c>
      <c r="G73">
        <v>3</v>
      </c>
      <c r="N73">
        <v>3</v>
      </c>
    </row>
    <row r="74" spans="1:14" x14ac:dyDescent="0.3">
      <c r="A74" s="6" t="s">
        <v>120</v>
      </c>
      <c r="C74">
        <v>1</v>
      </c>
      <c r="G74">
        <v>1</v>
      </c>
      <c r="N74">
        <v>1</v>
      </c>
    </row>
    <row r="75" spans="1:14" x14ac:dyDescent="0.3">
      <c r="A75" s="6" t="s">
        <v>133</v>
      </c>
      <c r="C75">
        <v>1</v>
      </c>
      <c r="G75">
        <v>1</v>
      </c>
      <c r="N75">
        <v>1</v>
      </c>
    </row>
    <row r="76" spans="1:14" x14ac:dyDescent="0.3">
      <c r="A76" s="6" t="s">
        <v>76</v>
      </c>
      <c r="E76">
        <v>1</v>
      </c>
      <c r="F76">
        <v>1</v>
      </c>
      <c r="G76">
        <v>2</v>
      </c>
      <c r="N76">
        <v>2</v>
      </c>
    </row>
    <row r="77" spans="1:14" x14ac:dyDescent="0.3">
      <c r="A77" s="6" t="s">
        <v>110</v>
      </c>
      <c r="C77">
        <v>1</v>
      </c>
      <c r="G77">
        <v>1</v>
      </c>
      <c r="N77">
        <v>1</v>
      </c>
    </row>
    <row r="78" spans="1:14" x14ac:dyDescent="0.3">
      <c r="A78" s="6" t="s">
        <v>283</v>
      </c>
      <c r="B78">
        <v>1</v>
      </c>
      <c r="C78">
        <v>1</v>
      </c>
      <c r="F78">
        <v>1</v>
      </c>
      <c r="G78">
        <v>3</v>
      </c>
      <c r="N78">
        <v>3</v>
      </c>
    </row>
    <row r="79" spans="1:14" x14ac:dyDescent="0.3">
      <c r="A79" s="6" t="s">
        <v>117</v>
      </c>
      <c r="L79">
        <v>1</v>
      </c>
      <c r="M79">
        <v>1</v>
      </c>
      <c r="N79">
        <v>1</v>
      </c>
    </row>
    <row r="80" spans="1:14" x14ac:dyDescent="0.3">
      <c r="A80" s="6" t="s">
        <v>25</v>
      </c>
      <c r="B80">
        <v>1</v>
      </c>
      <c r="G80">
        <v>1</v>
      </c>
      <c r="K80">
        <v>1</v>
      </c>
      <c r="M80">
        <v>1</v>
      </c>
      <c r="N80">
        <v>2</v>
      </c>
    </row>
    <row r="81" spans="1:14" x14ac:dyDescent="0.3">
      <c r="A81" s="6" t="s">
        <v>49</v>
      </c>
      <c r="B81">
        <v>1</v>
      </c>
      <c r="G81">
        <v>1</v>
      </c>
      <c r="N81">
        <v>1</v>
      </c>
    </row>
    <row r="82" spans="1:14" x14ac:dyDescent="0.3">
      <c r="A82" s="6" t="s">
        <v>40</v>
      </c>
      <c r="B82">
        <v>1</v>
      </c>
      <c r="C82">
        <v>1</v>
      </c>
      <c r="F82">
        <v>1</v>
      </c>
      <c r="G82">
        <v>3</v>
      </c>
      <c r="I82">
        <v>1</v>
      </c>
      <c r="J82">
        <v>1</v>
      </c>
      <c r="M82">
        <v>2</v>
      </c>
      <c r="N82">
        <v>5</v>
      </c>
    </row>
    <row r="83" spans="1:14" x14ac:dyDescent="0.3">
      <c r="A83" s="6" t="s">
        <v>147</v>
      </c>
      <c r="D83">
        <v>1</v>
      </c>
      <c r="G83">
        <v>1</v>
      </c>
      <c r="N83">
        <v>1</v>
      </c>
    </row>
    <row r="84" spans="1:14" x14ac:dyDescent="0.3">
      <c r="A84" s="5" t="s">
        <v>108</v>
      </c>
      <c r="B84">
        <v>2</v>
      </c>
      <c r="C84">
        <v>6</v>
      </c>
      <c r="D84">
        <v>8</v>
      </c>
      <c r="E84">
        <v>5</v>
      </c>
      <c r="F84">
        <v>4</v>
      </c>
      <c r="G84">
        <v>25</v>
      </c>
      <c r="H84">
        <v>3</v>
      </c>
      <c r="I84">
        <v>7</v>
      </c>
      <c r="J84">
        <v>1</v>
      </c>
      <c r="K84">
        <v>1</v>
      </c>
      <c r="M84">
        <v>12</v>
      </c>
      <c r="N84">
        <v>37</v>
      </c>
    </row>
    <row r="85" spans="1:14" x14ac:dyDescent="0.3">
      <c r="A85" s="6" t="s">
        <v>67</v>
      </c>
      <c r="B85">
        <v>1</v>
      </c>
      <c r="D85">
        <v>1</v>
      </c>
      <c r="G85">
        <v>2</v>
      </c>
      <c r="H85">
        <v>1</v>
      </c>
      <c r="M85">
        <v>1</v>
      </c>
      <c r="N85">
        <v>3</v>
      </c>
    </row>
    <row r="86" spans="1:14" x14ac:dyDescent="0.3">
      <c r="A86" s="6" t="s">
        <v>85</v>
      </c>
      <c r="D86">
        <v>1</v>
      </c>
      <c r="E86">
        <v>1</v>
      </c>
      <c r="G86">
        <v>2</v>
      </c>
      <c r="N86">
        <v>2</v>
      </c>
    </row>
    <row r="87" spans="1:14" x14ac:dyDescent="0.3">
      <c r="A87" s="6" t="s">
        <v>160</v>
      </c>
      <c r="C87">
        <v>1</v>
      </c>
      <c r="G87">
        <v>1</v>
      </c>
      <c r="H87">
        <v>1</v>
      </c>
      <c r="I87">
        <v>1</v>
      </c>
      <c r="M87">
        <v>2</v>
      </c>
      <c r="N87">
        <v>3</v>
      </c>
    </row>
    <row r="88" spans="1:14" x14ac:dyDescent="0.3">
      <c r="A88" s="6" t="s">
        <v>138</v>
      </c>
      <c r="D88">
        <v>2</v>
      </c>
      <c r="G88">
        <v>2</v>
      </c>
      <c r="N88">
        <v>2</v>
      </c>
    </row>
    <row r="89" spans="1:14" x14ac:dyDescent="0.3">
      <c r="A89" s="6" t="s">
        <v>120</v>
      </c>
      <c r="C89">
        <v>2</v>
      </c>
      <c r="D89">
        <v>1</v>
      </c>
      <c r="G89">
        <v>3</v>
      </c>
      <c r="N89">
        <v>3</v>
      </c>
    </row>
    <row r="90" spans="1:14" x14ac:dyDescent="0.3">
      <c r="A90" s="6" t="s">
        <v>130</v>
      </c>
      <c r="C90">
        <v>1</v>
      </c>
      <c r="F90">
        <v>1</v>
      </c>
      <c r="G90">
        <v>2</v>
      </c>
      <c r="I90">
        <v>2</v>
      </c>
      <c r="M90">
        <v>2</v>
      </c>
      <c r="N90">
        <v>4</v>
      </c>
    </row>
    <row r="91" spans="1:14" x14ac:dyDescent="0.3">
      <c r="A91" s="6" t="s">
        <v>76</v>
      </c>
      <c r="I91">
        <v>1</v>
      </c>
      <c r="M91">
        <v>1</v>
      </c>
      <c r="N91">
        <v>1</v>
      </c>
    </row>
    <row r="92" spans="1:14" x14ac:dyDescent="0.3">
      <c r="A92" s="6" t="s">
        <v>110</v>
      </c>
      <c r="E92">
        <v>1</v>
      </c>
      <c r="G92">
        <v>1</v>
      </c>
      <c r="J92">
        <v>1</v>
      </c>
      <c r="K92">
        <v>1</v>
      </c>
      <c r="M92">
        <v>2</v>
      </c>
      <c r="N92">
        <v>3</v>
      </c>
    </row>
    <row r="93" spans="1:14" x14ac:dyDescent="0.3">
      <c r="A93" s="6" t="s">
        <v>283</v>
      </c>
      <c r="E93">
        <v>1</v>
      </c>
      <c r="F93">
        <v>1</v>
      </c>
      <c r="G93">
        <v>2</v>
      </c>
      <c r="H93">
        <v>1</v>
      </c>
      <c r="M93">
        <v>1</v>
      </c>
      <c r="N93">
        <v>3</v>
      </c>
    </row>
    <row r="94" spans="1:14" x14ac:dyDescent="0.3">
      <c r="A94" s="6" t="s">
        <v>117</v>
      </c>
      <c r="B94">
        <v>1</v>
      </c>
      <c r="C94">
        <v>1</v>
      </c>
      <c r="E94">
        <v>1</v>
      </c>
      <c r="G94">
        <v>3</v>
      </c>
      <c r="I94">
        <v>2</v>
      </c>
      <c r="M94">
        <v>2</v>
      </c>
      <c r="N94">
        <v>5</v>
      </c>
    </row>
    <row r="95" spans="1:14" x14ac:dyDescent="0.3">
      <c r="A95" s="6" t="s">
        <v>25</v>
      </c>
      <c r="E95">
        <v>1</v>
      </c>
      <c r="G95">
        <v>1</v>
      </c>
      <c r="N95">
        <v>1</v>
      </c>
    </row>
    <row r="96" spans="1:14" x14ac:dyDescent="0.3">
      <c r="A96" s="6" t="s">
        <v>49</v>
      </c>
      <c r="D96">
        <v>2</v>
      </c>
      <c r="F96">
        <v>1</v>
      </c>
      <c r="G96">
        <v>3</v>
      </c>
      <c r="N96">
        <v>3</v>
      </c>
    </row>
    <row r="97" spans="1:14" x14ac:dyDescent="0.3">
      <c r="A97" s="6" t="s">
        <v>40</v>
      </c>
      <c r="D97">
        <v>1</v>
      </c>
      <c r="G97">
        <v>1</v>
      </c>
      <c r="N97">
        <v>1</v>
      </c>
    </row>
    <row r="98" spans="1:14" x14ac:dyDescent="0.3">
      <c r="A98" s="6" t="s">
        <v>147</v>
      </c>
      <c r="C98">
        <v>1</v>
      </c>
      <c r="F98">
        <v>1</v>
      </c>
      <c r="G98">
        <v>2</v>
      </c>
      <c r="I98">
        <v>1</v>
      </c>
      <c r="M98">
        <v>1</v>
      </c>
      <c r="N98">
        <v>3</v>
      </c>
    </row>
    <row r="99" spans="1:14" x14ac:dyDescent="0.3">
      <c r="A99" s="5" t="s">
        <v>158</v>
      </c>
      <c r="B99">
        <v>2</v>
      </c>
      <c r="C99">
        <v>4</v>
      </c>
      <c r="D99">
        <v>3</v>
      </c>
      <c r="E99">
        <v>5</v>
      </c>
      <c r="F99">
        <v>3</v>
      </c>
      <c r="G99">
        <v>17</v>
      </c>
      <c r="H99">
        <v>1</v>
      </c>
      <c r="I99">
        <v>2</v>
      </c>
      <c r="J99">
        <v>2</v>
      </c>
      <c r="K99">
        <v>1</v>
      </c>
      <c r="M99">
        <v>6</v>
      </c>
      <c r="N99">
        <v>23</v>
      </c>
    </row>
    <row r="100" spans="1:14" x14ac:dyDescent="0.3">
      <c r="A100" s="6" t="s">
        <v>67</v>
      </c>
      <c r="B100">
        <v>1</v>
      </c>
      <c r="G100">
        <v>1</v>
      </c>
      <c r="N100">
        <v>1</v>
      </c>
    </row>
    <row r="101" spans="1:14" x14ac:dyDescent="0.3">
      <c r="A101" s="6" t="s">
        <v>85</v>
      </c>
      <c r="F101">
        <v>1</v>
      </c>
      <c r="G101">
        <v>1</v>
      </c>
      <c r="I101">
        <v>1</v>
      </c>
      <c r="K101">
        <v>1</v>
      </c>
      <c r="M101">
        <v>2</v>
      </c>
      <c r="N101">
        <v>3</v>
      </c>
    </row>
    <row r="102" spans="1:14" x14ac:dyDescent="0.3">
      <c r="A102" s="6" t="s">
        <v>160</v>
      </c>
      <c r="C102">
        <v>1</v>
      </c>
      <c r="F102">
        <v>1</v>
      </c>
      <c r="G102">
        <v>2</v>
      </c>
      <c r="N102">
        <v>2</v>
      </c>
    </row>
    <row r="103" spans="1:14" x14ac:dyDescent="0.3">
      <c r="A103" s="6" t="s">
        <v>138</v>
      </c>
      <c r="E103">
        <v>1</v>
      </c>
      <c r="G103">
        <v>1</v>
      </c>
      <c r="I103">
        <v>1</v>
      </c>
      <c r="M103">
        <v>1</v>
      </c>
      <c r="N103">
        <v>2</v>
      </c>
    </row>
    <row r="104" spans="1:14" x14ac:dyDescent="0.3">
      <c r="A104" s="6" t="s">
        <v>120</v>
      </c>
      <c r="E104">
        <v>1</v>
      </c>
      <c r="G104">
        <v>1</v>
      </c>
      <c r="N104">
        <v>1</v>
      </c>
    </row>
    <row r="105" spans="1:14" x14ac:dyDescent="0.3">
      <c r="A105" s="6" t="s">
        <v>133</v>
      </c>
      <c r="D105">
        <v>1</v>
      </c>
      <c r="G105">
        <v>1</v>
      </c>
      <c r="N105">
        <v>1</v>
      </c>
    </row>
    <row r="106" spans="1:14" x14ac:dyDescent="0.3">
      <c r="A106" s="6" t="s">
        <v>76</v>
      </c>
      <c r="B106">
        <v>1</v>
      </c>
      <c r="C106">
        <v>1</v>
      </c>
      <c r="F106">
        <v>1</v>
      </c>
      <c r="G106">
        <v>3</v>
      </c>
      <c r="N106">
        <v>3</v>
      </c>
    </row>
    <row r="107" spans="1:14" x14ac:dyDescent="0.3">
      <c r="A107" s="6" t="s">
        <v>110</v>
      </c>
      <c r="D107">
        <v>1</v>
      </c>
      <c r="E107">
        <v>1</v>
      </c>
      <c r="G107">
        <v>2</v>
      </c>
      <c r="J107">
        <v>2</v>
      </c>
      <c r="M107">
        <v>2</v>
      </c>
      <c r="N107">
        <v>4</v>
      </c>
    </row>
    <row r="108" spans="1:14" x14ac:dyDescent="0.3">
      <c r="A108" s="6" t="s">
        <v>117</v>
      </c>
      <c r="C108">
        <v>1</v>
      </c>
      <c r="G108">
        <v>1</v>
      </c>
      <c r="N108">
        <v>1</v>
      </c>
    </row>
    <row r="109" spans="1:14" x14ac:dyDescent="0.3">
      <c r="A109" s="6" t="s">
        <v>25</v>
      </c>
      <c r="D109">
        <v>1</v>
      </c>
      <c r="E109">
        <v>1</v>
      </c>
      <c r="G109">
        <v>2</v>
      </c>
      <c r="N109">
        <v>2</v>
      </c>
    </row>
    <row r="110" spans="1:14" x14ac:dyDescent="0.3">
      <c r="A110" s="6" t="s">
        <v>40</v>
      </c>
      <c r="C110">
        <v>1</v>
      </c>
      <c r="E110">
        <v>1</v>
      </c>
      <c r="G110">
        <v>2</v>
      </c>
      <c r="N110">
        <v>2</v>
      </c>
    </row>
    <row r="111" spans="1:14" x14ac:dyDescent="0.3">
      <c r="A111" s="6" t="s">
        <v>147</v>
      </c>
      <c r="H111">
        <v>1</v>
      </c>
      <c r="M111">
        <v>1</v>
      </c>
      <c r="N111">
        <v>1</v>
      </c>
    </row>
    <row r="112" spans="1:14" x14ac:dyDescent="0.3">
      <c r="A112" s="5" t="s">
        <v>124</v>
      </c>
      <c r="B112">
        <v>4</v>
      </c>
      <c r="C112">
        <v>2</v>
      </c>
      <c r="D112">
        <v>5</v>
      </c>
      <c r="E112">
        <v>2</v>
      </c>
      <c r="F112">
        <v>7</v>
      </c>
      <c r="G112">
        <v>20</v>
      </c>
      <c r="H112">
        <v>1</v>
      </c>
      <c r="I112">
        <v>1</v>
      </c>
      <c r="J112">
        <v>2</v>
      </c>
      <c r="K112">
        <v>2</v>
      </c>
      <c r="L112">
        <v>2</v>
      </c>
      <c r="M112">
        <v>8</v>
      </c>
      <c r="N112">
        <v>28</v>
      </c>
    </row>
    <row r="113" spans="1:14" x14ac:dyDescent="0.3">
      <c r="A113" s="6" t="s">
        <v>67</v>
      </c>
      <c r="L113">
        <v>1</v>
      </c>
      <c r="M113">
        <v>1</v>
      </c>
      <c r="N113">
        <v>1</v>
      </c>
    </row>
    <row r="114" spans="1:14" x14ac:dyDescent="0.3">
      <c r="A114" s="6" t="s">
        <v>85</v>
      </c>
      <c r="B114">
        <v>1</v>
      </c>
      <c r="G114">
        <v>1</v>
      </c>
      <c r="N114">
        <v>1</v>
      </c>
    </row>
    <row r="115" spans="1:14" x14ac:dyDescent="0.3">
      <c r="A115" s="6" t="s">
        <v>160</v>
      </c>
      <c r="B115">
        <v>2</v>
      </c>
      <c r="G115">
        <v>2</v>
      </c>
      <c r="J115">
        <v>1</v>
      </c>
      <c r="M115">
        <v>1</v>
      </c>
      <c r="N115">
        <v>3</v>
      </c>
    </row>
    <row r="116" spans="1:14" x14ac:dyDescent="0.3">
      <c r="A116" s="6" t="s">
        <v>138</v>
      </c>
      <c r="D116">
        <v>2</v>
      </c>
      <c r="F116">
        <v>1</v>
      </c>
      <c r="G116">
        <v>3</v>
      </c>
      <c r="I116">
        <v>1</v>
      </c>
      <c r="J116">
        <v>1</v>
      </c>
      <c r="M116">
        <v>2</v>
      </c>
      <c r="N116">
        <v>5</v>
      </c>
    </row>
    <row r="117" spans="1:14" x14ac:dyDescent="0.3">
      <c r="A117" s="6" t="s">
        <v>120</v>
      </c>
      <c r="C117">
        <v>1</v>
      </c>
      <c r="D117">
        <v>1</v>
      </c>
      <c r="F117">
        <v>1</v>
      </c>
      <c r="G117">
        <v>3</v>
      </c>
      <c r="N117">
        <v>3</v>
      </c>
    </row>
    <row r="118" spans="1:14" x14ac:dyDescent="0.3">
      <c r="A118" s="6" t="s">
        <v>130</v>
      </c>
      <c r="F118">
        <v>1</v>
      </c>
      <c r="G118">
        <v>1</v>
      </c>
      <c r="H118">
        <v>1</v>
      </c>
      <c r="M118">
        <v>1</v>
      </c>
      <c r="N118">
        <v>2</v>
      </c>
    </row>
    <row r="119" spans="1:14" x14ac:dyDescent="0.3">
      <c r="A119" s="6" t="s">
        <v>133</v>
      </c>
      <c r="C119">
        <v>1</v>
      </c>
      <c r="G119">
        <v>1</v>
      </c>
      <c r="N119">
        <v>1</v>
      </c>
    </row>
    <row r="120" spans="1:14" x14ac:dyDescent="0.3">
      <c r="A120" s="6" t="s">
        <v>76</v>
      </c>
      <c r="B120">
        <v>1</v>
      </c>
      <c r="G120">
        <v>1</v>
      </c>
      <c r="K120">
        <v>1</v>
      </c>
      <c r="M120">
        <v>1</v>
      </c>
      <c r="N120">
        <v>2</v>
      </c>
    </row>
    <row r="121" spans="1:14" x14ac:dyDescent="0.3">
      <c r="A121" s="6" t="s">
        <v>110</v>
      </c>
      <c r="D121">
        <v>1</v>
      </c>
      <c r="G121">
        <v>1</v>
      </c>
      <c r="N121">
        <v>1</v>
      </c>
    </row>
    <row r="122" spans="1:14" x14ac:dyDescent="0.3">
      <c r="A122" s="6" t="s">
        <v>283</v>
      </c>
      <c r="F122">
        <v>1</v>
      </c>
      <c r="G122">
        <v>1</v>
      </c>
      <c r="N122">
        <v>1</v>
      </c>
    </row>
    <row r="123" spans="1:14" x14ac:dyDescent="0.3">
      <c r="A123" s="6" t="s">
        <v>117</v>
      </c>
      <c r="L123">
        <v>1</v>
      </c>
      <c r="M123">
        <v>1</v>
      </c>
      <c r="N123">
        <v>1</v>
      </c>
    </row>
    <row r="124" spans="1:14" x14ac:dyDescent="0.3">
      <c r="A124" s="6" t="s">
        <v>25</v>
      </c>
      <c r="K124">
        <v>1</v>
      </c>
      <c r="M124">
        <v>1</v>
      </c>
      <c r="N124">
        <v>1</v>
      </c>
    </row>
    <row r="125" spans="1:14" x14ac:dyDescent="0.3">
      <c r="A125" s="6" t="s">
        <v>49</v>
      </c>
      <c r="D125">
        <v>1</v>
      </c>
      <c r="E125">
        <v>1</v>
      </c>
      <c r="F125">
        <v>1</v>
      </c>
      <c r="G125">
        <v>3</v>
      </c>
      <c r="N125">
        <v>3</v>
      </c>
    </row>
    <row r="126" spans="1:14" x14ac:dyDescent="0.3">
      <c r="A126" s="6" t="s">
        <v>40</v>
      </c>
      <c r="F126">
        <v>1</v>
      </c>
      <c r="G126">
        <v>1</v>
      </c>
      <c r="N126">
        <v>1</v>
      </c>
    </row>
    <row r="127" spans="1:14" x14ac:dyDescent="0.3">
      <c r="A127" s="6" t="s">
        <v>147</v>
      </c>
      <c r="E127">
        <v>1</v>
      </c>
      <c r="F127">
        <v>1</v>
      </c>
      <c r="G127">
        <v>2</v>
      </c>
      <c r="N127">
        <v>2</v>
      </c>
    </row>
    <row r="128" spans="1:14" x14ac:dyDescent="0.3">
      <c r="A128" s="5" t="s">
        <v>23</v>
      </c>
      <c r="B128">
        <v>5</v>
      </c>
      <c r="C128">
        <v>4</v>
      </c>
      <c r="D128">
        <v>2</v>
      </c>
      <c r="E128">
        <v>2</v>
      </c>
      <c r="F128">
        <v>3</v>
      </c>
      <c r="G128">
        <v>16</v>
      </c>
      <c r="I128">
        <v>1</v>
      </c>
      <c r="K128">
        <v>3</v>
      </c>
      <c r="L128">
        <v>2</v>
      </c>
      <c r="M128">
        <v>6</v>
      </c>
      <c r="N128">
        <v>22</v>
      </c>
    </row>
    <row r="129" spans="1:14" x14ac:dyDescent="0.3">
      <c r="A129" s="6" t="s">
        <v>85</v>
      </c>
      <c r="L129">
        <v>1</v>
      </c>
      <c r="M129">
        <v>1</v>
      </c>
      <c r="N129">
        <v>1</v>
      </c>
    </row>
    <row r="130" spans="1:14" x14ac:dyDescent="0.3">
      <c r="A130" s="6" t="s">
        <v>160</v>
      </c>
      <c r="F130">
        <v>1</v>
      </c>
      <c r="G130">
        <v>1</v>
      </c>
      <c r="K130">
        <v>1</v>
      </c>
      <c r="M130">
        <v>1</v>
      </c>
      <c r="N130">
        <v>2</v>
      </c>
    </row>
    <row r="131" spans="1:14" x14ac:dyDescent="0.3">
      <c r="A131" s="6" t="s">
        <v>138</v>
      </c>
      <c r="B131">
        <v>1</v>
      </c>
      <c r="G131">
        <v>1</v>
      </c>
      <c r="N131">
        <v>1</v>
      </c>
    </row>
    <row r="132" spans="1:14" x14ac:dyDescent="0.3">
      <c r="A132" s="6" t="s">
        <v>133</v>
      </c>
      <c r="B132">
        <v>1</v>
      </c>
      <c r="C132">
        <v>1</v>
      </c>
      <c r="G132">
        <v>2</v>
      </c>
      <c r="N132">
        <v>2</v>
      </c>
    </row>
    <row r="133" spans="1:14" x14ac:dyDescent="0.3">
      <c r="A133" s="6" t="s">
        <v>76</v>
      </c>
      <c r="C133">
        <v>1</v>
      </c>
      <c r="G133">
        <v>1</v>
      </c>
      <c r="N133">
        <v>1</v>
      </c>
    </row>
    <row r="134" spans="1:14" x14ac:dyDescent="0.3">
      <c r="A134" s="6" t="s">
        <v>283</v>
      </c>
      <c r="B134">
        <v>1</v>
      </c>
      <c r="D134">
        <v>1</v>
      </c>
      <c r="G134">
        <v>2</v>
      </c>
      <c r="N134">
        <v>2</v>
      </c>
    </row>
    <row r="135" spans="1:14" x14ac:dyDescent="0.3">
      <c r="A135" s="6" t="s">
        <v>117</v>
      </c>
      <c r="F135">
        <v>1</v>
      </c>
      <c r="G135">
        <v>1</v>
      </c>
      <c r="N135">
        <v>1</v>
      </c>
    </row>
    <row r="136" spans="1:14" x14ac:dyDescent="0.3">
      <c r="A136" s="6" t="s">
        <v>25</v>
      </c>
      <c r="B136">
        <v>1</v>
      </c>
      <c r="E136">
        <v>2</v>
      </c>
      <c r="G136">
        <v>3</v>
      </c>
      <c r="K136">
        <v>1</v>
      </c>
      <c r="L136">
        <v>1</v>
      </c>
      <c r="M136">
        <v>2</v>
      </c>
      <c r="N136">
        <v>5</v>
      </c>
    </row>
    <row r="137" spans="1:14" x14ac:dyDescent="0.3">
      <c r="A137" s="6" t="s">
        <v>98</v>
      </c>
      <c r="D137">
        <v>1</v>
      </c>
      <c r="F137">
        <v>1</v>
      </c>
      <c r="G137">
        <v>2</v>
      </c>
      <c r="N137">
        <v>2</v>
      </c>
    </row>
    <row r="138" spans="1:14" x14ac:dyDescent="0.3">
      <c r="A138" s="6" t="s">
        <v>49</v>
      </c>
      <c r="C138">
        <v>1</v>
      </c>
      <c r="G138">
        <v>1</v>
      </c>
      <c r="I138">
        <v>1</v>
      </c>
      <c r="M138">
        <v>1</v>
      </c>
      <c r="N138">
        <v>2</v>
      </c>
    </row>
    <row r="139" spans="1:14" x14ac:dyDescent="0.3">
      <c r="A139" s="6" t="s">
        <v>40</v>
      </c>
      <c r="B139">
        <v>1</v>
      </c>
      <c r="C139">
        <v>1</v>
      </c>
      <c r="G139">
        <v>2</v>
      </c>
      <c r="K139">
        <v>1</v>
      </c>
      <c r="M139">
        <v>1</v>
      </c>
      <c r="N139">
        <v>3</v>
      </c>
    </row>
    <row r="140" spans="1:14" x14ac:dyDescent="0.3">
      <c r="A140" s="5" t="s">
        <v>96</v>
      </c>
      <c r="B140">
        <v>3</v>
      </c>
      <c r="C140">
        <v>5</v>
      </c>
      <c r="D140">
        <v>3</v>
      </c>
      <c r="E140">
        <v>5</v>
      </c>
      <c r="F140">
        <v>8</v>
      </c>
      <c r="G140">
        <v>24</v>
      </c>
      <c r="J140">
        <v>1</v>
      </c>
      <c r="M140">
        <v>1</v>
      </c>
      <c r="N140">
        <v>25</v>
      </c>
    </row>
    <row r="141" spans="1:14" x14ac:dyDescent="0.3">
      <c r="A141" s="6" t="s">
        <v>85</v>
      </c>
      <c r="F141">
        <v>1</v>
      </c>
      <c r="G141">
        <v>1</v>
      </c>
      <c r="N141">
        <v>1</v>
      </c>
    </row>
    <row r="142" spans="1:14" x14ac:dyDescent="0.3">
      <c r="A142" s="6" t="s">
        <v>138</v>
      </c>
      <c r="F142">
        <v>1</v>
      </c>
      <c r="G142">
        <v>1</v>
      </c>
      <c r="J142">
        <v>1</v>
      </c>
      <c r="M142">
        <v>1</v>
      </c>
      <c r="N142">
        <v>2</v>
      </c>
    </row>
    <row r="143" spans="1:14" x14ac:dyDescent="0.3">
      <c r="A143" s="6" t="s">
        <v>120</v>
      </c>
      <c r="D143">
        <v>1</v>
      </c>
      <c r="G143">
        <v>1</v>
      </c>
      <c r="N143">
        <v>1</v>
      </c>
    </row>
    <row r="144" spans="1:14" x14ac:dyDescent="0.3">
      <c r="A144" s="6" t="s">
        <v>130</v>
      </c>
      <c r="D144">
        <v>1</v>
      </c>
      <c r="E144">
        <v>1</v>
      </c>
      <c r="G144">
        <v>2</v>
      </c>
      <c r="N144">
        <v>2</v>
      </c>
    </row>
    <row r="145" spans="1:14" x14ac:dyDescent="0.3">
      <c r="A145" s="6" t="s">
        <v>133</v>
      </c>
      <c r="B145">
        <v>1</v>
      </c>
      <c r="E145">
        <v>1</v>
      </c>
      <c r="G145">
        <v>2</v>
      </c>
      <c r="N145">
        <v>2</v>
      </c>
    </row>
    <row r="146" spans="1:14" x14ac:dyDescent="0.3">
      <c r="A146" s="6" t="s">
        <v>76</v>
      </c>
      <c r="B146">
        <v>2</v>
      </c>
      <c r="E146">
        <v>1</v>
      </c>
      <c r="G146">
        <v>3</v>
      </c>
      <c r="N146">
        <v>3</v>
      </c>
    </row>
    <row r="147" spans="1:14" x14ac:dyDescent="0.3">
      <c r="A147" s="6" t="s">
        <v>110</v>
      </c>
      <c r="F147">
        <v>3</v>
      </c>
      <c r="G147">
        <v>3</v>
      </c>
      <c r="N147">
        <v>3</v>
      </c>
    </row>
    <row r="148" spans="1:14" x14ac:dyDescent="0.3">
      <c r="A148" s="6" t="s">
        <v>283</v>
      </c>
      <c r="C148">
        <v>1</v>
      </c>
      <c r="D148">
        <v>1</v>
      </c>
      <c r="F148">
        <v>1</v>
      </c>
      <c r="G148">
        <v>3</v>
      </c>
      <c r="N148">
        <v>3</v>
      </c>
    </row>
    <row r="149" spans="1:14" x14ac:dyDescent="0.3">
      <c r="A149" s="6" t="s">
        <v>25</v>
      </c>
      <c r="C149">
        <v>1</v>
      </c>
      <c r="G149">
        <v>1</v>
      </c>
      <c r="N149">
        <v>1</v>
      </c>
    </row>
    <row r="150" spans="1:14" x14ac:dyDescent="0.3">
      <c r="A150" s="6" t="s">
        <v>98</v>
      </c>
      <c r="E150">
        <v>1</v>
      </c>
      <c r="F150">
        <v>2</v>
      </c>
      <c r="G150">
        <v>3</v>
      </c>
      <c r="N150">
        <v>3</v>
      </c>
    </row>
    <row r="151" spans="1:14" x14ac:dyDescent="0.3">
      <c r="A151" s="6" t="s">
        <v>49</v>
      </c>
      <c r="C151">
        <v>1</v>
      </c>
      <c r="E151">
        <v>1</v>
      </c>
      <c r="G151">
        <v>2</v>
      </c>
      <c r="N151">
        <v>2</v>
      </c>
    </row>
    <row r="152" spans="1:14" x14ac:dyDescent="0.3">
      <c r="A152" s="6" t="s">
        <v>40</v>
      </c>
      <c r="C152">
        <v>2</v>
      </c>
      <c r="G152">
        <v>2</v>
      </c>
      <c r="N152">
        <v>2</v>
      </c>
    </row>
    <row r="153" spans="1:14" x14ac:dyDescent="0.3">
      <c r="A153" s="5" t="s">
        <v>192</v>
      </c>
      <c r="C153">
        <v>2</v>
      </c>
      <c r="E153">
        <v>3</v>
      </c>
      <c r="F153">
        <v>1</v>
      </c>
      <c r="G153">
        <v>6</v>
      </c>
      <c r="H153">
        <v>1</v>
      </c>
      <c r="I153">
        <v>2</v>
      </c>
      <c r="J153">
        <v>2</v>
      </c>
      <c r="K153">
        <v>1</v>
      </c>
      <c r="M153">
        <v>6</v>
      </c>
      <c r="N153">
        <v>12</v>
      </c>
    </row>
    <row r="154" spans="1:14" x14ac:dyDescent="0.3">
      <c r="A154" s="6" t="s">
        <v>67</v>
      </c>
      <c r="C154">
        <v>1</v>
      </c>
      <c r="G154">
        <v>1</v>
      </c>
      <c r="I154">
        <v>1</v>
      </c>
      <c r="M154">
        <v>1</v>
      </c>
      <c r="N154">
        <v>2</v>
      </c>
    </row>
    <row r="155" spans="1:14" x14ac:dyDescent="0.3">
      <c r="A155" s="6" t="s">
        <v>138</v>
      </c>
      <c r="H155">
        <v>1</v>
      </c>
      <c r="M155">
        <v>1</v>
      </c>
      <c r="N155">
        <v>1</v>
      </c>
    </row>
    <row r="156" spans="1:14" x14ac:dyDescent="0.3">
      <c r="A156" s="6" t="s">
        <v>76</v>
      </c>
      <c r="C156">
        <v>1</v>
      </c>
      <c r="G156">
        <v>1</v>
      </c>
      <c r="N156">
        <v>1</v>
      </c>
    </row>
    <row r="157" spans="1:14" x14ac:dyDescent="0.3">
      <c r="A157" s="6" t="s">
        <v>110</v>
      </c>
      <c r="I157">
        <v>1</v>
      </c>
      <c r="M157">
        <v>1</v>
      </c>
      <c r="N157">
        <v>1</v>
      </c>
    </row>
    <row r="158" spans="1:14" x14ac:dyDescent="0.3">
      <c r="A158" s="6" t="s">
        <v>283</v>
      </c>
      <c r="J158">
        <v>1</v>
      </c>
      <c r="M158">
        <v>1</v>
      </c>
      <c r="N158">
        <v>1</v>
      </c>
    </row>
    <row r="159" spans="1:14" x14ac:dyDescent="0.3">
      <c r="A159" s="6" t="s">
        <v>117</v>
      </c>
      <c r="F159">
        <v>1</v>
      </c>
      <c r="G159">
        <v>1</v>
      </c>
      <c r="J159">
        <v>1</v>
      </c>
      <c r="K159">
        <v>1</v>
      </c>
      <c r="M159">
        <v>2</v>
      </c>
      <c r="N159">
        <v>3</v>
      </c>
    </row>
    <row r="160" spans="1:14" x14ac:dyDescent="0.3">
      <c r="A160" s="6" t="s">
        <v>25</v>
      </c>
      <c r="E160">
        <v>1</v>
      </c>
      <c r="G160">
        <v>1</v>
      </c>
      <c r="N160">
        <v>1</v>
      </c>
    </row>
    <row r="161" spans="1:14" x14ac:dyDescent="0.3">
      <c r="A161" s="6" t="s">
        <v>98</v>
      </c>
      <c r="E161">
        <v>1</v>
      </c>
      <c r="G161">
        <v>1</v>
      </c>
      <c r="N161">
        <v>1</v>
      </c>
    </row>
    <row r="162" spans="1:14" x14ac:dyDescent="0.3">
      <c r="A162" s="6" t="s">
        <v>147</v>
      </c>
      <c r="E162">
        <v>1</v>
      </c>
      <c r="G162">
        <v>1</v>
      </c>
      <c r="N162">
        <v>1</v>
      </c>
    </row>
    <row r="163" spans="1:14" x14ac:dyDescent="0.3">
      <c r="A163" s="5" t="s">
        <v>83</v>
      </c>
      <c r="B163">
        <v>5</v>
      </c>
      <c r="C163">
        <v>2</v>
      </c>
      <c r="D163">
        <v>4</v>
      </c>
      <c r="E163">
        <v>5</v>
      </c>
      <c r="F163">
        <v>4</v>
      </c>
      <c r="G163">
        <v>20</v>
      </c>
      <c r="I163">
        <v>1</v>
      </c>
      <c r="J163">
        <v>1</v>
      </c>
      <c r="K163">
        <v>3</v>
      </c>
      <c r="L163">
        <v>1</v>
      </c>
      <c r="M163">
        <v>6</v>
      </c>
      <c r="N163">
        <v>26</v>
      </c>
    </row>
    <row r="164" spans="1:14" x14ac:dyDescent="0.3">
      <c r="A164" s="6" t="s">
        <v>85</v>
      </c>
      <c r="D164">
        <v>1</v>
      </c>
      <c r="F164">
        <v>1</v>
      </c>
      <c r="G164">
        <v>2</v>
      </c>
      <c r="K164">
        <v>1</v>
      </c>
      <c r="M164">
        <v>1</v>
      </c>
      <c r="N164">
        <v>3</v>
      </c>
    </row>
    <row r="165" spans="1:14" x14ac:dyDescent="0.3">
      <c r="A165" s="6" t="s">
        <v>160</v>
      </c>
      <c r="D165">
        <v>1</v>
      </c>
      <c r="G165">
        <v>1</v>
      </c>
      <c r="N165">
        <v>1</v>
      </c>
    </row>
    <row r="166" spans="1:14" x14ac:dyDescent="0.3">
      <c r="A166" s="6" t="s">
        <v>138</v>
      </c>
      <c r="B166">
        <v>1</v>
      </c>
      <c r="D166">
        <v>1</v>
      </c>
      <c r="G166">
        <v>2</v>
      </c>
      <c r="L166">
        <v>1</v>
      </c>
      <c r="M166">
        <v>1</v>
      </c>
      <c r="N166">
        <v>3</v>
      </c>
    </row>
    <row r="167" spans="1:14" x14ac:dyDescent="0.3">
      <c r="A167" s="6" t="s">
        <v>130</v>
      </c>
      <c r="E167">
        <v>1</v>
      </c>
      <c r="G167">
        <v>1</v>
      </c>
      <c r="N167">
        <v>1</v>
      </c>
    </row>
    <row r="168" spans="1:14" x14ac:dyDescent="0.3">
      <c r="A168" s="6" t="s">
        <v>133</v>
      </c>
      <c r="B168">
        <v>1</v>
      </c>
      <c r="F168">
        <v>1</v>
      </c>
      <c r="G168">
        <v>2</v>
      </c>
      <c r="J168">
        <v>1</v>
      </c>
      <c r="M168">
        <v>1</v>
      </c>
      <c r="N168">
        <v>3</v>
      </c>
    </row>
    <row r="169" spans="1:14" x14ac:dyDescent="0.3">
      <c r="A169" s="6" t="s">
        <v>76</v>
      </c>
      <c r="E169">
        <v>1</v>
      </c>
      <c r="G169">
        <v>1</v>
      </c>
      <c r="N169">
        <v>1</v>
      </c>
    </row>
    <row r="170" spans="1:14" x14ac:dyDescent="0.3">
      <c r="A170" s="6" t="s">
        <v>110</v>
      </c>
      <c r="B170">
        <v>1</v>
      </c>
      <c r="D170">
        <v>1</v>
      </c>
      <c r="G170">
        <v>2</v>
      </c>
      <c r="K170">
        <v>1</v>
      </c>
      <c r="M170">
        <v>1</v>
      </c>
      <c r="N170">
        <v>3</v>
      </c>
    </row>
    <row r="171" spans="1:14" x14ac:dyDescent="0.3">
      <c r="A171" s="6" t="s">
        <v>283</v>
      </c>
      <c r="C171">
        <v>1</v>
      </c>
      <c r="F171">
        <v>2</v>
      </c>
      <c r="G171">
        <v>3</v>
      </c>
      <c r="N171">
        <v>3</v>
      </c>
    </row>
    <row r="172" spans="1:14" x14ac:dyDescent="0.3">
      <c r="A172" s="6" t="s">
        <v>117</v>
      </c>
      <c r="B172">
        <v>1</v>
      </c>
      <c r="E172">
        <v>1</v>
      </c>
      <c r="G172">
        <v>2</v>
      </c>
      <c r="N172">
        <v>2</v>
      </c>
    </row>
    <row r="173" spans="1:14" x14ac:dyDescent="0.3">
      <c r="A173" s="6" t="s">
        <v>25</v>
      </c>
      <c r="C173">
        <v>1</v>
      </c>
      <c r="G173">
        <v>1</v>
      </c>
      <c r="N173">
        <v>1</v>
      </c>
    </row>
    <row r="174" spans="1:14" x14ac:dyDescent="0.3">
      <c r="A174" s="6" t="s">
        <v>98</v>
      </c>
      <c r="K174">
        <v>1</v>
      </c>
      <c r="M174">
        <v>1</v>
      </c>
      <c r="N174">
        <v>1</v>
      </c>
    </row>
    <row r="175" spans="1:14" x14ac:dyDescent="0.3">
      <c r="A175" s="6" t="s">
        <v>40</v>
      </c>
      <c r="E175">
        <v>1</v>
      </c>
      <c r="G175">
        <v>1</v>
      </c>
      <c r="N175">
        <v>1</v>
      </c>
    </row>
    <row r="176" spans="1:14" x14ac:dyDescent="0.3">
      <c r="A176" s="6" t="s">
        <v>147</v>
      </c>
      <c r="B176">
        <v>1</v>
      </c>
      <c r="E176">
        <v>1</v>
      </c>
      <c r="G176">
        <v>2</v>
      </c>
      <c r="I176">
        <v>1</v>
      </c>
      <c r="M176">
        <v>1</v>
      </c>
      <c r="N176">
        <v>3</v>
      </c>
    </row>
    <row r="177" spans="1:14" x14ac:dyDescent="0.3">
      <c r="A177" s="5" t="s">
        <v>235</v>
      </c>
      <c r="B177">
        <v>1</v>
      </c>
      <c r="C177">
        <v>5</v>
      </c>
      <c r="D177">
        <v>2</v>
      </c>
      <c r="E177">
        <v>1</v>
      </c>
      <c r="F177">
        <v>4</v>
      </c>
      <c r="G177">
        <v>13</v>
      </c>
      <c r="H177">
        <v>3</v>
      </c>
      <c r="I177">
        <v>1</v>
      </c>
      <c r="K177">
        <v>1</v>
      </c>
      <c r="M177">
        <v>5</v>
      </c>
      <c r="N177">
        <v>18</v>
      </c>
    </row>
    <row r="178" spans="1:14" x14ac:dyDescent="0.3">
      <c r="A178" s="6" t="s">
        <v>67</v>
      </c>
      <c r="E178">
        <v>1</v>
      </c>
      <c r="G178">
        <v>1</v>
      </c>
      <c r="N178">
        <v>1</v>
      </c>
    </row>
    <row r="179" spans="1:14" x14ac:dyDescent="0.3">
      <c r="A179" s="6" t="s">
        <v>85</v>
      </c>
      <c r="B179">
        <v>1</v>
      </c>
      <c r="D179">
        <v>1</v>
      </c>
      <c r="G179">
        <v>2</v>
      </c>
      <c r="H179">
        <v>1</v>
      </c>
      <c r="M179">
        <v>1</v>
      </c>
      <c r="N179">
        <v>3</v>
      </c>
    </row>
    <row r="180" spans="1:14" x14ac:dyDescent="0.3">
      <c r="A180" s="6" t="s">
        <v>160</v>
      </c>
      <c r="C180">
        <v>1</v>
      </c>
      <c r="F180">
        <v>1</v>
      </c>
      <c r="G180">
        <v>2</v>
      </c>
      <c r="N180">
        <v>2</v>
      </c>
    </row>
    <row r="181" spans="1:14" x14ac:dyDescent="0.3">
      <c r="A181" s="6" t="s">
        <v>138</v>
      </c>
      <c r="H181">
        <v>1</v>
      </c>
      <c r="M181">
        <v>1</v>
      </c>
      <c r="N181">
        <v>1</v>
      </c>
    </row>
    <row r="182" spans="1:14" x14ac:dyDescent="0.3">
      <c r="A182" s="6" t="s">
        <v>120</v>
      </c>
      <c r="H182">
        <v>1</v>
      </c>
      <c r="M182">
        <v>1</v>
      </c>
      <c r="N182">
        <v>1</v>
      </c>
    </row>
    <row r="183" spans="1:14" x14ac:dyDescent="0.3">
      <c r="A183" s="6" t="s">
        <v>130</v>
      </c>
      <c r="C183">
        <v>1</v>
      </c>
      <c r="G183">
        <v>1</v>
      </c>
      <c r="N183">
        <v>1</v>
      </c>
    </row>
    <row r="184" spans="1:14" x14ac:dyDescent="0.3">
      <c r="A184" s="6" t="s">
        <v>133</v>
      </c>
      <c r="F184">
        <v>1</v>
      </c>
      <c r="G184">
        <v>1</v>
      </c>
      <c r="I184">
        <v>1</v>
      </c>
      <c r="M184">
        <v>1</v>
      </c>
      <c r="N184">
        <v>2</v>
      </c>
    </row>
    <row r="185" spans="1:14" x14ac:dyDescent="0.3">
      <c r="A185" s="6" t="s">
        <v>76</v>
      </c>
      <c r="C185">
        <v>1</v>
      </c>
      <c r="F185">
        <v>1</v>
      </c>
      <c r="G185">
        <v>2</v>
      </c>
      <c r="N185">
        <v>2</v>
      </c>
    </row>
    <row r="186" spans="1:14" x14ac:dyDescent="0.3">
      <c r="A186" s="6" t="s">
        <v>110</v>
      </c>
      <c r="D186">
        <v>1</v>
      </c>
      <c r="G186">
        <v>1</v>
      </c>
      <c r="K186">
        <v>1</v>
      </c>
      <c r="M186">
        <v>1</v>
      </c>
      <c r="N186">
        <v>2</v>
      </c>
    </row>
    <row r="187" spans="1:14" x14ac:dyDescent="0.3">
      <c r="A187" s="6" t="s">
        <v>117</v>
      </c>
      <c r="F187">
        <v>1</v>
      </c>
      <c r="G187">
        <v>1</v>
      </c>
      <c r="N187">
        <v>1</v>
      </c>
    </row>
    <row r="188" spans="1:14" x14ac:dyDescent="0.3">
      <c r="A188" s="6" t="s">
        <v>49</v>
      </c>
      <c r="C188">
        <v>1</v>
      </c>
      <c r="G188">
        <v>1</v>
      </c>
      <c r="N188">
        <v>1</v>
      </c>
    </row>
    <row r="189" spans="1:14" x14ac:dyDescent="0.3">
      <c r="A189" s="6" t="s">
        <v>40</v>
      </c>
      <c r="C189">
        <v>1</v>
      </c>
      <c r="G189">
        <v>1</v>
      </c>
      <c r="N189">
        <v>1</v>
      </c>
    </row>
    <row r="190" spans="1:14" x14ac:dyDescent="0.3">
      <c r="A190" s="5" t="s">
        <v>207</v>
      </c>
      <c r="B190">
        <v>3</v>
      </c>
      <c r="C190">
        <v>2</v>
      </c>
      <c r="D190">
        <v>4</v>
      </c>
      <c r="E190">
        <v>4</v>
      </c>
      <c r="F190">
        <v>2</v>
      </c>
      <c r="G190">
        <v>15</v>
      </c>
      <c r="H190">
        <v>1</v>
      </c>
      <c r="I190">
        <v>3</v>
      </c>
      <c r="J190">
        <v>1</v>
      </c>
      <c r="L190">
        <v>3</v>
      </c>
      <c r="M190">
        <v>8</v>
      </c>
      <c r="N190">
        <v>23</v>
      </c>
    </row>
    <row r="191" spans="1:14" x14ac:dyDescent="0.3">
      <c r="A191" s="6" t="s">
        <v>67</v>
      </c>
      <c r="D191">
        <v>1</v>
      </c>
      <c r="F191">
        <v>1</v>
      </c>
      <c r="G191">
        <v>2</v>
      </c>
      <c r="N191">
        <v>2</v>
      </c>
    </row>
    <row r="192" spans="1:14" x14ac:dyDescent="0.3">
      <c r="A192" s="6" t="s">
        <v>85</v>
      </c>
      <c r="E192">
        <v>1</v>
      </c>
      <c r="G192">
        <v>1</v>
      </c>
      <c r="I192">
        <v>2</v>
      </c>
      <c r="L192">
        <v>1</v>
      </c>
      <c r="M192">
        <v>3</v>
      </c>
      <c r="N192">
        <v>4</v>
      </c>
    </row>
    <row r="193" spans="1:14" x14ac:dyDescent="0.3">
      <c r="A193" s="6" t="s">
        <v>138</v>
      </c>
      <c r="F193">
        <v>1</v>
      </c>
      <c r="G193">
        <v>1</v>
      </c>
      <c r="N193">
        <v>1</v>
      </c>
    </row>
    <row r="194" spans="1:14" x14ac:dyDescent="0.3">
      <c r="A194" s="6" t="s">
        <v>120</v>
      </c>
      <c r="C194">
        <v>1</v>
      </c>
      <c r="D194">
        <v>2</v>
      </c>
      <c r="G194">
        <v>3</v>
      </c>
      <c r="N194">
        <v>3</v>
      </c>
    </row>
    <row r="195" spans="1:14" x14ac:dyDescent="0.3">
      <c r="A195" s="6" t="s">
        <v>130</v>
      </c>
      <c r="E195">
        <v>1</v>
      </c>
      <c r="G195">
        <v>1</v>
      </c>
      <c r="N195">
        <v>1</v>
      </c>
    </row>
    <row r="196" spans="1:14" x14ac:dyDescent="0.3">
      <c r="A196" s="6" t="s">
        <v>133</v>
      </c>
      <c r="L196">
        <v>1</v>
      </c>
      <c r="M196">
        <v>1</v>
      </c>
      <c r="N196">
        <v>1</v>
      </c>
    </row>
    <row r="197" spans="1:14" x14ac:dyDescent="0.3">
      <c r="A197" s="6" t="s">
        <v>76</v>
      </c>
      <c r="B197">
        <v>1</v>
      </c>
      <c r="G197">
        <v>1</v>
      </c>
      <c r="L197">
        <v>1</v>
      </c>
      <c r="M197">
        <v>1</v>
      </c>
      <c r="N197">
        <v>2</v>
      </c>
    </row>
    <row r="198" spans="1:14" x14ac:dyDescent="0.3">
      <c r="A198" s="6" t="s">
        <v>110</v>
      </c>
      <c r="B198">
        <v>1</v>
      </c>
      <c r="G198">
        <v>1</v>
      </c>
      <c r="N198">
        <v>1</v>
      </c>
    </row>
    <row r="199" spans="1:14" x14ac:dyDescent="0.3">
      <c r="A199" s="6" t="s">
        <v>25</v>
      </c>
      <c r="E199">
        <v>1</v>
      </c>
      <c r="G199">
        <v>1</v>
      </c>
      <c r="J199">
        <v>1</v>
      </c>
      <c r="M199">
        <v>1</v>
      </c>
      <c r="N199">
        <v>2</v>
      </c>
    </row>
    <row r="200" spans="1:14" x14ac:dyDescent="0.3">
      <c r="A200" s="6" t="s">
        <v>98</v>
      </c>
      <c r="I200">
        <v>1</v>
      </c>
      <c r="M200">
        <v>1</v>
      </c>
      <c r="N200">
        <v>1</v>
      </c>
    </row>
    <row r="201" spans="1:14" x14ac:dyDescent="0.3">
      <c r="A201" s="6" t="s">
        <v>49</v>
      </c>
      <c r="D201">
        <v>1</v>
      </c>
      <c r="E201">
        <v>1</v>
      </c>
      <c r="G201">
        <v>2</v>
      </c>
      <c r="H201">
        <v>1</v>
      </c>
      <c r="M201">
        <v>1</v>
      </c>
      <c r="N201">
        <v>3</v>
      </c>
    </row>
    <row r="202" spans="1:14" x14ac:dyDescent="0.3">
      <c r="A202" s="6" t="s">
        <v>40</v>
      </c>
      <c r="B202">
        <v>1</v>
      </c>
      <c r="C202">
        <v>1</v>
      </c>
      <c r="G202">
        <v>2</v>
      </c>
      <c r="N202">
        <v>2</v>
      </c>
    </row>
    <row r="203" spans="1:14" x14ac:dyDescent="0.3">
      <c r="A203" s="5" t="s">
        <v>74</v>
      </c>
      <c r="B203">
        <v>3</v>
      </c>
      <c r="C203">
        <v>2</v>
      </c>
      <c r="D203">
        <v>2</v>
      </c>
      <c r="E203">
        <v>3</v>
      </c>
      <c r="F203">
        <v>2</v>
      </c>
      <c r="G203">
        <v>12</v>
      </c>
      <c r="H203">
        <v>2</v>
      </c>
      <c r="J203">
        <v>3</v>
      </c>
      <c r="K203">
        <v>4</v>
      </c>
      <c r="L203">
        <v>2</v>
      </c>
      <c r="M203">
        <v>11</v>
      </c>
      <c r="N203">
        <v>23</v>
      </c>
    </row>
    <row r="204" spans="1:14" x14ac:dyDescent="0.3">
      <c r="A204" s="6" t="s">
        <v>85</v>
      </c>
      <c r="B204">
        <v>1</v>
      </c>
      <c r="F204">
        <v>1</v>
      </c>
      <c r="G204">
        <v>2</v>
      </c>
      <c r="N204">
        <v>2</v>
      </c>
    </row>
    <row r="205" spans="1:14" x14ac:dyDescent="0.3">
      <c r="A205" s="6" t="s">
        <v>138</v>
      </c>
      <c r="E205">
        <v>1</v>
      </c>
      <c r="G205">
        <v>1</v>
      </c>
      <c r="J205">
        <v>1</v>
      </c>
      <c r="K205">
        <v>1</v>
      </c>
      <c r="M205">
        <v>2</v>
      </c>
      <c r="N205">
        <v>3</v>
      </c>
    </row>
    <row r="206" spans="1:14" x14ac:dyDescent="0.3">
      <c r="A206" s="6" t="s">
        <v>120</v>
      </c>
      <c r="L206">
        <v>1</v>
      </c>
      <c r="M206">
        <v>1</v>
      </c>
      <c r="N206">
        <v>1</v>
      </c>
    </row>
    <row r="207" spans="1:14" x14ac:dyDescent="0.3">
      <c r="A207" s="6" t="s">
        <v>130</v>
      </c>
      <c r="K207">
        <v>1</v>
      </c>
      <c r="M207">
        <v>1</v>
      </c>
      <c r="N207">
        <v>1</v>
      </c>
    </row>
    <row r="208" spans="1:14" x14ac:dyDescent="0.3">
      <c r="A208" s="6" t="s">
        <v>133</v>
      </c>
      <c r="B208">
        <v>1</v>
      </c>
      <c r="D208">
        <v>1</v>
      </c>
      <c r="G208">
        <v>2</v>
      </c>
      <c r="H208">
        <v>1</v>
      </c>
      <c r="J208">
        <v>1</v>
      </c>
      <c r="M208">
        <v>2</v>
      </c>
      <c r="N208">
        <v>4</v>
      </c>
    </row>
    <row r="209" spans="1:14" x14ac:dyDescent="0.3">
      <c r="A209" s="6" t="s">
        <v>76</v>
      </c>
      <c r="J209">
        <v>1</v>
      </c>
      <c r="K209">
        <v>1</v>
      </c>
      <c r="M209">
        <v>2</v>
      </c>
      <c r="N209">
        <v>2</v>
      </c>
    </row>
    <row r="210" spans="1:14" x14ac:dyDescent="0.3">
      <c r="A210" s="6" t="s">
        <v>110</v>
      </c>
      <c r="F210">
        <v>1</v>
      </c>
      <c r="G210">
        <v>1</v>
      </c>
      <c r="L210">
        <v>1</v>
      </c>
      <c r="M210">
        <v>1</v>
      </c>
      <c r="N210">
        <v>2</v>
      </c>
    </row>
    <row r="211" spans="1:14" x14ac:dyDescent="0.3">
      <c r="A211" s="6" t="s">
        <v>283</v>
      </c>
      <c r="B211">
        <v>1</v>
      </c>
      <c r="C211">
        <v>1</v>
      </c>
      <c r="E211">
        <v>1</v>
      </c>
      <c r="G211">
        <v>3</v>
      </c>
      <c r="N211">
        <v>3</v>
      </c>
    </row>
    <row r="212" spans="1:14" x14ac:dyDescent="0.3">
      <c r="A212" s="6" t="s">
        <v>117</v>
      </c>
      <c r="H212">
        <v>1</v>
      </c>
      <c r="M212">
        <v>1</v>
      </c>
      <c r="N212">
        <v>1</v>
      </c>
    </row>
    <row r="213" spans="1:14" x14ac:dyDescent="0.3">
      <c r="A213" s="6" t="s">
        <v>25</v>
      </c>
      <c r="C213">
        <v>1</v>
      </c>
      <c r="G213">
        <v>1</v>
      </c>
      <c r="N213">
        <v>1</v>
      </c>
    </row>
    <row r="214" spans="1:14" x14ac:dyDescent="0.3">
      <c r="A214" s="6" t="s">
        <v>98</v>
      </c>
      <c r="K214">
        <v>1</v>
      </c>
      <c r="M214">
        <v>1</v>
      </c>
      <c r="N214">
        <v>1</v>
      </c>
    </row>
    <row r="215" spans="1:14" x14ac:dyDescent="0.3">
      <c r="A215" s="6" t="s">
        <v>40</v>
      </c>
      <c r="D215">
        <v>1</v>
      </c>
      <c r="G215">
        <v>1</v>
      </c>
      <c r="N215">
        <v>1</v>
      </c>
    </row>
    <row r="216" spans="1:14" x14ac:dyDescent="0.3">
      <c r="A216" s="6" t="s">
        <v>147</v>
      </c>
      <c r="E216">
        <v>1</v>
      </c>
      <c r="G216">
        <v>1</v>
      </c>
      <c r="N216">
        <v>1</v>
      </c>
    </row>
    <row r="217" spans="1:14" x14ac:dyDescent="0.3">
      <c r="A217" s="5" t="s">
        <v>47</v>
      </c>
      <c r="B217">
        <v>3</v>
      </c>
      <c r="C217">
        <v>6</v>
      </c>
      <c r="D217">
        <v>3</v>
      </c>
      <c r="E217">
        <v>7</v>
      </c>
      <c r="F217">
        <v>6</v>
      </c>
      <c r="G217">
        <v>25</v>
      </c>
      <c r="H217">
        <v>2</v>
      </c>
      <c r="I217">
        <v>1</v>
      </c>
      <c r="J217">
        <v>1</v>
      </c>
      <c r="K217">
        <v>2</v>
      </c>
      <c r="L217">
        <v>1</v>
      </c>
      <c r="M217">
        <v>7</v>
      </c>
      <c r="N217">
        <v>32</v>
      </c>
    </row>
    <row r="218" spans="1:14" x14ac:dyDescent="0.3">
      <c r="A218" s="6" t="s">
        <v>67</v>
      </c>
      <c r="I218">
        <v>1</v>
      </c>
      <c r="M218">
        <v>1</v>
      </c>
      <c r="N218">
        <v>1</v>
      </c>
    </row>
    <row r="219" spans="1:14" x14ac:dyDescent="0.3">
      <c r="A219" s="6" t="s">
        <v>85</v>
      </c>
      <c r="B219">
        <v>1</v>
      </c>
      <c r="G219">
        <v>1</v>
      </c>
      <c r="J219">
        <v>1</v>
      </c>
      <c r="M219">
        <v>1</v>
      </c>
      <c r="N219">
        <v>2</v>
      </c>
    </row>
    <row r="220" spans="1:14" x14ac:dyDescent="0.3">
      <c r="A220" s="6" t="s">
        <v>160</v>
      </c>
      <c r="B220">
        <v>1</v>
      </c>
      <c r="D220">
        <v>1</v>
      </c>
      <c r="E220">
        <v>1</v>
      </c>
      <c r="G220">
        <v>3</v>
      </c>
      <c r="N220">
        <v>3</v>
      </c>
    </row>
    <row r="221" spans="1:14" x14ac:dyDescent="0.3">
      <c r="A221" s="6" t="s">
        <v>138</v>
      </c>
      <c r="D221">
        <v>1</v>
      </c>
      <c r="F221">
        <v>1</v>
      </c>
      <c r="G221">
        <v>2</v>
      </c>
      <c r="K221">
        <v>1</v>
      </c>
      <c r="M221">
        <v>1</v>
      </c>
      <c r="N221">
        <v>3</v>
      </c>
    </row>
    <row r="222" spans="1:14" x14ac:dyDescent="0.3">
      <c r="A222" s="6" t="s">
        <v>120</v>
      </c>
      <c r="C222">
        <v>2</v>
      </c>
      <c r="D222">
        <v>1</v>
      </c>
      <c r="F222">
        <v>2</v>
      </c>
      <c r="G222">
        <v>5</v>
      </c>
      <c r="N222">
        <v>5</v>
      </c>
    </row>
    <row r="223" spans="1:14" x14ac:dyDescent="0.3">
      <c r="A223" s="6" t="s">
        <v>133</v>
      </c>
      <c r="E223">
        <v>1</v>
      </c>
      <c r="G223">
        <v>1</v>
      </c>
      <c r="H223">
        <v>1</v>
      </c>
      <c r="M223">
        <v>1</v>
      </c>
      <c r="N223">
        <v>2</v>
      </c>
    </row>
    <row r="224" spans="1:14" x14ac:dyDescent="0.3">
      <c r="A224" s="6" t="s">
        <v>76</v>
      </c>
      <c r="B224">
        <v>1</v>
      </c>
      <c r="C224">
        <v>1</v>
      </c>
      <c r="F224">
        <v>2</v>
      </c>
      <c r="G224">
        <v>4</v>
      </c>
      <c r="N224">
        <v>4</v>
      </c>
    </row>
    <row r="225" spans="1:14" x14ac:dyDescent="0.3">
      <c r="A225" s="6" t="s">
        <v>110</v>
      </c>
      <c r="E225">
        <v>1</v>
      </c>
      <c r="G225">
        <v>1</v>
      </c>
      <c r="N225">
        <v>1</v>
      </c>
    </row>
    <row r="226" spans="1:14" x14ac:dyDescent="0.3">
      <c r="A226" s="6" t="s">
        <v>283</v>
      </c>
      <c r="E226">
        <v>2</v>
      </c>
      <c r="G226">
        <v>2</v>
      </c>
      <c r="L226">
        <v>1</v>
      </c>
      <c r="M226">
        <v>1</v>
      </c>
      <c r="N226">
        <v>3</v>
      </c>
    </row>
    <row r="227" spans="1:14" x14ac:dyDescent="0.3">
      <c r="A227" s="6" t="s">
        <v>98</v>
      </c>
      <c r="C227">
        <v>1</v>
      </c>
      <c r="G227">
        <v>1</v>
      </c>
      <c r="N227">
        <v>1</v>
      </c>
    </row>
    <row r="228" spans="1:14" x14ac:dyDescent="0.3">
      <c r="A228" s="6" t="s">
        <v>49</v>
      </c>
      <c r="C228">
        <v>1</v>
      </c>
      <c r="E228">
        <v>2</v>
      </c>
      <c r="G228">
        <v>3</v>
      </c>
      <c r="H228">
        <v>1</v>
      </c>
      <c r="K228">
        <v>1</v>
      </c>
      <c r="M228">
        <v>2</v>
      </c>
      <c r="N228">
        <v>5</v>
      </c>
    </row>
    <row r="229" spans="1:14" x14ac:dyDescent="0.3">
      <c r="A229" s="6" t="s">
        <v>40</v>
      </c>
      <c r="F229">
        <v>1</v>
      </c>
      <c r="G229">
        <v>1</v>
      </c>
      <c r="N229">
        <v>1</v>
      </c>
    </row>
    <row r="230" spans="1:14" x14ac:dyDescent="0.3">
      <c r="A230" s="6" t="s">
        <v>147</v>
      </c>
      <c r="C230">
        <v>1</v>
      </c>
      <c r="G230">
        <v>1</v>
      </c>
      <c r="N230">
        <v>1</v>
      </c>
    </row>
    <row r="231" spans="1:14" x14ac:dyDescent="0.3">
      <c r="A231" s="5" t="s">
        <v>180</v>
      </c>
      <c r="B231">
        <v>4</v>
      </c>
      <c r="C231">
        <v>5</v>
      </c>
      <c r="D231">
        <v>7</v>
      </c>
      <c r="E231">
        <v>5</v>
      </c>
      <c r="F231">
        <v>6</v>
      </c>
      <c r="G231">
        <v>27</v>
      </c>
      <c r="H231">
        <v>2</v>
      </c>
      <c r="I231">
        <v>1</v>
      </c>
      <c r="J231">
        <v>1</v>
      </c>
      <c r="L231">
        <v>3</v>
      </c>
      <c r="M231">
        <v>7</v>
      </c>
      <c r="N231">
        <v>34</v>
      </c>
    </row>
    <row r="232" spans="1:14" x14ac:dyDescent="0.3">
      <c r="A232" s="6" t="s">
        <v>67</v>
      </c>
      <c r="C232">
        <v>1</v>
      </c>
      <c r="F232">
        <v>1</v>
      </c>
      <c r="G232">
        <v>2</v>
      </c>
      <c r="N232">
        <v>2</v>
      </c>
    </row>
    <row r="233" spans="1:14" x14ac:dyDescent="0.3">
      <c r="A233" s="6" t="s">
        <v>85</v>
      </c>
      <c r="C233">
        <v>2</v>
      </c>
      <c r="D233">
        <v>1</v>
      </c>
      <c r="G233">
        <v>3</v>
      </c>
      <c r="N233">
        <v>3</v>
      </c>
    </row>
    <row r="234" spans="1:14" x14ac:dyDescent="0.3">
      <c r="A234" s="6" t="s">
        <v>160</v>
      </c>
      <c r="D234">
        <v>1</v>
      </c>
      <c r="G234">
        <v>1</v>
      </c>
      <c r="N234">
        <v>1</v>
      </c>
    </row>
    <row r="235" spans="1:14" x14ac:dyDescent="0.3">
      <c r="A235" s="6" t="s">
        <v>138</v>
      </c>
      <c r="D235">
        <v>2</v>
      </c>
      <c r="E235">
        <v>1</v>
      </c>
      <c r="F235">
        <v>1</v>
      </c>
      <c r="G235">
        <v>4</v>
      </c>
      <c r="H235">
        <v>1</v>
      </c>
      <c r="M235">
        <v>1</v>
      </c>
      <c r="N235">
        <v>5</v>
      </c>
    </row>
    <row r="236" spans="1:14" x14ac:dyDescent="0.3">
      <c r="A236" s="6" t="s">
        <v>120</v>
      </c>
      <c r="D236">
        <v>1</v>
      </c>
      <c r="F236">
        <v>1</v>
      </c>
      <c r="G236">
        <v>2</v>
      </c>
      <c r="N236">
        <v>2</v>
      </c>
    </row>
    <row r="237" spans="1:14" x14ac:dyDescent="0.3">
      <c r="A237" s="6" t="s">
        <v>130</v>
      </c>
      <c r="L237">
        <v>1</v>
      </c>
      <c r="M237">
        <v>1</v>
      </c>
      <c r="N237">
        <v>1</v>
      </c>
    </row>
    <row r="238" spans="1:14" x14ac:dyDescent="0.3">
      <c r="A238" s="6" t="s">
        <v>133</v>
      </c>
      <c r="D238">
        <v>1</v>
      </c>
      <c r="G238">
        <v>1</v>
      </c>
      <c r="N238">
        <v>1</v>
      </c>
    </row>
    <row r="239" spans="1:14" x14ac:dyDescent="0.3">
      <c r="A239" s="6" t="s">
        <v>76</v>
      </c>
      <c r="C239">
        <v>1</v>
      </c>
      <c r="F239">
        <v>1</v>
      </c>
      <c r="G239">
        <v>2</v>
      </c>
      <c r="N239">
        <v>2</v>
      </c>
    </row>
    <row r="240" spans="1:14" x14ac:dyDescent="0.3">
      <c r="A240" s="6" t="s">
        <v>283</v>
      </c>
      <c r="D240">
        <v>1</v>
      </c>
      <c r="G240">
        <v>1</v>
      </c>
      <c r="N240">
        <v>1</v>
      </c>
    </row>
    <row r="241" spans="1:14" x14ac:dyDescent="0.3">
      <c r="A241" s="6" t="s">
        <v>117</v>
      </c>
      <c r="C241">
        <v>1</v>
      </c>
      <c r="F241">
        <v>1</v>
      </c>
      <c r="G241">
        <v>2</v>
      </c>
      <c r="N241">
        <v>2</v>
      </c>
    </row>
    <row r="242" spans="1:14" x14ac:dyDescent="0.3">
      <c r="A242" s="6" t="s">
        <v>25</v>
      </c>
      <c r="B242">
        <v>2</v>
      </c>
      <c r="G242">
        <v>2</v>
      </c>
      <c r="N242">
        <v>2</v>
      </c>
    </row>
    <row r="243" spans="1:14" x14ac:dyDescent="0.3">
      <c r="A243" s="6" t="s">
        <v>49</v>
      </c>
      <c r="B243">
        <v>1</v>
      </c>
      <c r="E243">
        <v>1</v>
      </c>
      <c r="G243">
        <v>2</v>
      </c>
      <c r="J243">
        <v>1</v>
      </c>
      <c r="L243">
        <v>1</v>
      </c>
      <c r="M243">
        <v>2</v>
      </c>
      <c r="N243">
        <v>4</v>
      </c>
    </row>
    <row r="244" spans="1:14" x14ac:dyDescent="0.3">
      <c r="A244" s="6" t="s">
        <v>40</v>
      </c>
      <c r="B244">
        <v>1</v>
      </c>
      <c r="E244">
        <v>1</v>
      </c>
      <c r="G244">
        <v>2</v>
      </c>
      <c r="H244">
        <v>1</v>
      </c>
      <c r="I244">
        <v>1</v>
      </c>
      <c r="L244">
        <v>1</v>
      </c>
      <c r="M244">
        <v>3</v>
      </c>
      <c r="N244">
        <v>5</v>
      </c>
    </row>
    <row r="245" spans="1:14" x14ac:dyDescent="0.3">
      <c r="A245" s="6" t="s">
        <v>147</v>
      </c>
      <c r="E245">
        <v>2</v>
      </c>
      <c r="F245">
        <v>1</v>
      </c>
      <c r="G245">
        <v>3</v>
      </c>
      <c r="N245">
        <v>3</v>
      </c>
    </row>
    <row r="246" spans="1:14" x14ac:dyDescent="0.3">
      <c r="A246" s="5" t="s">
        <v>128</v>
      </c>
      <c r="B246">
        <v>4</v>
      </c>
      <c r="C246">
        <v>4</v>
      </c>
      <c r="D246">
        <v>3</v>
      </c>
      <c r="E246">
        <v>2</v>
      </c>
      <c r="F246">
        <v>2</v>
      </c>
      <c r="G246">
        <v>15</v>
      </c>
      <c r="H246">
        <v>2</v>
      </c>
      <c r="I246">
        <v>3</v>
      </c>
      <c r="J246">
        <v>2</v>
      </c>
      <c r="K246">
        <v>2</v>
      </c>
      <c r="L246">
        <v>1</v>
      </c>
      <c r="M246">
        <v>10</v>
      </c>
      <c r="N246">
        <v>25</v>
      </c>
    </row>
    <row r="247" spans="1:14" x14ac:dyDescent="0.3">
      <c r="A247" s="6" t="s">
        <v>67</v>
      </c>
      <c r="C247">
        <v>1</v>
      </c>
      <c r="G247">
        <v>1</v>
      </c>
      <c r="I247">
        <v>1</v>
      </c>
      <c r="M247">
        <v>1</v>
      </c>
      <c r="N247">
        <v>2</v>
      </c>
    </row>
    <row r="248" spans="1:14" x14ac:dyDescent="0.3">
      <c r="A248" s="6" t="s">
        <v>85</v>
      </c>
      <c r="B248">
        <v>1</v>
      </c>
      <c r="C248">
        <v>1</v>
      </c>
      <c r="F248">
        <v>1</v>
      </c>
      <c r="G248">
        <v>3</v>
      </c>
      <c r="N248">
        <v>3</v>
      </c>
    </row>
    <row r="249" spans="1:14" x14ac:dyDescent="0.3">
      <c r="A249" s="6" t="s">
        <v>138</v>
      </c>
      <c r="H249">
        <v>2</v>
      </c>
      <c r="M249">
        <v>2</v>
      </c>
      <c r="N249">
        <v>2</v>
      </c>
    </row>
    <row r="250" spans="1:14" x14ac:dyDescent="0.3">
      <c r="A250" s="6" t="s">
        <v>130</v>
      </c>
      <c r="B250">
        <v>2</v>
      </c>
      <c r="G250">
        <v>2</v>
      </c>
      <c r="N250">
        <v>2</v>
      </c>
    </row>
    <row r="251" spans="1:14" x14ac:dyDescent="0.3">
      <c r="A251" s="6" t="s">
        <v>76</v>
      </c>
      <c r="I251">
        <v>1</v>
      </c>
      <c r="M251">
        <v>1</v>
      </c>
      <c r="N251">
        <v>1</v>
      </c>
    </row>
    <row r="252" spans="1:14" x14ac:dyDescent="0.3">
      <c r="A252" s="6" t="s">
        <v>110</v>
      </c>
      <c r="C252">
        <v>1</v>
      </c>
      <c r="D252">
        <v>1</v>
      </c>
      <c r="G252">
        <v>2</v>
      </c>
      <c r="I252">
        <v>1</v>
      </c>
      <c r="M252">
        <v>1</v>
      </c>
      <c r="N252">
        <v>3</v>
      </c>
    </row>
    <row r="253" spans="1:14" x14ac:dyDescent="0.3">
      <c r="A253" s="6" t="s">
        <v>283</v>
      </c>
      <c r="C253">
        <v>1</v>
      </c>
      <c r="G253">
        <v>1</v>
      </c>
      <c r="N253">
        <v>1</v>
      </c>
    </row>
    <row r="254" spans="1:14" x14ac:dyDescent="0.3">
      <c r="A254" s="6" t="s">
        <v>117</v>
      </c>
      <c r="D254">
        <v>1</v>
      </c>
      <c r="G254">
        <v>1</v>
      </c>
      <c r="N254">
        <v>1</v>
      </c>
    </row>
    <row r="255" spans="1:14" x14ac:dyDescent="0.3">
      <c r="A255" s="6" t="s">
        <v>25</v>
      </c>
      <c r="B255">
        <v>1</v>
      </c>
      <c r="E255">
        <v>1</v>
      </c>
      <c r="G255">
        <v>2</v>
      </c>
      <c r="J255">
        <v>1</v>
      </c>
      <c r="K255">
        <v>1</v>
      </c>
      <c r="M255">
        <v>2</v>
      </c>
      <c r="N255">
        <v>4</v>
      </c>
    </row>
    <row r="256" spans="1:14" x14ac:dyDescent="0.3">
      <c r="A256" s="6" t="s">
        <v>98</v>
      </c>
      <c r="L256">
        <v>1</v>
      </c>
      <c r="M256">
        <v>1</v>
      </c>
      <c r="N256">
        <v>1</v>
      </c>
    </row>
    <row r="257" spans="1:14" x14ac:dyDescent="0.3">
      <c r="A257" s="6" t="s">
        <v>40</v>
      </c>
      <c r="F257">
        <v>1</v>
      </c>
      <c r="G257">
        <v>1</v>
      </c>
      <c r="N257">
        <v>1</v>
      </c>
    </row>
    <row r="258" spans="1:14" x14ac:dyDescent="0.3">
      <c r="A258" s="6" t="s">
        <v>147</v>
      </c>
      <c r="D258">
        <v>1</v>
      </c>
      <c r="E258">
        <v>1</v>
      </c>
      <c r="G258">
        <v>2</v>
      </c>
      <c r="J258">
        <v>1</v>
      </c>
      <c r="K258">
        <v>1</v>
      </c>
      <c r="M258">
        <v>2</v>
      </c>
      <c r="N258">
        <v>4</v>
      </c>
    </row>
    <row r="259" spans="1:14" x14ac:dyDescent="0.3">
      <c r="A259" s="5" t="s">
        <v>152</v>
      </c>
      <c r="B259">
        <v>3</v>
      </c>
      <c r="C259">
        <v>3</v>
      </c>
      <c r="D259">
        <v>7</v>
      </c>
      <c r="E259">
        <v>5</v>
      </c>
      <c r="F259">
        <v>5</v>
      </c>
      <c r="G259">
        <v>23</v>
      </c>
      <c r="J259">
        <v>3</v>
      </c>
      <c r="L259">
        <v>2</v>
      </c>
      <c r="M259">
        <v>5</v>
      </c>
      <c r="N259">
        <v>28</v>
      </c>
    </row>
    <row r="260" spans="1:14" x14ac:dyDescent="0.3">
      <c r="A260" s="6" t="s">
        <v>67</v>
      </c>
      <c r="E260">
        <v>1</v>
      </c>
      <c r="F260">
        <v>1</v>
      </c>
      <c r="G260">
        <v>2</v>
      </c>
      <c r="N260">
        <v>2</v>
      </c>
    </row>
    <row r="261" spans="1:14" x14ac:dyDescent="0.3">
      <c r="A261" s="6" t="s">
        <v>160</v>
      </c>
      <c r="J261">
        <v>1</v>
      </c>
      <c r="M261">
        <v>1</v>
      </c>
      <c r="N261">
        <v>1</v>
      </c>
    </row>
    <row r="262" spans="1:14" x14ac:dyDescent="0.3">
      <c r="A262" s="6" t="s">
        <v>120</v>
      </c>
      <c r="F262">
        <v>1</v>
      </c>
      <c r="G262">
        <v>1</v>
      </c>
      <c r="N262">
        <v>1</v>
      </c>
    </row>
    <row r="263" spans="1:14" x14ac:dyDescent="0.3">
      <c r="A263" s="6" t="s">
        <v>130</v>
      </c>
      <c r="D263">
        <v>2</v>
      </c>
      <c r="G263">
        <v>2</v>
      </c>
      <c r="N263">
        <v>2</v>
      </c>
    </row>
    <row r="264" spans="1:14" x14ac:dyDescent="0.3">
      <c r="A264" s="6" t="s">
        <v>133</v>
      </c>
      <c r="B264">
        <v>1</v>
      </c>
      <c r="E264">
        <v>1</v>
      </c>
      <c r="G264">
        <v>2</v>
      </c>
      <c r="N264">
        <v>2</v>
      </c>
    </row>
    <row r="265" spans="1:14" x14ac:dyDescent="0.3">
      <c r="A265" s="6" t="s">
        <v>76</v>
      </c>
      <c r="D265">
        <v>1</v>
      </c>
      <c r="G265">
        <v>1</v>
      </c>
      <c r="N265">
        <v>1</v>
      </c>
    </row>
    <row r="266" spans="1:14" x14ac:dyDescent="0.3">
      <c r="A266" s="6" t="s">
        <v>110</v>
      </c>
      <c r="B266">
        <v>1</v>
      </c>
      <c r="F266">
        <v>1</v>
      </c>
      <c r="G266">
        <v>2</v>
      </c>
      <c r="N266">
        <v>2</v>
      </c>
    </row>
    <row r="267" spans="1:14" x14ac:dyDescent="0.3">
      <c r="A267" s="6" t="s">
        <v>283</v>
      </c>
      <c r="E267">
        <v>1</v>
      </c>
      <c r="G267">
        <v>1</v>
      </c>
      <c r="L267">
        <v>1</v>
      </c>
      <c r="M267">
        <v>1</v>
      </c>
      <c r="N267">
        <v>2</v>
      </c>
    </row>
    <row r="268" spans="1:14" x14ac:dyDescent="0.3">
      <c r="A268" s="6" t="s">
        <v>117</v>
      </c>
      <c r="C268">
        <v>1</v>
      </c>
      <c r="D268">
        <v>1</v>
      </c>
      <c r="G268">
        <v>2</v>
      </c>
      <c r="N268">
        <v>2</v>
      </c>
    </row>
    <row r="269" spans="1:14" x14ac:dyDescent="0.3">
      <c r="A269" s="6" t="s">
        <v>25</v>
      </c>
      <c r="D269">
        <v>3</v>
      </c>
      <c r="F269">
        <v>1</v>
      </c>
      <c r="G269">
        <v>4</v>
      </c>
      <c r="J269">
        <v>1</v>
      </c>
      <c r="M269">
        <v>1</v>
      </c>
      <c r="N269">
        <v>5</v>
      </c>
    </row>
    <row r="270" spans="1:14" x14ac:dyDescent="0.3">
      <c r="A270" s="6" t="s">
        <v>98</v>
      </c>
      <c r="C270">
        <v>2</v>
      </c>
      <c r="G270">
        <v>2</v>
      </c>
      <c r="J270">
        <v>1</v>
      </c>
      <c r="M270">
        <v>1</v>
      </c>
      <c r="N270">
        <v>3</v>
      </c>
    </row>
    <row r="271" spans="1:14" x14ac:dyDescent="0.3">
      <c r="A271" s="6" t="s">
        <v>49</v>
      </c>
      <c r="E271">
        <v>1</v>
      </c>
      <c r="G271">
        <v>1</v>
      </c>
      <c r="N271">
        <v>1</v>
      </c>
    </row>
    <row r="272" spans="1:14" x14ac:dyDescent="0.3">
      <c r="A272" s="6" t="s">
        <v>40</v>
      </c>
      <c r="B272">
        <v>1</v>
      </c>
      <c r="E272">
        <v>1</v>
      </c>
      <c r="G272">
        <v>2</v>
      </c>
      <c r="L272">
        <v>1</v>
      </c>
      <c r="M272">
        <v>1</v>
      </c>
      <c r="N272">
        <v>3</v>
      </c>
    </row>
    <row r="273" spans="1:14" x14ac:dyDescent="0.3">
      <c r="A273" s="6" t="s">
        <v>147</v>
      </c>
      <c r="F273">
        <v>1</v>
      </c>
      <c r="G273">
        <v>1</v>
      </c>
      <c r="N273">
        <v>1</v>
      </c>
    </row>
    <row r="274" spans="1:14" x14ac:dyDescent="0.3">
      <c r="A274" s="5" t="s">
        <v>1137</v>
      </c>
      <c r="B274">
        <v>63</v>
      </c>
      <c r="C274">
        <v>75</v>
      </c>
      <c r="D274">
        <v>78</v>
      </c>
      <c r="E274">
        <v>77</v>
      </c>
      <c r="F274">
        <v>80</v>
      </c>
      <c r="G274">
        <v>373</v>
      </c>
      <c r="H274">
        <v>21</v>
      </c>
      <c r="I274">
        <v>30</v>
      </c>
      <c r="J274">
        <v>26</v>
      </c>
      <c r="K274">
        <v>30</v>
      </c>
      <c r="L274">
        <v>20</v>
      </c>
      <c r="M274">
        <v>127</v>
      </c>
      <c r="N274">
        <v>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05536-0C42-47ED-94D3-48A1E52F1A0F}">
  <dimension ref="A8:F40"/>
  <sheetViews>
    <sheetView zoomScale="56" zoomScaleNormal="56" workbookViewId="0">
      <selection activeCell="H23" sqref="H23"/>
    </sheetView>
  </sheetViews>
  <sheetFormatPr defaultRowHeight="14.4" x14ac:dyDescent="0.3"/>
  <cols>
    <col min="1" max="1" width="41.33203125" bestFit="1" customWidth="1"/>
    <col min="2" max="2" width="22.109375" bestFit="1" customWidth="1"/>
    <col min="3" max="3" width="42.44140625" bestFit="1" customWidth="1"/>
    <col min="4" max="4" width="13.33203125" bestFit="1" customWidth="1"/>
    <col min="5" max="5" width="43" bestFit="1" customWidth="1"/>
    <col min="6" max="6" width="13.33203125" bestFit="1" customWidth="1"/>
    <col min="7" max="7" width="12.6640625" bestFit="1" customWidth="1"/>
    <col min="8" max="8" width="13.33203125" bestFit="1" customWidth="1"/>
    <col min="9" max="9" width="12.6640625" bestFit="1" customWidth="1"/>
    <col min="14" max="14" width="17.44140625" bestFit="1" customWidth="1"/>
    <col min="15" max="15" width="12.6640625" bestFit="1" customWidth="1"/>
    <col min="16" max="16" width="13.44140625" bestFit="1" customWidth="1"/>
    <col min="17" max="17" width="12.6640625" bestFit="1" customWidth="1"/>
    <col min="18" max="18" width="12" bestFit="1" customWidth="1"/>
    <col min="19" max="19" width="12.6640625" bestFit="1" customWidth="1"/>
    <col min="20" max="20" width="12" bestFit="1" customWidth="1"/>
    <col min="21" max="21" width="12.6640625" bestFit="1" customWidth="1"/>
    <col min="22" max="22" width="12.109375" bestFit="1" customWidth="1"/>
  </cols>
  <sheetData>
    <row r="8" spans="1:5" x14ac:dyDescent="0.3">
      <c r="A8" s="17" t="s">
        <v>1139</v>
      </c>
      <c r="B8" s="17"/>
      <c r="C8" s="17"/>
    </row>
    <row r="9" spans="1:5" x14ac:dyDescent="0.3">
      <c r="A9" s="15" t="s">
        <v>1140</v>
      </c>
      <c r="B9" s="15" t="s">
        <v>1141</v>
      </c>
      <c r="C9" s="15" t="s">
        <v>1142</v>
      </c>
      <c r="D9" s="16" t="s">
        <v>1143</v>
      </c>
      <c r="E9" s="16" t="s">
        <v>1144</v>
      </c>
    </row>
    <row r="10" spans="1:5" x14ac:dyDescent="0.3">
      <c r="A10" s="2" t="s">
        <v>1145</v>
      </c>
      <c r="B10" s="2" t="s">
        <v>1146</v>
      </c>
      <c r="C10" s="2" t="s">
        <v>1147</v>
      </c>
      <c r="D10">
        <v>0.76800000000000002</v>
      </c>
      <c r="E10" t="s">
        <v>1148</v>
      </c>
    </row>
    <row r="11" spans="1:5" x14ac:dyDescent="0.3">
      <c r="A11" s="2" t="s">
        <v>1145</v>
      </c>
      <c r="B11" s="2" t="s">
        <v>1149</v>
      </c>
      <c r="C11" s="2" t="s">
        <v>1150</v>
      </c>
      <c r="D11">
        <v>0.97219999999999995</v>
      </c>
      <c r="E11" t="s">
        <v>1151</v>
      </c>
    </row>
    <row r="12" spans="1:5" x14ac:dyDescent="0.3">
      <c r="A12" s="2" t="s">
        <v>1152</v>
      </c>
      <c r="B12" s="2" t="s">
        <v>1153</v>
      </c>
      <c r="C12" s="2" t="s">
        <v>1154</v>
      </c>
      <c r="D12">
        <v>0.15</v>
      </c>
      <c r="E12" t="s">
        <v>1155</v>
      </c>
    </row>
    <row r="13" spans="1:5" x14ac:dyDescent="0.3">
      <c r="A13" s="2" t="s">
        <v>1156</v>
      </c>
      <c r="B13" s="2" t="s">
        <v>1153</v>
      </c>
      <c r="C13" s="2" t="s">
        <v>1157</v>
      </c>
      <c r="D13">
        <v>0.84799999999999998</v>
      </c>
      <c r="E13" t="s">
        <v>1158</v>
      </c>
    </row>
    <row r="16" spans="1:5" x14ac:dyDescent="0.3">
      <c r="A16" t="s">
        <v>1159</v>
      </c>
    </row>
    <row r="17" spans="1:6" x14ac:dyDescent="0.3">
      <c r="A17" s="10"/>
      <c r="B17" s="10" t="s">
        <v>1160</v>
      </c>
      <c r="C17" s="10" t="s">
        <v>1161</v>
      </c>
      <c r="D17" s="10" t="s">
        <v>1162</v>
      </c>
      <c r="E17" s="10" t="s">
        <v>1163</v>
      </c>
      <c r="F17" s="10" t="s">
        <v>1164</v>
      </c>
    </row>
    <row r="18" spans="1:6" x14ac:dyDescent="0.3">
      <c r="A18" s="2" t="s">
        <v>1165</v>
      </c>
      <c r="B18" s="2">
        <v>1</v>
      </c>
      <c r="C18" s="2">
        <v>0.67018433295015711</v>
      </c>
      <c r="D18" s="2">
        <v>0.67018433295015711</v>
      </c>
      <c r="E18" s="2">
        <v>8.6936087757789063E-2</v>
      </c>
      <c r="F18" s="2">
        <v>0.76823190612478454</v>
      </c>
    </row>
    <row r="19" spans="1:6" x14ac:dyDescent="0.3">
      <c r="A19" s="2" t="s">
        <v>1166</v>
      </c>
      <c r="B19" s="2">
        <v>498</v>
      </c>
      <c r="C19" s="2">
        <v>3839.0478156670406</v>
      </c>
      <c r="D19" s="2">
        <v>7.7089313567611253</v>
      </c>
      <c r="E19" s="2"/>
      <c r="F19" s="2"/>
    </row>
    <row r="20" spans="1:6" x14ac:dyDescent="0.3">
      <c r="A20" s="2" t="s">
        <v>1167</v>
      </c>
      <c r="B20" s="2">
        <v>499</v>
      </c>
      <c r="C20" s="2">
        <v>3839.7179999999908</v>
      </c>
      <c r="D20" s="2"/>
      <c r="E20" s="2"/>
      <c r="F20" s="2"/>
    </row>
    <row r="23" spans="1:6" x14ac:dyDescent="0.3">
      <c r="A23" t="s">
        <v>1168</v>
      </c>
    </row>
    <row r="24" spans="1:6" x14ac:dyDescent="0.3">
      <c r="A24" s="7"/>
      <c r="B24" s="7" t="s">
        <v>1160</v>
      </c>
      <c r="C24" s="7" t="s">
        <v>1161</v>
      </c>
      <c r="D24" s="7" t="s">
        <v>1162</v>
      </c>
      <c r="E24" s="7" t="s">
        <v>1163</v>
      </c>
      <c r="F24" s="7" t="s">
        <v>1164</v>
      </c>
    </row>
    <row r="25" spans="1:6" x14ac:dyDescent="0.3">
      <c r="A25" s="2" t="s">
        <v>1165</v>
      </c>
      <c r="B25" s="2">
        <v>1</v>
      </c>
      <c r="C25" s="2">
        <v>7.6945810837969475E-4</v>
      </c>
      <c r="D25" s="2">
        <v>7.6945810837969475E-4</v>
      </c>
      <c r="E25" s="2">
        <v>1.2089953249545464E-3</v>
      </c>
      <c r="F25" s="2">
        <v>0.97227658829459018</v>
      </c>
    </row>
    <row r="26" spans="1:6" x14ac:dyDescent="0.3">
      <c r="A26" s="2" t="s">
        <v>1166</v>
      </c>
      <c r="B26" s="2">
        <v>498</v>
      </c>
      <c r="C26" s="2">
        <v>316.94923054189184</v>
      </c>
      <c r="D26" s="2">
        <v>0.63644423803592742</v>
      </c>
      <c r="E26" s="2"/>
      <c r="F26" s="2"/>
    </row>
    <row r="27" spans="1:6" x14ac:dyDescent="0.3">
      <c r="A27" s="2" t="s">
        <v>1167</v>
      </c>
      <c r="B27" s="2">
        <v>499</v>
      </c>
      <c r="C27" s="2">
        <v>316.95000000000022</v>
      </c>
      <c r="D27" s="2"/>
      <c r="E27" s="2"/>
      <c r="F27" s="2"/>
    </row>
    <row r="29" spans="1:6" x14ac:dyDescent="0.3">
      <c r="A29" t="s">
        <v>1169</v>
      </c>
    </row>
    <row r="30" spans="1:6" x14ac:dyDescent="0.3">
      <c r="A30" s="7"/>
      <c r="B30" s="7" t="s">
        <v>1160</v>
      </c>
      <c r="C30" s="7" t="s">
        <v>1161</v>
      </c>
      <c r="D30" s="7" t="s">
        <v>1162</v>
      </c>
      <c r="E30" s="7" t="s">
        <v>1163</v>
      </c>
      <c r="F30" s="7" t="s">
        <v>1164</v>
      </c>
    </row>
    <row r="31" spans="1:6" x14ac:dyDescent="0.3">
      <c r="A31" s="2" t="s">
        <v>1165</v>
      </c>
      <c r="B31" s="2">
        <v>1</v>
      </c>
      <c r="C31" s="2">
        <v>5.4233525792649289</v>
      </c>
      <c r="D31" s="2">
        <v>5.4233525792649289</v>
      </c>
      <c r="E31" s="2">
        <v>2.0580185165399341</v>
      </c>
      <c r="F31" s="2">
        <v>0.15203459985031492</v>
      </c>
    </row>
    <row r="32" spans="1:6" x14ac:dyDescent="0.3">
      <c r="A32" s="2" t="s">
        <v>1166</v>
      </c>
      <c r="B32" s="2">
        <v>498</v>
      </c>
      <c r="C32" s="2">
        <v>1312.3446474207303</v>
      </c>
      <c r="D32" s="2">
        <v>2.635230215704278</v>
      </c>
      <c r="E32" s="2"/>
      <c r="F32" s="2"/>
    </row>
    <row r="33" spans="1:6" x14ac:dyDescent="0.3">
      <c r="A33" s="2" t="s">
        <v>1167</v>
      </c>
      <c r="B33" s="2">
        <v>499</v>
      </c>
      <c r="C33" s="2">
        <v>1317.7679999999953</v>
      </c>
      <c r="D33" s="2"/>
      <c r="E33" s="2"/>
      <c r="F33" s="2"/>
    </row>
    <row r="36" spans="1:6" x14ac:dyDescent="0.3">
      <c r="A36" t="s">
        <v>1170</v>
      </c>
    </row>
    <row r="37" spans="1:6" x14ac:dyDescent="0.3">
      <c r="A37" s="10"/>
      <c r="B37" s="10" t="s">
        <v>1160</v>
      </c>
      <c r="C37" s="10" t="s">
        <v>1161</v>
      </c>
      <c r="D37" s="10" t="s">
        <v>1162</v>
      </c>
      <c r="E37" s="10" t="s">
        <v>1163</v>
      </c>
      <c r="F37" s="10" t="s">
        <v>1164</v>
      </c>
    </row>
    <row r="38" spans="1:6" x14ac:dyDescent="0.3">
      <c r="A38" s="2" t="s">
        <v>1165</v>
      </c>
      <c r="B38" s="2">
        <v>1</v>
      </c>
      <c r="C38" s="2">
        <v>34388128.175720215</v>
      </c>
      <c r="D38" s="2">
        <v>34388128.175720215</v>
      </c>
      <c r="E38" s="2">
        <v>3.6405922258527242E-2</v>
      </c>
      <c r="F38" s="2">
        <v>0.84875741470985233</v>
      </c>
    </row>
    <row r="39" spans="1:6" x14ac:dyDescent="0.3">
      <c r="A39" s="2" t="s">
        <v>1166</v>
      </c>
      <c r="B39" s="2">
        <v>498</v>
      </c>
      <c r="C39" s="2">
        <v>470398406882.75562</v>
      </c>
      <c r="D39" s="2">
        <v>944575114.22240078</v>
      </c>
      <c r="E39" s="2"/>
      <c r="F39" s="2"/>
    </row>
    <row r="40" spans="1:6" x14ac:dyDescent="0.3">
      <c r="A40" s="2" t="s">
        <v>1167</v>
      </c>
      <c r="B40" s="2">
        <v>499</v>
      </c>
      <c r="C40" s="2">
        <v>470432795010.93134</v>
      </c>
      <c r="D40" s="2"/>
      <c r="E40" s="2"/>
      <c r="F40" s="2"/>
    </row>
  </sheetData>
  <mergeCells count="1">
    <mergeCell ref="A8:C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EE4C7-F71E-4662-A6D3-A4FFA4EBF74F}">
  <dimension ref="A1:V113"/>
  <sheetViews>
    <sheetView tabSelected="1" zoomScale="79" zoomScaleNormal="79" workbookViewId="0">
      <selection activeCell="K7" sqref="K7"/>
    </sheetView>
  </sheetViews>
  <sheetFormatPr defaultRowHeight="14.4" x14ac:dyDescent="0.3"/>
  <cols>
    <col min="1" max="1" width="20" bestFit="1" customWidth="1"/>
    <col min="2" max="2" width="42" bestFit="1" customWidth="1"/>
    <col min="3" max="3" width="46.5546875" bestFit="1" customWidth="1"/>
    <col min="4" max="4" width="32.33203125" bestFit="1" customWidth="1"/>
    <col min="6" max="6" width="35.33203125" bestFit="1" customWidth="1"/>
    <col min="11" max="11" width="34.5546875" bestFit="1" customWidth="1"/>
  </cols>
  <sheetData>
    <row r="1" spans="1:15" ht="18" x14ac:dyDescent="0.35">
      <c r="A1" s="14" t="s">
        <v>1171</v>
      </c>
      <c r="B1" s="14"/>
      <c r="C1" s="14"/>
      <c r="D1" s="14"/>
      <c r="E1" s="14"/>
      <c r="F1" s="14"/>
    </row>
    <row r="2" spans="1:15" x14ac:dyDescent="0.3">
      <c r="A2" s="2" t="s">
        <v>1172</v>
      </c>
      <c r="B2" s="2" t="s">
        <v>1173</v>
      </c>
      <c r="C2" s="2" t="s">
        <v>1174</v>
      </c>
      <c r="D2" s="2" t="s">
        <v>1175</v>
      </c>
      <c r="E2" s="2" t="s">
        <v>1176</v>
      </c>
      <c r="F2" s="2" t="s">
        <v>1144</v>
      </c>
    </row>
    <row r="3" spans="1:15" x14ac:dyDescent="0.3">
      <c r="A3" s="2" t="s">
        <v>1145</v>
      </c>
      <c r="B3" s="2" t="s">
        <v>1177</v>
      </c>
      <c r="C3" s="2" t="s">
        <v>1178</v>
      </c>
      <c r="D3" s="2" t="s">
        <v>1179</v>
      </c>
      <c r="E3" s="2">
        <v>1.047E-2</v>
      </c>
      <c r="F3" s="2" t="s">
        <v>1180</v>
      </c>
    </row>
    <row r="4" spans="1:15" x14ac:dyDescent="0.3">
      <c r="A4" s="2" t="s">
        <v>1181</v>
      </c>
      <c r="B4" s="2" t="s">
        <v>1182</v>
      </c>
      <c r="C4" s="2" t="s">
        <v>1183</v>
      </c>
      <c r="D4" s="2" t="s">
        <v>1184</v>
      </c>
      <c r="E4" s="2">
        <v>1.3999999999999999E-4</v>
      </c>
      <c r="F4" s="2" t="s">
        <v>1185</v>
      </c>
    </row>
    <row r="5" spans="1:15" x14ac:dyDescent="0.3">
      <c r="C5" s="2"/>
      <c r="D5" s="2"/>
      <c r="E5" s="2"/>
      <c r="F5" s="2"/>
    </row>
    <row r="8" spans="1:15" x14ac:dyDescent="0.3">
      <c r="B8" t="s">
        <v>1186</v>
      </c>
      <c r="K8" t="s">
        <v>1187</v>
      </c>
    </row>
    <row r="10" spans="1:15" ht="15" thickBot="1" x14ac:dyDescent="0.35">
      <c r="B10" t="s">
        <v>1188</v>
      </c>
      <c r="K10" t="s">
        <v>1188</v>
      </c>
    </row>
    <row r="11" spans="1:15" x14ac:dyDescent="0.3">
      <c r="B11" s="13" t="s">
        <v>1189</v>
      </c>
      <c r="C11" s="13" t="s">
        <v>1190</v>
      </c>
      <c r="D11" s="13" t="s">
        <v>1191</v>
      </c>
      <c r="E11" s="13" t="s">
        <v>1192</v>
      </c>
      <c r="F11" s="13" t="s">
        <v>1193</v>
      </c>
      <c r="K11" s="13" t="s">
        <v>1189</v>
      </c>
      <c r="L11" s="13" t="s">
        <v>1190</v>
      </c>
      <c r="M11" s="13" t="s">
        <v>1191</v>
      </c>
      <c r="N11" s="13" t="s">
        <v>1192</v>
      </c>
      <c r="O11" s="13" t="s">
        <v>1193</v>
      </c>
    </row>
    <row r="12" spans="1:15" x14ac:dyDescent="0.3">
      <c r="B12" t="s">
        <v>1194</v>
      </c>
      <c r="C12">
        <v>19</v>
      </c>
      <c r="D12">
        <v>490845</v>
      </c>
      <c r="E12">
        <v>25833.947368421053</v>
      </c>
      <c r="F12">
        <v>1153432373.9415205</v>
      </c>
      <c r="K12" t="s">
        <v>1194</v>
      </c>
      <c r="L12">
        <v>60</v>
      </c>
      <c r="M12">
        <v>99</v>
      </c>
      <c r="N12">
        <v>1.65</v>
      </c>
      <c r="O12">
        <v>1.3838983050847458</v>
      </c>
    </row>
    <row r="13" spans="1:15" x14ac:dyDescent="0.3">
      <c r="B13" t="s">
        <v>1195</v>
      </c>
      <c r="C13">
        <v>19</v>
      </c>
      <c r="D13">
        <v>987240</v>
      </c>
      <c r="E13">
        <v>51960</v>
      </c>
      <c r="F13">
        <v>1814800024.4444444</v>
      </c>
      <c r="K13" t="s">
        <v>1195</v>
      </c>
      <c r="L13">
        <v>60</v>
      </c>
      <c r="M13">
        <v>94</v>
      </c>
      <c r="N13">
        <v>1.5666666666666667</v>
      </c>
      <c r="O13">
        <v>1.334463276836158</v>
      </c>
    </row>
    <row r="14" spans="1:15" x14ac:dyDescent="0.3">
      <c r="B14" t="s">
        <v>1196</v>
      </c>
      <c r="C14">
        <v>19</v>
      </c>
      <c r="D14">
        <v>863431</v>
      </c>
      <c r="E14">
        <v>45443.73684210526</v>
      </c>
      <c r="F14">
        <v>1384526765.0935674</v>
      </c>
      <c r="K14" t="s">
        <v>1196</v>
      </c>
      <c r="L14">
        <v>60</v>
      </c>
      <c r="M14">
        <v>95</v>
      </c>
      <c r="N14">
        <v>1.5833333333333333</v>
      </c>
      <c r="O14">
        <v>1.1963276836158194</v>
      </c>
    </row>
    <row r="15" spans="1:15" x14ac:dyDescent="0.3">
      <c r="B15" t="s">
        <v>1197</v>
      </c>
      <c r="C15">
        <v>19</v>
      </c>
      <c r="D15">
        <v>955904</v>
      </c>
      <c r="E15">
        <v>50310.73684210526</v>
      </c>
      <c r="F15">
        <v>1285719353.2046785</v>
      </c>
      <c r="K15" t="s">
        <v>1197</v>
      </c>
      <c r="L15">
        <v>60</v>
      </c>
      <c r="M15">
        <v>103</v>
      </c>
      <c r="N15">
        <v>1.7166666666666666</v>
      </c>
      <c r="O15">
        <v>1.2234463276836158</v>
      </c>
    </row>
    <row r="16" spans="1:15" x14ac:dyDescent="0.3">
      <c r="B16" t="s">
        <v>1198</v>
      </c>
      <c r="C16">
        <v>19</v>
      </c>
      <c r="D16">
        <v>1129402</v>
      </c>
      <c r="E16">
        <v>59442.210526315786</v>
      </c>
      <c r="F16">
        <v>1890284582.6198833</v>
      </c>
      <c r="K16" t="s">
        <v>1198</v>
      </c>
      <c r="L16">
        <v>60</v>
      </c>
      <c r="M16">
        <v>96</v>
      </c>
      <c r="N16">
        <v>1.6</v>
      </c>
      <c r="O16">
        <v>0.8542372881355933</v>
      </c>
    </row>
    <row r="17" spans="2:17" x14ac:dyDescent="0.3">
      <c r="B17" t="s">
        <v>1199</v>
      </c>
      <c r="C17">
        <v>19</v>
      </c>
      <c r="D17">
        <v>390671</v>
      </c>
      <c r="E17">
        <v>20561.63157894737</v>
      </c>
      <c r="F17">
        <v>996807348.91228056</v>
      </c>
      <c r="K17" t="s">
        <v>1199</v>
      </c>
      <c r="L17">
        <v>60</v>
      </c>
      <c r="M17">
        <v>117</v>
      </c>
      <c r="N17">
        <v>1.95</v>
      </c>
      <c r="O17">
        <v>0.76016949152542368</v>
      </c>
    </row>
    <row r="18" spans="2:17" x14ac:dyDescent="0.3">
      <c r="B18" t="s">
        <v>1200</v>
      </c>
      <c r="C18">
        <v>19</v>
      </c>
      <c r="D18">
        <v>624218</v>
      </c>
      <c r="E18">
        <v>32853.57894736842</v>
      </c>
      <c r="F18">
        <v>1533065894.3684211</v>
      </c>
      <c r="K18" t="s">
        <v>1200</v>
      </c>
      <c r="L18">
        <v>60</v>
      </c>
      <c r="M18">
        <v>67</v>
      </c>
      <c r="N18">
        <v>1.1166666666666667</v>
      </c>
      <c r="O18">
        <v>1.2912429378531074</v>
      </c>
    </row>
    <row r="19" spans="2:17" x14ac:dyDescent="0.3">
      <c r="B19" t="s">
        <v>1201</v>
      </c>
      <c r="C19">
        <v>19</v>
      </c>
      <c r="D19">
        <v>888143</v>
      </c>
      <c r="E19">
        <v>46744.368421052633</v>
      </c>
      <c r="F19">
        <v>1683345440.356725</v>
      </c>
      <c r="K19" t="s">
        <v>1201</v>
      </c>
      <c r="L19">
        <v>60</v>
      </c>
      <c r="M19">
        <v>117</v>
      </c>
      <c r="N19">
        <v>1.95</v>
      </c>
      <c r="O19">
        <v>0.62457627118644055</v>
      </c>
    </row>
    <row r="20" spans="2:17" x14ac:dyDescent="0.3">
      <c r="B20" t="s">
        <v>1202</v>
      </c>
      <c r="C20">
        <v>19</v>
      </c>
      <c r="D20">
        <v>545479</v>
      </c>
      <c r="E20">
        <v>28709.42105263158</v>
      </c>
      <c r="F20">
        <v>1065031947.1461987</v>
      </c>
      <c r="K20" t="s">
        <v>1202</v>
      </c>
      <c r="L20">
        <v>60</v>
      </c>
      <c r="M20">
        <v>98</v>
      </c>
      <c r="N20">
        <v>1.6333333333333333</v>
      </c>
      <c r="O20">
        <v>0.91412429378531079</v>
      </c>
    </row>
    <row r="21" spans="2:17" ht="15" thickBot="1" x14ac:dyDescent="0.35">
      <c r="B21" s="12" t="s">
        <v>1203</v>
      </c>
      <c r="C21" s="12">
        <v>19</v>
      </c>
      <c r="D21" s="12">
        <v>974911</v>
      </c>
      <c r="E21" s="12">
        <v>51311.105263157893</v>
      </c>
      <c r="F21" s="12">
        <v>498743264.32163745</v>
      </c>
      <c r="K21" s="12" t="s">
        <v>1203</v>
      </c>
      <c r="L21" s="12">
        <v>60</v>
      </c>
      <c r="M21" s="12">
        <v>119</v>
      </c>
      <c r="N21" s="12">
        <v>1.9833333333333334</v>
      </c>
      <c r="O21" s="12">
        <v>0.89802259887005631</v>
      </c>
    </row>
    <row r="24" spans="2:17" ht="15" thickBot="1" x14ac:dyDescent="0.35">
      <c r="B24" t="s">
        <v>1204</v>
      </c>
      <c r="K24" t="s">
        <v>1204</v>
      </c>
    </row>
    <row r="25" spans="2:17" x14ac:dyDescent="0.3">
      <c r="B25" s="13" t="s">
        <v>1205</v>
      </c>
      <c r="C25" s="13" t="s">
        <v>1161</v>
      </c>
      <c r="D25" s="13" t="s">
        <v>1160</v>
      </c>
      <c r="E25" s="13" t="s">
        <v>1162</v>
      </c>
      <c r="F25" s="13" t="s">
        <v>1163</v>
      </c>
      <c r="G25" s="13" t="s">
        <v>1206</v>
      </c>
      <c r="H25" s="13" t="s">
        <v>1207</v>
      </c>
      <c r="K25" s="13" t="s">
        <v>1205</v>
      </c>
      <c r="L25" s="13" t="s">
        <v>1161</v>
      </c>
      <c r="M25" s="13" t="s">
        <v>1160</v>
      </c>
      <c r="N25" s="13" t="s">
        <v>1162</v>
      </c>
      <c r="O25" s="13" t="s">
        <v>1163</v>
      </c>
      <c r="P25" s="13" t="s">
        <v>1206</v>
      </c>
      <c r="Q25" s="13" t="s">
        <v>1207</v>
      </c>
    </row>
    <row r="26" spans="2:17" x14ac:dyDescent="0.3">
      <c r="B26" t="s">
        <v>1208</v>
      </c>
      <c r="C26">
        <v>29832721043.599762</v>
      </c>
      <c r="D26">
        <v>9</v>
      </c>
      <c r="E26">
        <v>3314746782.6221957</v>
      </c>
      <c r="F26">
        <v>2.4912124759342467</v>
      </c>
      <c r="G26">
        <v>1.0473877787029934E-2</v>
      </c>
      <c r="H26">
        <v>1.9322047187940288</v>
      </c>
      <c r="K26" t="s">
        <v>1208</v>
      </c>
      <c r="L26">
        <v>35.274999999999295</v>
      </c>
      <c r="M26">
        <v>9</v>
      </c>
      <c r="N26">
        <v>3.9194444444443661</v>
      </c>
      <c r="O26">
        <v>3.7397464578671902</v>
      </c>
      <c r="P26">
        <v>1.3758984006930665E-4</v>
      </c>
      <c r="Q26">
        <v>1.8957367399726992</v>
      </c>
    </row>
    <row r="27" spans="2:17" x14ac:dyDescent="0.3">
      <c r="B27" t="s">
        <v>1209</v>
      </c>
      <c r="C27">
        <v>239503625899.36844</v>
      </c>
      <c r="D27">
        <v>180</v>
      </c>
      <c r="E27">
        <v>1330575699.4409359</v>
      </c>
      <c r="K27" t="s">
        <v>1209</v>
      </c>
      <c r="L27">
        <v>618.3499999999998</v>
      </c>
      <c r="M27">
        <v>590</v>
      </c>
      <c r="N27">
        <v>1.0480508474576267</v>
      </c>
    </row>
    <row r="29" spans="2:17" ht="15" thickBot="1" x14ac:dyDescent="0.35">
      <c r="B29" s="12" t="s">
        <v>1167</v>
      </c>
      <c r="C29" s="12">
        <v>269336346942.9682</v>
      </c>
      <c r="D29" s="12">
        <v>189</v>
      </c>
      <c r="E29" s="12"/>
      <c r="F29" s="12"/>
      <c r="G29" s="12"/>
      <c r="H29" s="12"/>
      <c r="K29" s="12" t="s">
        <v>1167</v>
      </c>
      <c r="L29" s="12">
        <v>653.62499999999909</v>
      </c>
      <c r="M29" s="12">
        <v>599</v>
      </c>
      <c r="N29" s="12"/>
      <c r="O29" s="12"/>
      <c r="P29" s="12"/>
      <c r="Q29" s="12"/>
    </row>
    <row r="52" spans="1:22" x14ac:dyDescent="0.3">
      <c r="A52" s="18" t="s">
        <v>1210</v>
      </c>
      <c r="B52" s="18"/>
      <c r="C52" s="18"/>
      <c r="D52" s="18"/>
      <c r="E52" s="18"/>
      <c r="F52" s="18"/>
      <c r="G52" s="18"/>
      <c r="H52" s="18"/>
      <c r="I52" s="18"/>
      <c r="J52" s="18"/>
      <c r="M52" s="18" t="s">
        <v>1211</v>
      </c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3">
      <c r="A53" s="7" t="s">
        <v>1212</v>
      </c>
      <c r="B53" s="7" t="s">
        <v>1213</v>
      </c>
      <c r="C53" s="7" t="s">
        <v>1214</v>
      </c>
      <c r="D53" s="7" t="s">
        <v>1215</v>
      </c>
      <c r="E53" s="7" t="s">
        <v>1216</v>
      </c>
      <c r="F53" s="7" t="s">
        <v>1217</v>
      </c>
      <c r="G53" s="7" t="s">
        <v>1218</v>
      </c>
      <c r="H53" s="7" t="s">
        <v>1219</v>
      </c>
      <c r="I53" s="7" t="s">
        <v>1220</v>
      </c>
      <c r="J53" s="7" t="s">
        <v>1221</v>
      </c>
      <c r="M53" s="7" t="s">
        <v>1212</v>
      </c>
      <c r="N53" s="7" t="s">
        <v>1213</v>
      </c>
      <c r="O53" s="7" t="s">
        <v>1214</v>
      </c>
      <c r="P53" s="7" t="s">
        <v>1215</v>
      </c>
      <c r="Q53" s="7" t="s">
        <v>1216</v>
      </c>
      <c r="R53" s="7" t="s">
        <v>1217</v>
      </c>
      <c r="S53" s="7" t="s">
        <v>1218</v>
      </c>
      <c r="T53" s="7" t="s">
        <v>1219</v>
      </c>
      <c r="U53" s="7" t="s">
        <v>1220</v>
      </c>
      <c r="V53" s="7" t="s">
        <v>1221</v>
      </c>
    </row>
    <row r="54" spans="1:22" x14ac:dyDescent="0.3">
      <c r="A54" s="2">
        <v>108710</v>
      </c>
      <c r="B54" s="2">
        <v>134789</v>
      </c>
      <c r="C54" s="2">
        <v>118506</v>
      </c>
      <c r="D54" s="2">
        <v>126439</v>
      </c>
      <c r="E54" s="2">
        <v>133978</v>
      </c>
      <c r="F54" s="2">
        <v>80100</v>
      </c>
      <c r="G54" s="2">
        <v>112474</v>
      </c>
      <c r="H54" s="2">
        <v>111542</v>
      </c>
      <c r="I54" s="2">
        <v>98041</v>
      </c>
      <c r="J54" s="2">
        <v>102932</v>
      </c>
      <c r="M54" s="2">
        <v>1</v>
      </c>
      <c r="N54" s="2">
        <v>2</v>
      </c>
      <c r="O54" s="2">
        <v>1</v>
      </c>
      <c r="P54" s="2">
        <v>1</v>
      </c>
      <c r="Q54" s="2">
        <v>3</v>
      </c>
      <c r="R54" s="2">
        <v>2</v>
      </c>
      <c r="S54" s="2">
        <v>2</v>
      </c>
      <c r="T54" s="2">
        <v>2</v>
      </c>
      <c r="U54" s="2">
        <v>3</v>
      </c>
      <c r="V54" s="2">
        <v>2</v>
      </c>
    </row>
    <row r="55" spans="1:22" x14ac:dyDescent="0.3">
      <c r="A55" s="2">
        <v>72647</v>
      </c>
      <c r="B55" s="2">
        <v>103738</v>
      </c>
      <c r="C55" s="2">
        <v>107779</v>
      </c>
      <c r="D55" s="2">
        <v>94546</v>
      </c>
      <c r="E55" s="2">
        <v>132482</v>
      </c>
      <c r="F55" s="2">
        <v>74494</v>
      </c>
      <c r="G55" s="2">
        <v>101519</v>
      </c>
      <c r="H55" s="2">
        <v>103302</v>
      </c>
      <c r="I55" s="2">
        <v>92322</v>
      </c>
      <c r="J55" s="2">
        <v>76362</v>
      </c>
      <c r="M55" s="2">
        <v>3</v>
      </c>
      <c r="N55" s="2">
        <v>2</v>
      </c>
      <c r="O55" s="2">
        <v>1</v>
      </c>
      <c r="P55" s="2">
        <v>2</v>
      </c>
      <c r="Q55" s="2">
        <v>1</v>
      </c>
      <c r="R55" s="2">
        <v>1</v>
      </c>
      <c r="S55" s="2">
        <v>1</v>
      </c>
      <c r="T55" s="2">
        <v>2</v>
      </c>
      <c r="U55" s="2">
        <v>1</v>
      </c>
      <c r="V55" s="2">
        <v>1</v>
      </c>
    </row>
    <row r="56" spans="1:22" x14ac:dyDescent="0.3">
      <c r="A56" s="2">
        <v>62478</v>
      </c>
      <c r="B56" s="2">
        <v>103327</v>
      </c>
      <c r="C56" s="2">
        <v>107212</v>
      </c>
      <c r="D56" s="2">
        <v>94248</v>
      </c>
      <c r="E56" s="2">
        <v>112620</v>
      </c>
      <c r="F56" s="2">
        <v>65491</v>
      </c>
      <c r="G56" s="2">
        <v>72621</v>
      </c>
      <c r="H56" s="2">
        <v>100383</v>
      </c>
      <c r="I56" s="2">
        <v>59948</v>
      </c>
      <c r="J56" s="2">
        <v>71425</v>
      </c>
      <c r="M56" s="2">
        <v>2</v>
      </c>
      <c r="N56" s="2">
        <v>3</v>
      </c>
      <c r="O56" s="2">
        <v>1</v>
      </c>
      <c r="P56" s="2">
        <v>1</v>
      </c>
      <c r="Q56" s="2">
        <v>3</v>
      </c>
      <c r="R56" s="2">
        <v>1</v>
      </c>
      <c r="S56" s="2">
        <v>1</v>
      </c>
      <c r="T56" s="2">
        <v>2</v>
      </c>
      <c r="U56" s="2">
        <v>2</v>
      </c>
      <c r="V56" s="2">
        <v>2</v>
      </c>
    </row>
    <row r="57" spans="1:22" x14ac:dyDescent="0.3">
      <c r="A57" s="2">
        <v>60149</v>
      </c>
      <c r="B57" s="2">
        <v>97356</v>
      </c>
      <c r="C57" s="2">
        <v>66128</v>
      </c>
      <c r="D57" s="2">
        <v>90508</v>
      </c>
      <c r="E57" s="2">
        <v>103569</v>
      </c>
      <c r="F57" s="2">
        <v>60207</v>
      </c>
      <c r="G57" s="2">
        <v>69497</v>
      </c>
      <c r="H57" s="2">
        <v>91506</v>
      </c>
      <c r="I57" s="2">
        <v>56903</v>
      </c>
      <c r="J57" s="2">
        <v>70235</v>
      </c>
      <c r="M57" s="2">
        <v>3</v>
      </c>
      <c r="N57" s="2">
        <v>3</v>
      </c>
      <c r="O57" s="2">
        <v>2</v>
      </c>
      <c r="P57" s="2">
        <v>3</v>
      </c>
      <c r="Q57" s="2">
        <v>2</v>
      </c>
      <c r="R57" s="2">
        <v>3</v>
      </c>
      <c r="S57" s="2">
        <v>3</v>
      </c>
      <c r="T57" s="2">
        <v>2</v>
      </c>
      <c r="U57" s="2">
        <v>3</v>
      </c>
      <c r="V57" s="2">
        <v>2</v>
      </c>
    </row>
    <row r="58" spans="1:22" x14ac:dyDescent="0.3">
      <c r="A58" s="2">
        <v>54037</v>
      </c>
      <c r="B58" s="2">
        <v>79270</v>
      </c>
      <c r="C58" s="2">
        <v>60758</v>
      </c>
      <c r="D58" s="2">
        <v>72085</v>
      </c>
      <c r="E58" s="2">
        <v>89319</v>
      </c>
      <c r="F58" s="2">
        <v>56653</v>
      </c>
      <c r="G58" s="2">
        <v>67409</v>
      </c>
      <c r="H58" s="2">
        <v>71622</v>
      </c>
      <c r="I58" s="2">
        <v>47094</v>
      </c>
      <c r="J58" s="2">
        <v>62911</v>
      </c>
      <c r="M58" s="2">
        <v>3</v>
      </c>
      <c r="N58" s="2">
        <v>3</v>
      </c>
      <c r="O58" s="2">
        <v>2</v>
      </c>
      <c r="P58" s="2">
        <v>3</v>
      </c>
      <c r="Q58" s="2">
        <v>1</v>
      </c>
      <c r="R58" s="2">
        <v>1</v>
      </c>
      <c r="S58" s="2">
        <v>1</v>
      </c>
      <c r="T58" s="2">
        <v>3</v>
      </c>
      <c r="U58" s="2">
        <v>3</v>
      </c>
      <c r="V58" s="2">
        <v>2</v>
      </c>
    </row>
    <row r="59" spans="1:22" x14ac:dyDescent="0.3">
      <c r="A59" s="2">
        <v>47974</v>
      </c>
      <c r="B59" s="2">
        <v>77698</v>
      </c>
      <c r="C59" s="2">
        <v>59262</v>
      </c>
      <c r="D59" s="2">
        <v>61416</v>
      </c>
      <c r="E59" s="2">
        <v>89113</v>
      </c>
      <c r="F59" s="2">
        <v>53726</v>
      </c>
      <c r="G59" s="2">
        <v>65724</v>
      </c>
      <c r="H59" s="2">
        <v>69676</v>
      </c>
      <c r="I59" s="2">
        <v>47090</v>
      </c>
      <c r="J59" s="2">
        <v>61753</v>
      </c>
      <c r="M59" s="2">
        <v>2</v>
      </c>
      <c r="N59" s="2">
        <v>3</v>
      </c>
      <c r="O59" s="2">
        <v>3</v>
      </c>
      <c r="P59" s="2">
        <v>1</v>
      </c>
      <c r="Q59" s="2">
        <v>2</v>
      </c>
      <c r="R59" s="2">
        <v>3</v>
      </c>
      <c r="S59" s="2">
        <v>3</v>
      </c>
      <c r="T59" s="2">
        <v>3</v>
      </c>
      <c r="U59" s="2">
        <v>1</v>
      </c>
      <c r="V59" s="2">
        <v>1</v>
      </c>
    </row>
    <row r="60" spans="1:22" x14ac:dyDescent="0.3">
      <c r="A60" s="2">
        <v>43862</v>
      </c>
      <c r="B60" s="2">
        <v>73004</v>
      </c>
      <c r="C60" s="2">
        <v>56424</v>
      </c>
      <c r="D60" s="2">
        <v>61195</v>
      </c>
      <c r="E60" s="2">
        <v>72273</v>
      </c>
      <c r="F60" s="2">
        <v>0</v>
      </c>
      <c r="G60" s="2">
        <v>52857</v>
      </c>
      <c r="H60" s="2">
        <v>66331</v>
      </c>
      <c r="I60" s="2">
        <v>42910</v>
      </c>
      <c r="J60" s="2">
        <v>61380</v>
      </c>
      <c r="M60" s="2">
        <v>1</v>
      </c>
      <c r="N60" s="2">
        <v>3</v>
      </c>
      <c r="O60" s="2">
        <v>1</v>
      </c>
      <c r="P60" s="2">
        <v>2</v>
      </c>
      <c r="Q60" s="2">
        <v>2</v>
      </c>
      <c r="R60" s="2">
        <v>1</v>
      </c>
      <c r="S60" s="2">
        <v>2</v>
      </c>
      <c r="T60" s="2">
        <v>2</v>
      </c>
      <c r="U60" s="2">
        <v>2</v>
      </c>
      <c r="V60" s="2">
        <v>2</v>
      </c>
    </row>
    <row r="61" spans="1:22" x14ac:dyDescent="0.3">
      <c r="A61" s="2">
        <v>40988</v>
      </c>
      <c r="B61" s="2">
        <v>71404</v>
      </c>
      <c r="C61" s="2">
        <v>54460</v>
      </c>
      <c r="D61" s="2">
        <v>55903</v>
      </c>
      <c r="E61" s="2">
        <v>71157</v>
      </c>
      <c r="F61" s="2">
        <v>0</v>
      </c>
      <c r="G61" s="2">
        <v>47132</v>
      </c>
      <c r="H61" s="2">
        <v>65761</v>
      </c>
      <c r="I61" s="2">
        <v>42428</v>
      </c>
      <c r="J61" s="2">
        <v>61109</v>
      </c>
      <c r="M61" s="2">
        <v>3</v>
      </c>
      <c r="N61" s="2">
        <v>3</v>
      </c>
      <c r="O61" s="2">
        <v>2</v>
      </c>
      <c r="P61" s="2">
        <v>3</v>
      </c>
      <c r="Q61" s="2">
        <v>2</v>
      </c>
      <c r="R61" s="2">
        <v>2</v>
      </c>
      <c r="S61" s="2">
        <v>2</v>
      </c>
      <c r="T61" s="2">
        <v>3</v>
      </c>
      <c r="U61" s="2">
        <v>2</v>
      </c>
      <c r="V61" s="2">
        <v>2</v>
      </c>
    </row>
    <row r="62" spans="1:22" x14ac:dyDescent="0.3">
      <c r="A62" s="2">
        <v>0</v>
      </c>
      <c r="B62" s="2">
        <v>53331</v>
      </c>
      <c r="C62" s="2">
        <v>47112</v>
      </c>
      <c r="D62" s="2">
        <v>54103</v>
      </c>
      <c r="E62" s="2">
        <v>70240</v>
      </c>
      <c r="F62" s="2">
        <v>0</v>
      </c>
      <c r="G62" s="2">
        <v>34105</v>
      </c>
      <c r="H62" s="2">
        <v>65703</v>
      </c>
      <c r="I62" s="2">
        <v>34929</v>
      </c>
      <c r="J62" s="2">
        <v>53068</v>
      </c>
      <c r="M62" s="2">
        <v>2</v>
      </c>
      <c r="N62" s="2">
        <v>3</v>
      </c>
      <c r="O62" s="2">
        <v>1</v>
      </c>
      <c r="P62" s="2">
        <v>1</v>
      </c>
      <c r="Q62" s="2">
        <v>2</v>
      </c>
      <c r="R62" s="2">
        <v>1</v>
      </c>
      <c r="S62" s="2">
        <v>3</v>
      </c>
      <c r="T62" s="2">
        <v>2</v>
      </c>
      <c r="U62" s="2">
        <v>2</v>
      </c>
      <c r="V62" s="2">
        <v>3</v>
      </c>
    </row>
    <row r="63" spans="1:22" x14ac:dyDescent="0.3">
      <c r="A63" s="2">
        <v>0</v>
      </c>
      <c r="B63" s="2">
        <v>51392</v>
      </c>
      <c r="C63" s="2">
        <v>45329</v>
      </c>
      <c r="D63" s="2">
        <v>52427</v>
      </c>
      <c r="E63" s="2">
        <v>51645</v>
      </c>
      <c r="F63" s="2">
        <v>0</v>
      </c>
      <c r="G63" s="2">
        <v>880</v>
      </c>
      <c r="H63" s="2">
        <v>61512</v>
      </c>
      <c r="I63" s="2">
        <v>23814</v>
      </c>
      <c r="J63" s="2">
        <v>48542</v>
      </c>
      <c r="M63" s="2">
        <v>2</v>
      </c>
      <c r="N63" s="2">
        <v>3</v>
      </c>
      <c r="O63" s="2">
        <v>2</v>
      </c>
      <c r="P63" s="2">
        <v>1</v>
      </c>
      <c r="Q63" s="2">
        <v>2</v>
      </c>
      <c r="R63" s="2">
        <v>1</v>
      </c>
      <c r="S63" s="2">
        <v>3</v>
      </c>
      <c r="T63" s="2">
        <v>1</v>
      </c>
      <c r="U63" s="2">
        <v>2</v>
      </c>
      <c r="V63" s="2">
        <v>1</v>
      </c>
    </row>
    <row r="64" spans="1:22" x14ac:dyDescent="0.3">
      <c r="A64" s="2">
        <v>0</v>
      </c>
      <c r="B64" s="2">
        <v>51140</v>
      </c>
      <c r="C64" s="2">
        <v>41353</v>
      </c>
      <c r="D64" s="2">
        <v>48104</v>
      </c>
      <c r="E64" s="2">
        <v>50000</v>
      </c>
      <c r="F64" s="2">
        <v>0</v>
      </c>
      <c r="G64" s="2">
        <v>0</v>
      </c>
      <c r="H64" s="2">
        <v>53279</v>
      </c>
      <c r="I64" s="2">
        <v>0</v>
      </c>
      <c r="J64" s="2">
        <v>48211</v>
      </c>
      <c r="M64" s="2">
        <v>1</v>
      </c>
      <c r="N64" s="2">
        <v>2</v>
      </c>
      <c r="O64" s="2">
        <v>1</v>
      </c>
      <c r="P64" s="2">
        <v>2</v>
      </c>
      <c r="Q64" s="2">
        <v>3</v>
      </c>
      <c r="R64" s="2">
        <v>1</v>
      </c>
      <c r="S64" s="2">
        <v>1</v>
      </c>
      <c r="T64" s="2">
        <v>1</v>
      </c>
      <c r="U64" s="2">
        <v>2</v>
      </c>
      <c r="V64" s="2">
        <v>3</v>
      </c>
    </row>
    <row r="65" spans="1:22" x14ac:dyDescent="0.3">
      <c r="A65" s="2">
        <v>0</v>
      </c>
      <c r="B65" s="2">
        <v>45211</v>
      </c>
      <c r="C65" s="2">
        <v>39057</v>
      </c>
      <c r="D65" s="2">
        <v>42909</v>
      </c>
      <c r="E65" s="2">
        <v>44044</v>
      </c>
      <c r="F65" s="2">
        <v>0</v>
      </c>
      <c r="G65" s="2">
        <v>0</v>
      </c>
      <c r="H65" s="2">
        <v>24533</v>
      </c>
      <c r="I65" s="2">
        <v>0</v>
      </c>
      <c r="J65" s="2">
        <v>47990</v>
      </c>
      <c r="M65" s="2">
        <v>2</v>
      </c>
      <c r="N65" s="2">
        <v>1</v>
      </c>
      <c r="O65" s="2">
        <v>3</v>
      </c>
      <c r="P65" s="2">
        <v>3</v>
      </c>
      <c r="Q65" s="2">
        <v>1</v>
      </c>
      <c r="R65" s="2">
        <v>3</v>
      </c>
      <c r="S65" s="2">
        <v>3</v>
      </c>
      <c r="T65" s="2">
        <v>1</v>
      </c>
      <c r="U65" s="2">
        <v>2</v>
      </c>
      <c r="V65" s="2">
        <v>2</v>
      </c>
    </row>
    <row r="66" spans="1:22" x14ac:dyDescent="0.3">
      <c r="A66" s="2">
        <v>0</v>
      </c>
      <c r="B66" s="2">
        <v>44548</v>
      </c>
      <c r="C66" s="2">
        <v>31722</v>
      </c>
      <c r="D66" s="2">
        <v>38624</v>
      </c>
      <c r="E66" s="2">
        <v>41717</v>
      </c>
      <c r="F66" s="2">
        <v>0</v>
      </c>
      <c r="G66" s="2">
        <v>0</v>
      </c>
      <c r="H66" s="2">
        <v>1021</v>
      </c>
      <c r="I66" s="2">
        <v>0</v>
      </c>
      <c r="J66" s="2">
        <v>43496</v>
      </c>
      <c r="M66" s="2">
        <v>3</v>
      </c>
      <c r="N66" s="2">
        <v>1</v>
      </c>
      <c r="O66" s="2">
        <v>1</v>
      </c>
      <c r="P66" s="2">
        <v>1</v>
      </c>
      <c r="Q66" s="2">
        <v>2</v>
      </c>
      <c r="R66" s="2">
        <v>2</v>
      </c>
      <c r="S66" s="2">
        <v>3</v>
      </c>
      <c r="T66" s="2">
        <v>3</v>
      </c>
      <c r="U66" s="2">
        <v>3</v>
      </c>
      <c r="V66" s="2">
        <v>3</v>
      </c>
    </row>
    <row r="67" spans="1:22" x14ac:dyDescent="0.3">
      <c r="A67" s="2">
        <v>0</v>
      </c>
      <c r="B67" s="2">
        <v>1032</v>
      </c>
      <c r="C67" s="2">
        <v>27605</v>
      </c>
      <c r="D67" s="2">
        <v>37381</v>
      </c>
      <c r="E67" s="2">
        <v>33923</v>
      </c>
      <c r="F67" s="2">
        <v>0</v>
      </c>
      <c r="G67" s="2">
        <v>0</v>
      </c>
      <c r="H67" s="2">
        <v>1019</v>
      </c>
      <c r="I67" s="2">
        <v>0</v>
      </c>
      <c r="J67" s="2">
        <v>39079</v>
      </c>
      <c r="M67" s="2">
        <v>3</v>
      </c>
      <c r="N67" s="2">
        <v>1</v>
      </c>
      <c r="O67" s="2">
        <v>2</v>
      </c>
      <c r="P67" s="2">
        <v>1</v>
      </c>
      <c r="Q67" s="2">
        <v>2</v>
      </c>
      <c r="R67" s="2">
        <v>2</v>
      </c>
      <c r="S67" s="2">
        <v>3</v>
      </c>
      <c r="T67" s="2">
        <v>2</v>
      </c>
      <c r="U67" s="2">
        <v>3</v>
      </c>
      <c r="V67" s="2">
        <v>3</v>
      </c>
    </row>
    <row r="68" spans="1:22" x14ac:dyDescent="0.3">
      <c r="A68" s="2">
        <v>0</v>
      </c>
      <c r="B68" s="2">
        <v>0</v>
      </c>
      <c r="C68" s="2">
        <v>724</v>
      </c>
      <c r="D68" s="2">
        <v>26016</v>
      </c>
      <c r="E68" s="2">
        <v>33322</v>
      </c>
      <c r="F68" s="2">
        <v>0</v>
      </c>
      <c r="G68" s="2">
        <v>0</v>
      </c>
      <c r="H68" s="2">
        <v>953</v>
      </c>
      <c r="I68" s="2">
        <v>0</v>
      </c>
      <c r="J68" s="2">
        <v>35037</v>
      </c>
      <c r="M68" s="2">
        <v>2</v>
      </c>
      <c r="N68" s="2">
        <v>1</v>
      </c>
      <c r="O68" s="2">
        <v>2</v>
      </c>
      <c r="P68" s="2">
        <v>1</v>
      </c>
      <c r="Q68" s="2">
        <v>2</v>
      </c>
      <c r="R68" s="2">
        <v>3</v>
      </c>
      <c r="S68" s="2">
        <v>1</v>
      </c>
      <c r="T68" s="2">
        <v>2</v>
      </c>
      <c r="U68" s="2">
        <v>2</v>
      </c>
      <c r="V68" s="2">
        <v>3</v>
      </c>
    </row>
    <row r="69" spans="1:22" x14ac:dyDescent="0.3">
      <c r="A69" s="2">
        <v>0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34294</v>
      </c>
      <c r="M69" s="2">
        <v>3</v>
      </c>
      <c r="N69" s="2">
        <v>3</v>
      </c>
      <c r="O69" s="2">
        <v>2</v>
      </c>
      <c r="P69" s="2">
        <v>3</v>
      </c>
      <c r="Q69" s="2">
        <v>1</v>
      </c>
      <c r="R69" s="2">
        <v>1</v>
      </c>
      <c r="S69" s="2">
        <v>1</v>
      </c>
      <c r="T69" s="2">
        <v>2</v>
      </c>
      <c r="U69" s="2">
        <v>2</v>
      </c>
      <c r="V69" s="2">
        <v>2</v>
      </c>
    </row>
    <row r="70" spans="1:22" x14ac:dyDescent="0.3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33341</v>
      </c>
      <c r="M70" s="2">
        <v>1</v>
      </c>
      <c r="N70" s="2">
        <v>3</v>
      </c>
      <c r="O70" s="2">
        <v>3</v>
      </c>
      <c r="P70" s="2">
        <v>3</v>
      </c>
      <c r="Q70" s="2">
        <v>1</v>
      </c>
      <c r="R70" s="2">
        <v>3</v>
      </c>
      <c r="S70" s="2">
        <v>1</v>
      </c>
      <c r="T70" s="2">
        <v>2</v>
      </c>
      <c r="U70" s="2">
        <v>1</v>
      </c>
      <c r="V70" s="2">
        <v>2</v>
      </c>
    </row>
    <row r="71" spans="1:22" x14ac:dyDescent="0.3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23082</v>
      </c>
      <c r="M71" s="2">
        <v>1</v>
      </c>
      <c r="N71" s="2">
        <v>2</v>
      </c>
      <c r="O71" s="2">
        <v>2</v>
      </c>
      <c r="P71" s="2">
        <v>2</v>
      </c>
      <c r="Q71" s="2">
        <v>2</v>
      </c>
      <c r="R71" s="2">
        <v>1</v>
      </c>
      <c r="S71" s="2">
        <v>3</v>
      </c>
      <c r="T71" s="2">
        <v>1</v>
      </c>
      <c r="U71" s="2">
        <v>2</v>
      </c>
      <c r="V71" s="2">
        <v>1</v>
      </c>
    </row>
    <row r="72" spans="1:22" x14ac:dyDescent="0.3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664</v>
      </c>
      <c r="M72" s="2">
        <v>2</v>
      </c>
      <c r="N72" s="2">
        <v>3</v>
      </c>
      <c r="O72" s="2">
        <v>3</v>
      </c>
      <c r="P72" s="2">
        <v>3</v>
      </c>
      <c r="Q72" s="2">
        <v>1</v>
      </c>
      <c r="R72" s="2">
        <v>3</v>
      </c>
      <c r="S72" s="2">
        <v>2</v>
      </c>
      <c r="T72" s="2">
        <v>3</v>
      </c>
      <c r="U72" s="2">
        <v>1</v>
      </c>
      <c r="V72" s="2">
        <v>2</v>
      </c>
    </row>
    <row r="73" spans="1:22" x14ac:dyDescent="0.3">
      <c r="M73" s="2">
        <v>3</v>
      </c>
      <c r="N73" s="2">
        <v>1</v>
      </c>
      <c r="O73" s="2">
        <v>2</v>
      </c>
      <c r="P73" s="2">
        <v>2</v>
      </c>
      <c r="Q73" s="2">
        <v>2</v>
      </c>
      <c r="R73" s="2">
        <v>3</v>
      </c>
      <c r="S73" s="2">
        <v>1</v>
      </c>
      <c r="T73" s="2">
        <v>3</v>
      </c>
      <c r="U73" s="2">
        <v>1</v>
      </c>
      <c r="V73" s="2">
        <v>1</v>
      </c>
    </row>
    <row r="74" spans="1:22" x14ac:dyDescent="0.3">
      <c r="M74" s="2">
        <v>3</v>
      </c>
      <c r="N74" s="2">
        <v>2</v>
      </c>
      <c r="O74" s="2">
        <v>3</v>
      </c>
      <c r="P74" s="2">
        <v>1</v>
      </c>
      <c r="Q74" s="2">
        <v>2</v>
      </c>
      <c r="R74" s="2">
        <v>1</v>
      </c>
      <c r="S74" s="2">
        <v>2</v>
      </c>
      <c r="T74" s="2">
        <v>3</v>
      </c>
      <c r="U74" s="2">
        <v>3</v>
      </c>
      <c r="V74" s="2">
        <v>3</v>
      </c>
    </row>
    <row r="75" spans="1:22" x14ac:dyDescent="0.3">
      <c r="M75" s="2">
        <v>3</v>
      </c>
      <c r="N75" s="2">
        <v>2</v>
      </c>
      <c r="O75" s="2">
        <v>1</v>
      </c>
      <c r="P75" s="2">
        <v>2</v>
      </c>
      <c r="Q75" s="2">
        <v>3</v>
      </c>
      <c r="R75" s="2">
        <v>1</v>
      </c>
      <c r="S75" s="2">
        <v>1</v>
      </c>
      <c r="T75" s="2">
        <v>1</v>
      </c>
      <c r="U75" s="2">
        <v>2</v>
      </c>
      <c r="V75" s="2">
        <v>3</v>
      </c>
    </row>
    <row r="76" spans="1:22" x14ac:dyDescent="0.3">
      <c r="M76" s="2">
        <v>2</v>
      </c>
      <c r="N76" s="2">
        <v>1</v>
      </c>
      <c r="O76" s="2">
        <v>3</v>
      </c>
      <c r="P76" s="2">
        <v>3</v>
      </c>
      <c r="Q76" s="2">
        <v>2</v>
      </c>
      <c r="R76" s="2">
        <v>2</v>
      </c>
      <c r="S76" s="2">
        <v>1</v>
      </c>
      <c r="T76" s="2">
        <v>3</v>
      </c>
      <c r="U76" s="2">
        <v>1</v>
      </c>
      <c r="V76" s="2">
        <v>3</v>
      </c>
    </row>
    <row r="77" spans="1:22" x14ac:dyDescent="0.3">
      <c r="M77" s="2">
        <v>2</v>
      </c>
      <c r="N77" s="2">
        <v>2</v>
      </c>
      <c r="O77" s="2">
        <v>3</v>
      </c>
      <c r="P77" s="2">
        <v>2</v>
      </c>
      <c r="Q77" s="2">
        <v>2</v>
      </c>
      <c r="R77" s="2">
        <v>1</v>
      </c>
      <c r="S77" s="2">
        <v>3</v>
      </c>
      <c r="T77" s="2">
        <v>1</v>
      </c>
      <c r="U77" s="2">
        <v>3</v>
      </c>
      <c r="V77" s="2">
        <v>2</v>
      </c>
    </row>
    <row r="78" spans="1:22" x14ac:dyDescent="0.3">
      <c r="M78" s="2">
        <v>1</v>
      </c>
      <c r="N78" s="2">
        <v>1</v>
      </c>
      <c r="O78" s="2">
        <v>3</v>
      </c>
      <c r="P78" s="2">
        <v>1</v>
      </c>
      <c r="Q78" s="2">
        <v>2</v>
      </c>
      <c r="R78" s="2">
        <v>1</v>
      </c>
      <c r="S78" s="2">
        <v>1</v>
      </c>
      <c r="T78" s="2">
        <v>2</v>
      </c>
      <c r="U78" s="2">
        <v>1</v>
      </c>
      <c r="V78" s="2">
        <v>3</v>
      </c>
    </row>
    <row r="79" spans="1:22" x14ac:dyDescent="0.3">
      <c r="M79" s="2">
        <v>3</v>
      </c>
      <c r="N79" s="2">
        <v>1</v>
      </c>
      <c r="O79" s="2">
        <v>2</v>
      </c>
      <c r="P79" s="2">
        <v>2</v>
      </c>
      <c r="Q79" s="2">
        <v>1</v>
      </c>
      <c r="R79" s="2">
        <v>3</v>
      </c>
      <c r="S79" s="2">
        <v>1</v>
      </c>
      <c r="T79" s="2">
        <v>1</v>
      </c>
      <c r="U79" s="2">
        <v>2</v>
      </c>
      <c r="V79" s="2">
        <v>3</v>
      </c>
    </row>
    <row r="80" spans="1:22" x14ac:dyDescent="0.3">
      <c r="M80" s="2">
        <v>3</v>
      </c>
      <c r="N80" s="2">
        <v>2</v>
      </c>
      <c r="O80" s="2">
        <v>1</v>
      </c>
      <c r="P80" s="2">
        <v>3</v>
      </c>
      <c r="Q80" s="2">
        <v>2</v>
      </c>
      <c r="R80" s="2">
        <v>3</v>
      </c>
      <c r="S80" s="2">
        <v>1</v>
      </c>
      <c r="T80" s="2">
        <v>2</v>
      </c>
      <c r="U80" s="2">
        <v>2</v>
      </c>
      <c r="V80" s="2">
        <v>3</v>
      </c>
    </row>
    <row r="81" spans="13:22" x14ac:dyDescent="0.3">
      <c r="M81" s="2">
        <v>3</v>
      </c>
      <c r="N81" s="2">
        <v>2</v>
      </c>
      <c r="O81" s="2">
        <v>3</v>
      </c>
      <c r="P81" s="2">
        <v>3</v>
      </c>
      <c r="Q81" s="2">
        <v>1</v>
      </c>
      <c r="R81" s="2">
        <v>3</v>
      </c>
      <c r="S81" s="2">
        <v>2</v>
      </c>
      <c r="T81" s="2">
        <v>2</v>
      </c>
      <c r="U81" s="2">
        <v>2</v>
      </c>
      <c r="V81" s="2">
        <v>2</v>
      </c>
    </row>
    <row r="82" spans="13:22" x14ac:dyDescent="0.3">
      <c r="M82" s="2">
        <v>1</v>
      </c>
      <c r="N82" s="2">
        <v>2</v>
      </c>
      <c r="O82" s="2">
        <v>3</v>
      </c>
      <c r="P82" s="2">
        <v>3</v>
      </c>
      <c r="Q82" s="2">
        <v>3</v>
      </c>
      <c r="R82" s="2">
        <v>3</v>
      </c>
      <c r="S82" s="2">
        <v>2</v>
      </c>
      <c r="T82" s="2">
        <v>2</v>
      </c>
      <c r="U82" s="2">
        <v>1</v>
      </c>
      <c r="V82" s="2">
        <v>2</v>
      </c>
    </row>
    <row r="83" spans="13:22" x14ac:dyDescent="0.3">
      <c r="M83" s="2">
        <v>3</v>
      </c>
      <c r="N83" s="2">
        <v>2</v>
      </c>
      <c r="O83" s="2">
        <v>1</v>
      </c>
      <c r="P83" s="2">
        <v>3</v>
      </c>
      <c r="Q83" s="2">
        <v>1</v>
      </c>
      <c r="R83" s="2">
        <v>3</v>
      </c>
      <c r="S83" s="2">
        <v>1</v>
      </c>
      <c r="T83" s="2">
        <v>2</v>
      </c>
      <c r="U83" s="2">
        <v>2</v>
      </c>
      <c r="V83" s="2">
        <v>2</v>
      </c>
    </row>
    <row r="84" spans="13:22" x14ac:dyDescent="0.3">
      <c r="M84" s="2">
        <v>3</v>
      </c>
      <c r="N84" s="2">
        <v>3</v>
      </c>
      <c r="O84" s="2">
        <v>3</v>
      </c>
      <c r="P84" s="2">
        <v>2</v>
      </c>
      <c r="Q84" s="2">
        <v>2</v>
      </c>
      <c r="R84" s="2">
        <v>1</v>
      </c>
      <c r="S84" s="2">
        <v>3</v>
      </c>
      <c r="T84" s="2">
        <v>3</v>
      </c>
      <c r="U84" s="2">
        <v>1</v>
      </c>
      <c r="V84" s="2">
        <v>3</v>
      </c>
    </row>
    <row r="85" spans="13:22" x14ac:dyDescent="0.3">
      <c r="M85" s="2">
        <v>3</v>
      </c>
      <c r="N85" s="2">
        <v>1</v>
      </c>
      <c r="O85" s="2">
        <v>1</v>
      </c>
      <c r="P85" s="2">
        <v>3</v>
      </c>
      <c r="Q85" s="2">
        <v>1</v>
      </c>
      <c r="R85" s="2">
        <v>1</v>
      </c>
      <c r="S85" s="2">
        <v>1</v>
      </c>
      <c r="T85" s="2">
        <v>1</v>
      </c>
      <c r="U85" s="2">
        <v>1</v>
      </c>
      <c r="V85" s="2">
        <v>3</v>
      </c>
    </row>
    <row r="86" spans="13:22" x14ac:dyDescent="0.3">
      <c r="M86" s="2">
        <v>3</v>
      </c>
      <c r="N86" s="2">
        <v>2</v>
      </c>
      <c r="O86" s="2">
        <v>3</v>
      </c>
      <c r="P86" s="2">
        <v>2</v>
      </c>
      <c r="Q86" s="2">
        <v>1</v>
      </c>
      <c r="R86" s="2">
        <v>3</v>
      </c>
      <c r="S86" s="2">
        <v>2</v>
      </c>
      <c r="T86" s="2">
        <v>2</v>
      </c>
      <c r="U86" s="2">
        <v>2</v>
      </c>
      <c r="V86" s="2">
        <v>1</v>
      </c>
    </row>
    <row r="87" spans="13:22" x14ac:dyDescent="0.3">
      <c r="M87" s="2">
        <v>1</v>
      </c>
      <c r="N87" s="2">
        <v>1</v>
      </c>
      <c r="O87" s="2">
        <v>2</v>
      </c>
      <c r="P87" s="2">
        <v>3</v>
      </c>
      <c r="Q87" s="2">
        <v>3</v>
      </c>
      <c r="R87" s="2">
        <v>3</v>
      </c>
      <c r="S87" s="2">
        <v>2</v>
      </c>
      <c r="T87" s="2">
        <v>2</v>
      </c>
      <c r="U87" s="2">
        <v>2</v>
      </c>
      <c r="V87" s="2">
        <v>1</v>
      </c>
    </row>
    <row r="88" spans="13:22" x14ac:dyDescent="0.3">
      <c r="M88" s="2">
        <v>2</v>
      </c>
      <c r="N88" s="2">
        <v>3</v>
      </c>
      <c r="O88" s="2">
        <v>2</v>
      </c>
      <c r="P88" s="2">
        <v>1</v>
      </c>
      <c r="Q88" s="2">
        <v>3</v>
      </c>
      <c r="R88" s="2">
        <v>1</v>
      </c>
      <c r="S88" s="2">
        <v>3</v>
      </c>
      <c r="T88" s="2">
        <v>2</v>
      </c>
      <c r="U88" s="2">
        <v>3</v>
      </c>
      <c r="V88" s="2">
        <v>2</v>
      </c>
    </row>
    <row r="89" spans="13:22" x14ac:dyDescent="0.3">
      <c r="M89" s="2">
        <v>3</v>
      </c>
      <c r="N89" s="2">
        <v>3</v>
      </c>
      <c r="O89" s="2">
        <v>2</v>
      </c>
      <c r="P89" s="2">
        <v>3</v>
      </c>
      <c r="Q89" s="2">
        <v>1</v>
      </c>
      <c r="R89" s="2">
        <v>3</v>
      </c>
      <c r="S89" s="2">
        <v>1</v>
      </c>
      <c r="T89" s="2">
        <v>2</v>
      </c>
      <c r="U89" s="2">
        <v>1</v>
      </c>
      <c r="V89" s="2">
        <v>1</v>
      </c>
    </row>
    <row r="90" spans="13:22" x14ac:dyDescent="0.3">
      <c r="M90" s="2">
        <v>1</v>
      </c>
      <c r="N90" s="2">
        <v>2</v>
      </c>
      <c r="O90" s="2">
        <v>1</v>
      </c>
      <c r="P90" s="2">
        <v>3</v>
      </c>
      <c r="Q90" s="2">
        <v>2</v>
      </c>
      <c r="R90" s="2">
        <v>3</v>
      </c>
      <c r="S90" s="2">
        <v>0</v>
      </c>
      <c r="T90" s="2">
        <v>2</v>
      </c>
      <c r="U90" s="2">
        <v>2</v>
      </c>
      <c r="V90" s="2">
        <v>3</v>
      </c>
    </row>
    <row r="91" spans="13:22" x14ac:dyDescent="0.3">
      <c r="M91" s="2">
        <v>1</v>
      </c>
      <c r="N91" s="2">
        <v>3</v>
      </c>
      <c r="O91" s="2">
        <v>2</v>
      </c>
      <c r="P91" s="2">
        <v>2</v>
      </c>
      <c r="Q91" s="2">
        <v>2</v>
      </c>
      <c r="R91" s="2">
        <v>3</v>
      </c>
      <c r="S91" s="2">
        <v>0</v>
      </c>
      <c r="T91" s="2">
        <v>2</v>
      </c>
      <c r="U91" s="2">
        <v>2</v>
      </c>
      <c r="V91" s="2">
        <v>3</v>
      </c>
    </row>
    <row r="92" spans="13:22" x14ac:dyDescent="0.3">
      <c r="M92" s="2">
        <v>3</v>
      </c>
      <c r="N92" s="2">
        <v>3</v>
      </c>
      <c r="O92" s="2">
        <v>2</v>
      </c>
      <c r="P92" s="2">
        <v>2</v>
      </c>
      <c r="Q92" s="2">
        <v>2</v>
      </c>
      <c r="R92" s="2">
        <v>1</v>
      </c>
      <c r="S92" s="2">
        <v>0</v>
      </c>
      <c r="T92" s="2">
        <v>3</v>
      </c>
      <c r="U92" s="2">
        <v>2</v>
      </c>
      <c r="V92" s="2">
        <v>3</v>
      </c>
    </row>
    <row r="93" spans="13:22" x14ac:dyDescent="0.3">
      <c r="M93" s="2">
        <v>1</v>
      </c>
      <c r="N93" s="2">
        <v>1</v>
      </c>
      <c r="O93" s="2">
        <v>2</v>
      </c>
      <c r="P93" s="2">
        <v>1</v>
      </c>
      <c r="Q93" s="2">
        <v>1</v>
      </c>
      <c r="R93" s="2">
        <v>1</v>
      </c>
      <c r="S93" s="2">
        <v>0</v>
      </c>
      <c r="T93" s="2">
        <v>1</v>
      </c>
      <c r="U93" s="2">
        <v>1</v>
      </c>
      <c r="V93" s="2">
        <v>1</v>
      </c>
    </row>
    <row r="94" spans="13:22" x14ac:dyDescent="0.3">
      <c r="M94" s="2">
        <v>1</v>
      </c>
      <c r="N94" s="2">
        <v>1</v>
      </c>
      <c r="O94" s="2">
        <v>3</v>
      </c>
      <c r="P94" s="2">
        <v>3</v>
      </c>
      <c r="Q94" s="2">
        <v>3</v>
      </c>
      <c r="R94" s="2">
        <v>2</v>
      </c>
      <c r="S94" s="2">
        <v>0</v>
      </c>
      <c r="T94" s="2">
        <v>3</v>
      </c>
      <c r="U94" s="2">
        <v>2</v>
      </c>
      <c r="V94" s="2">
        <v>3</v>
      </c>
    </row>
    <row r="95" spans="13:22" x14ac:dyDescent="0.3">
      <c r="M95" s="2">
        <v>2</v>
      </c>
      <c r="N95" s="2">
        <v>2</v>
      </c>
      <c r="O95" s="2">
        <v>3</v>
      </c>
      <c r="P95" s="2">
        <v>2</v>
      </c>
      <c r="Q95" s="2">
        <v>1</v>
      </c>
      <c r="R95" s="2">
        <v>2</v>
      </c>
      <c r="S95" s="2">
        <v>0</v>
      </c>
      <c r="T95" s="2">
        <v>1</v>
      </c>
      <c r="U95" s="2">
        <v>3</v>
      </c>
      <c r="V95" s="2">
        <v>2</v>
      </c>
    </row>
    <row r="96" spans="13:22" x14ac:dyDescent="0.3">
      <c r="M96" s="2">
        <v>2</v>
      </c>
      <c r="N96" s="2">
        <v>1</v>
      </c>
      <c r="O96" s="2">
        <v>1</v>
      </c>
      <c r="P96" s="2">
        <v>1</v>
      </c>
      <c r="Q96" s="2">
        <v>3</v>
      </c>
      <c r="R96" s="2">
        <v>1</v>
      </c>
      <c r="S96" s="2">
        <v>0</v>
      </c>
      <c r="T96" s="2">
        <v>1</v>
      </c>
      <c r="U96" s="2">
        <v>3</v>
      </c>
      <c r="V96" s="2">
        <v>1</v>
      </c>
    </row>
    <row r="97" spans="13:22" x14ac:dyDescent="0.3">
      <c r="M97" s="2">
        <v>2</v>
      </c>
      <c r="N97" s="2">
        <v>3</v>
      </c>
      <c r="O97" s="2">
        <v>2</v>
      </c>
      <c r="P97" s="2">
        <v>2</v>
      </c>
      <c r="Q97" s="2">
        <v>1</v>
      </c>
      <c r="R97" s="2">
        <v>1</v>
      </c>
      <c r="S97" s="2">
        <v>0</v>
      </c>
      <c r="T97" s="2">
        <v>3</v>
      </c>
      <c r="U97" s="2">
        <v>1</v>
      </c>
      <c r="V97" s="2">
        <v>2</v>
      </c>
    </row>
    <row r="98" spans="13:22" x14ac:dyDescent="0.3">
      <c r="M98" s="2">
        <v>1</v>
      </c>
      <c r="N98" s="2">
        <v>2</v>
      </c>
      <c r="O98" s="2">
        <v>3</v>
      </c>
      <c r="P98" s="2">
        <v>2</v>
      </c>
      <c r="Q98" s="2">
        <v>2</v>
      </c>
      <c r="R98" s="2">
        <v>3</v>
      </c>
      <c r="S98" s="2">
        <v>0</v>
      </c>
      <c r="T98" s="2">
        <v>1</v>
      </c>
      <c r="U98" s="2">
        <v>1</v>
      </c>
      <c r="V98" s="2">
        <v>1</v>
      </c>
    </row>
    <row r="99" spans="13:22" x14ac:dyDescent="0.3">
      <c r="M99" s="2">
        <v>3</v>
      </c>
      <c r="N99" s="2">
        <v>0</v>
      </c>
      <c r="O99" s="2">
        <v>2</v>
      </c>
      <c r="P99" s="2">
        <v>3</v>
      </c>
      <c r="Q99" s="2">
        <v>2</v>
      </c>
      <c r="R99" s="2">
        <v>2</v>
      </c>
      <c r="S99" s="2">
        <v>0</v>
      </c>
      <c r="T99" s="2">
        <v>1</v>
      </c>
      <c r="U99" s="2">
        <v>2</v>
      </c>
      <c r="V99" s="2">
        <v>2</v>
      </c>
    </row>
    <row r="100" spans="13:22" x14ac:dyDescent="0.3">
      <c r="M100" s="2">
        <v>0</v>
      </c>
      <c r="N100" s="2">
        <v>0</v>
      </c>
      <c r="O100" s="2">
        <v>1</v>
      </c>
      <c r="P100" s="2">
        <v>1</v>
      </c>
      <c r="Q100" s="2">
        <v>1</v>
      </c>
      <c r="R100" s="2">
        <v>2</v>
      </c>
      <c r="S100" s="2">
        <v>0</v>
      </c>
      <c r="T100" s="2">
        <v>2</v>
      </c>
      <c r="U100" s="2">
        <v>2</v>
      </c>
      <c r="V100" s="2">
        <v>2</v>
      </c>
    </row>
    <row r="101" spans="13:22" x14ac:dyDescent="0.3">
      <c r="M101" s="2">
        <v>0</v>
      </c>
      <c r="N101" s="2">
        <v>0</v>
      </c>
      <c r="O101" s="2">
        <v>0</v>
      </c>
      <c r="P101" s="2">
        <v>3</v>
      </c>
      <c r="Q101" s="2">
        <v>1</v>
      </c>
      <c r="R101" s="2">
        <v>3</v>
      </c>
      <c r="S101" s="2">
        <v>0</v>
      </c>
      <c r="T101" s="2">
        <v>1</v>
      </c>
      <c r="U101" s="2">
        <v>2</v>
      </c>
      <c r="V101" s="2">
        <v>1</v>
      </c>
    </row>
    <row r="102" spans="13:22" x14ac:dyDescent="0.3">
      <c r="M102" s="2">
        <v>0</v>
      </c>
      <c r="N102" s="2">
        <v>0</v>
      </c>
      <c r="O102" s="2">
        <v>0</v>
      </c>
      <c r="P102" s="2">
        <v>2</v>
      </c>
      <c r="Q102" s="2">
        <v>3</v>
      </c>
      <c r="R102" s="2">
        <v>1</v>
      </c>
      <c r="S102" s="2">
        <v>0</v>
      </c>
      <c r="T102" s="2">
        <v>3</v>
      </c>
      <c r="U102" s="2">
        <v>2</v>
      </c>
      <c r="V102" s="2">
        <v>2</v>
      </c>
    </row>
    <row r="103" spans="13:22" x14ac:dyDescent="0.3">
      <c r="M103" s="2">
        <v>0</v>
      </c>
      <c r="N103" s="2">
        <v>0</v>
      </c>
      <c r="O103" s="2">
        <v>0</v>
      </c>
      <c r="P103" s="2">
        <v>0</v>
      </c>
      <c r="Q103" s="2">
        <v>2</v>
      </c>
      <c r="R103" s="2">
        <v>1</v>
      </c>
      <c r="S103" s="2">
        <v>0</v>
      </c>
      <c r="T103" s="2">
        <v>2</v>
      </c>
      <c r="U103" s="2">
        <v>1</v>
      </c>
      <c r="V103" s="2">
        <v>2</v>
      </c>
    </row>
    <row r="104" spans="13:22" x14ac:dyDescent="0.3">
      <c r="M104" s="2">
        <v>0</v>
      </c>
      <c r="N104" s="2">
        <v>0</v>
      </c>
      <c r="O104" s="2">
        <v>0</v>
      </c>
      <c r="P104" s="2">
        <v>0</v>
      </c>
      <c r="Q104" s="2">
        <v>1</v>
      </c>
      <c r="R104" s="2">
        <v>3</v>
      </c>
      <c r="S104" s="2">
        <v>0</v>
      </c>
      <c r="T104" s="2">
        <v>1</v>
      </c>
      <c r="U104" s="2">
        <v>3</v>
      </c>
      <c r="V104" s="2">
        <v>3</v>
      </c>
    </row>
    <row r="105" spans="13:22" x14ac:dyDescent="0.3">
      <c r="M105" s="2">
        <v>0</v>
      </c>
      <c r="N105" s="2">
        <v>0</v>
      </c>
      <c r="O105" s="2">
        <v>0</v>
      </c>
      <c r="P105" s="2">
        <v>0</v>
      </c>
      <c r="Q105" s="2">
        <v>2</v>
      </c>
      <c r="R105" s="2">
        <v>2</v>
      </c>
      <c r="S105" s="2">
        <v>0</v>
      </c>
      <c r="T105" s="2">
        <v>2</v>
      </c>
      <c r="U105" s="2">
        <v>0</v>
      </c>
      <c r="V105" s="2">
        <v>2</v>
      </c>
    </row>
    <row r="106" spans="13:22" x14ac:dyDescent="0.3"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3</v>
      </c>
      <c r="S106" s="2">
        <v>0</v>
      </c>
      <c r="T106" s="2">
        <v>3</v>
      </c>
      <c r="U106" s="2">
        <v>0</v>
      </c>
      <c r="V106" s="2">
        <v>3</v>
      </c>
    </row>
    <row r="107" spans="13:22" x14ac:dyDescent="0.3"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1</v>
      </c>
      <c r="S107" s="2">
        <v>0</v>
      </c>
      <c r="T107" s="2">
        <v>3</v>
      </c>
      <c r="U107" s="2">
        <v>0</v>
      </c>
      <c r="V107" s="2">
        <v>3</v>
      </c>
    </row>
    <row r="108" spans="13:22" x14ac:dyDescent="0.3"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2</v>
      </c>
      <c r="S108" s="2">
        <v>0</v>
      </c>
      <c r="T108" s="2">
        <v>3</v>
      </c>
      <c r="U108" s="2">
        <v>0</v>
      </c>
      <c r="V108" s="2">
        <v>3</v>
      </c>
    </row>
    <row r="109" spans="13:22" x14ac:dyDescent="0.3"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2</v>
      </c>
      <c r="S109" s="2">
        <v>0</v>
      </c>
      <c r="T109" s="2">
        <v>2</v>
      </c>
      <c r="U109" s="2">
        <v>0</v>
      </c>
      <c r="V109" s="2">
        <v>0</v>
      </c>
    </row>
    <row r="110" spans="13:22" x14ac:dyDescent="0.3"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1</v>
      </c>
      <c r="S110" s="2">
        <v>0</v>
      </c>
      <c r="T110" s="2">
        <v>1</v>
      </c>
      <c r="U110" s="2">
        <v>0</v>
      </c>
      <c r="V110" s="2">
        <v>0</v>
      </c>
    </row>
    <row r="111" spans="13:22" x14ac:dyDescent="0.3"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2</v>
      </c>
      <c r="S111" s="2">
        <v>0</v>
      </c>
      <c r="T111" s="2">
        <v>2</v>
      </c>
      <c r="U111" s="2">
        <v>0</v>
      </c>
      <c r="V111" s="2">
        <v>0</v>
      </c>
    </row>
    <row r="112" spans="13:22" x14ac:dyDescent="0.3"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2</v>
      </c>
      <c r="S112" s="2">
        <v>0</v>
      </c>
      <c r="T112" s="2">
        <v>1</v>
      </c>
      <c r="U112" s="2">
        <v>0</v>
      </c>
      <c r="V112" s="2">
        <v>0</v>
      </c>
    </row>
    <row r="113" spans="13:22" x14ac:dyDescent="0.3"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2</v>
      </c>
      <c r="S113" s="2">
        <v>0</v>
      </c>
      <c r="T113" s="2">
        <v>0</v>
      </c>
      <c r="U113" s="2">
        <v>0</v>
      </c>
      <c r="V113" s="2">
        <v>0</v>
      </c>
    </row>
  </sheetData>
  <mergeCells count="2">
    <mergeCell ref="A52:J52"/>
    <mergeCell ref="M52:V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enhanced_employment_dataset_wit</vt:lpstr>
      <vt:lpstr>cleaned_dataset</vt:lpstr>
      <vt:lpstr>pivot_table</vt:lpstr>
      <vt:lpstr>regression test</vt:lpstr>
      <vt:lpstr>Anova 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Sneha Dhingra</cp:lastModifiedBy>
  <cp:revision/>
  <dcterms:created xsi:type="dcterms:W3CDTF">2025-10-21T05:54:57Z</dcterms:created>
  <dcterms:modified xsi:type="dcterms:W3CDTF">2025-10-23T17:47:57Z</dcterms:modified>
  <cp:category/>
  <cp:contentStatus/>
</cp:coreProperties>
</file>