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904"/>
  </bookViews>
  <sheets>
    <sheet name="Data" sheetId="1" r:id="rId1"/>
    <sheet name="Pivot" sheetId="2" r:id="rId2"/>
  </sheets>
  <definedNames>
    <definedName name="_xlcn.WorksheetConnection_Book1Sheet11" hidden="1">Sheet1[]</definedName>
    <definedName name="_xlcn.WorksheetConnection_DataJJ1" hidden="1">Data!$J:$J</definedName>
    <definedName name="ExternalData_1" localSheetId="0" hidden="1">Data!$A$1:$J$301</definedName>
  </definedNames>
  <calcPr calcId="162913"/>
  <pivotCaches>
    <pivotCache cacheId="116" r:id="rId3"/>
    <pivotCache cacheId="113" r:id="rId4"/>
    <pivotCache cacheId="114" r:id="rId5"/>
    <pivotCache cacheId="123" r:id="rId6"/>
    <pivotCache cacheId="15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B2" i="2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Sheet1" description="Connection to the 'Sheet1' query in the workbook." type="100" refreshedVersion="6" minRefreshableVersion="5">
    <extLst>
      <ext xmlns:x15="http://schemas.microsoft.com/office/spreadsheetml/2010/11/main" uri="{DE250136-89BD-433C-8126-D09CA5730AF9}">
        <x15:connection id="758dad1e-2560-43e3-aef0-34c60b7640fe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ook1!Sheet1" type="102" refreshedVersion="6" minRefreshableVersion="5">
    <extLst>
      <ext xmlns:x15="http://schemas.microsoft.com/office/spreadsheetml/2010/11/main" uri="{DE250136-89BD-433C-8126-D09CA5730AF9}">
        <x15:connection id="Sheet11">
          <x15:rangePr sourceName="_xlcn.WorksheetConnection_Book1Sheet11"/>
        </x15:connection>
      </ext>
    </extLst>
  </connection>
  <connection id="5" name="WorksheetConnection_Data!$J:$J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JJ1"/>
        </x15:connection>
      </ext>
    </extLst>
  </connection>
</connections>
</file>

<file path=xl/sharedStrings.xml><?xml version="1.0" encoding="utf-8"?>
<sst xmlns="http://schemas.openxmlformats.org/spreadsheetml/2006/main" count="1851" uniqueCount="348">
  <si>
    <t>Order ID</t>
  </si>
  <si>
    <t>Customer Name</t>
  </si>
  <si>
    <t>Product</t>
  </si>
  <si>
    <t>Category</t>
  </si>
  <si>
    <t>Quantity</t>
  </si>
  <si>
    <t>Price per Unit</t>
  </si>
  <si>
    <t>Order Date</t>
  </si>
  <si>
    <t>Payment Mode</t>
  </si>
  <si>
    <t>City</t>
  </si>
  <si>
    <t>Total Amount</t>
  </si>
  <si>
    <t>ORD1002</t>
  </si>
  <si>
    <t>Aman</t>
  </si>
  <si>
    <t>Face Mask</t>
  </si>
  <si>
    <t>Makeup</t>
  </si>
  <si>
    <t>Cash on Delivery</t>
  </si>
  <si>
    <t>Hyderabad</t>
  </si>
  <si>
    <t>ORD1004</t>
  </si>
  <si>
    <t>Pooja</t>
  </si>
  <si>
    <t>Shampoo</t>
  </si>
  <si>
    <t>Haircare</t>
  </si>
  <si>
    <t>UPI</t>
  </si>
  <si>
    <t>Chennai</t>
  </si>
  <si>
    <t>ORD1008</t>
  </si>
  <si>
    <t>Simran</t>
  </si>
  <si>
    <t>Conditioner</t>
  </si>
  <si>
    <t>Net Banking</t>
  </si>
  <si>
    <t>Delhi</t>
  </si>
  <si>
    <t>ORD1010</t>
  </si>
  <si>
    <t>Anita</t>
  </si>
  <si>
    <t>Lipstick</t>
  </si>
  <si>
    <t>Fragrance</t>
  </si>
  <si>
    <t>Bangalore</t>
  </si>
  <si>
    <t>ORD1011</t>
  </si>
  <si>
    <t>Ravi</t>
  </si>
  <si>
    <t>Moisturizer</t>
  </si>
  <si>
    <t>ORD1015</t>
  </si>
  <si>
    <t>Face Wash</t>
  </si>
  <si>
    <t>ORD1016</t>
  </si>
  <si>
    <t>Skincare</t>
  </si>
  <si>
    <t>ORD1018</t>
  </si>
  <si>
    <t>Rahul</t>
  </si>
  <si>
    <t>ORD1031</t>
  </si>
  <si>
    <t>Kolkata</t>
  </si>
  <si>
    <t>ORD1044</t>
  </si>
  <si>
    <t>ORD1049</t>
  </si>
  <si>
    <t>ORD1061</t>
  </si>
  <si>
    <t>Sunscreen</t>
  </si>
  <si>
    <t>Credit Card</t>
  </si>
  <si>
    <t>Mumbai</t>
  </si>
  <si>
    <t>ORD1069</t>
  </si>
  <si>
    <t>ORD1072</t>
  </si>
  <si>
    <t>Foundation</t>
  </si>
  <si>
    <t>ORD1074</t>
  </si>
  <si>
    <t>ORD1086</t>
  </si>
  <si>
    <t>ORD1087</t>
  </si>
  <si>
    <t>ORD1090</t>
  </si>
  <si>
    <t>Sneha</t>
  </si>
  <si>
    <t>ORD1094</t>
  </si>
  <si>
    <t>ORD1111</t>
  </si>
  <si>
    <t>ORD1113</t>
  </si>
  <si>
    <t>ORD1119</t>
  </si>
  <si>
    <t>Nikhil</t>
  </si>
  <si>
    <t>ORD1121</t>
  </si>
  <si>
    <t>Perfume</t>
  </si>
  <si>
    <t>ORD1124</t>
  </si>
  <si>
    <t>ORD1131</t>
  </si>
  <si>
    <t>ORD1134</t>
  </si>
  <si>
    <t>ORD1140</t>
  </si>
  <si>
    <t>ORD1144</t>
  </si>
  <si>
    <t>Pune</t>
  </si>
  <si>
    <t>ORD1146</t>
  </si>
  <si>
    <t>ORD1147</t>
  </si>
  <si>
    <t>ORD1150</t>
  </si>
  <si>
    <t>ORD1151</t>
  </si>
  <si>
    <t>ORD1163</t>
  </si>
  <si>
    <t>ORD1168</t>
  </si>
  <si>
    <t>ORD1175</t>
  </si>
  <si>
    <t>ORD1179</t>
  </si>
  <si>
    <t>ORD1183</t>
  </si>
  <si>
    <t>ORD1185</t>
  </si>
  <si>
    <t>ORD1188</t>
  </si>
  <si>
    <t>ORD1189</t>
  </si>
  <si>
    <t>ORD1195</t>
  </si>
  <si>
    <t>ORD1204</t>
  </si>
  <si>
    <t>ORD1211</t>
  </si>
  <si>
    <t>ORD1212</t>
  </si>
  <si>
    <t>ORD1214</t>
  </si>
  <si>
    <t>ORD1219</t>
  </si>
  <si>
    <t>ORD1222</t>
  </si>
  <si>
    <t>ORD1226</t>
  </si>
  <si>
    <t>ORD1227</t>
  </si>
  <si>
    <t>ORD1233</t>
  </si>
  <si>
    <t>ORD1238</t>
  </si>
  <si>
    <t>ORD1242</t>
  </si>
  <si>
    <t>ORD1243</t>
  </si>
  <si>
    <t>ORD1247</t>
  </si>
  <si>
    <t>ORD1250</t>
  </si>
  <si>
    <t>ORD1251</t>
  </si>
  <si>
    <t>ORD1255</t>
  </si>
  <si>
    <t>ORD1270</t>
  </si>
  <si>
    <t>ORD1271</t>
  </si>
  <si>
    <t>ORD1282</t>
  </si>
  <si>
    <t>ORD1290</t>
  </si>
  <si>
    <t>ORD1291</t>
  </si>
  <si>
    <t>ORD1292</t>
  </si>
  <si>
    <t>ORD1293</t>
  </si>
  <si>
    <t>ORD1295</t>
  </si>
  <si>
    <t>ORD1299</t>
  </si>
  <si>
    <t>ORD1000</t>
  </si>
  <si>
    <t>ORD1001</t>
  </si>
  <si>
    <t>Eyeliner</t>
  </si>
  <si>
    <t>ORD1003</t>
  </si>
  <si>
    <t>ORD1005</t>
  </si>
  <si>
    <t>ORD1006</t>
  </si>
  <si>
    <t>ORD1007</t>
  </si>
  <si>
    <t>ORD1009</t>
  </si>
  <si>
    <t>ORD1012</t>
  </si>
  <si>
    <t>ORD1013</t>
  </si>
  <si>
    <t>ORD1014</t>
  </si>
  <si>
    <t>ORD1017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</si>
  <si>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</si>
  <si>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</si>
  <si>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</si>
  <si>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</si>
  <si>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</si>
  <si>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</si>
  <si>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</si>
  <si>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</si>
  <si>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</si>
  <si>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</si>
  <si>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</si>
  <si>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</si>
  <si>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</si>
  <si>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</si>
  <si>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</si>
  <si>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</si>
  <si>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</si>
  <si>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</si>
  <si>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</si>
  <si>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</si>
  <si>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</si>
  <si>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</si>
  <si>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</si>
  <si>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</si>
  <si>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ORD1045</t>
  </si>
  <si>
    <t>ORD1046</t>
  </si>
  <si>
    <t>ORD1047</t>
  </si>
  <si>
    <t>ORD1048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</si>
  <si>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</si>
  <si>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</si>
  <si>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</si>
  <si>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</si>
  <si>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</si>
  <si>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</si>
  <si>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</si>
  <si>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</si>
  <si>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</si>
  <si>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</si>
  <si>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</si>
  <si>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ORD1062</t>
  </si>
  <si>
    <t>ORD1063</t>
  </si>
  <si>
    <t>ORD1064</t>
  </si>
  <si>
    <t>ORD1065</t>
  </si>
  <si>
    <t>ORD1066</t>
  </si>
  <si>
    <t>ORD1067</t>
  </si>
  <si>
    <t>ORD1068</t>
  </si>
  <si>
    <t>ORD1070</t>
  </si>
  <si>
    <t>ORD1071</t>
  </si>
  <si>
    <t>ORD1073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</si>
  <si>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</si>
  <si>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</si>
  <si>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</si>
  <si>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</si>
  <si>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</si>
  <si>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</si>
  <si>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</si>
  <si>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</si>
  <si>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</si>
  <si>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</si>
  <si>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</si>
  <si>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ORD1088</t>
  </si>
  <si>
    <t>ORD1089</t>
  </si>
  <si>
    <t>ORD1091</t>
  </si>
  <si>
    <t>ORD1092</t>
  </si>
  <si>
    <t>ORD1093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</si>
  <si>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</si>
  <si>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</si>
  <si>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</si>
  <si>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</si>
  <si>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</si>
  <si>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</si>
  <si>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</si>
  <si>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</si>
  <si>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</si>
  <si>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</si>
  <si>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</si>
  <si>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</si>
  <si>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</si>
  <si>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</si>
  <si>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</si>
  <si>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</si>
  <si>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ORD1112</t>
  </si>
  <si>
    <t>ORD1114</t>
  </si>
  <si>
    <t>ORD1115</t>
  </si>
  <si>
    <t>ORD1116</t>
  </si>
  <si>
    <t>ORD1117</t>
  </si>
  <si>
    <t>ORD1118</t>
  </si>
  <si>
    <t>ORD1120</t>
  </si>
  <si>
    <t>ORD1122</t>
  </si>
  <si>
    <t>ORD1123</t>
  </si>
  <si>
    <t>ORD1125</t>
  </si>
  <si>
    <t>ORD1126</t>
  </si>
  <si>
    <t>ORD1127</t>
  </si>
  <si>
    <t>ORD1128</t>
  </si>
  <si>
    <t>ORD1129</t>
  </si>
  <si>
    <t>ORD1130</t>
  </si>
  <si>
    <t>ORD1132</t>
  </si>
  <si>
    <t>ORD1133</t>
  </si>
  <si>
    <t>ORD1135</t>
  </si>
  <si>
    <t>ORD1136</t>
  </si>
  <si>
    <t>ORD1137</t>
  </si>
  <si>
    <t>ORD1138</t>
  </si>
  <si>
    <t>ORD1139</t>
  </si>
  <si>
    <t>ORD1141</t>
  </si>
  <si>
    <t>ORD1142</t>
  </si>
  <si>
    <t>ORD1143</t>
  </si>
  <si>
    <t>ORD1145</t>
  </si>
  <si>
    <t>ORD1148</t>
  </si>
  <si>
    <t>ORD1149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</si>
  <si>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</si>
  <si>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</si>
  <si>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</si>
  <si>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</si>
  <si>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</si>
  <si>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</si>
  <si>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</si>
  <si>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</si>
  <si>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</si>
  <si>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</si>
  <si>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</si>
  <si>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ORD1164</t>
  </si>
  <si>
    <t>ORD1165</t>
  </si>
  <si>
    <t>ORD1166</t>
  </si>
  <si>
    <t>ORD1167</t>
  </si>
  <si>
    <t>ORD1169</t>
  </si>
  <si>
    <t>ORD1170</t>
  </si>
  <si>
    <t>ORD1171</t>
  </si>
  <si>
    <t>ORD1172</t>
  </si>
  <si>
    <t>ORD1173</t>
  </si>
  <si>
    <t>ORD1174</t>
  </si>
  <si>
    <t>ORD1176</t>
  </si>
  <si>
    <t>ORD1177</t>
  </si>
  <si>
    <t>ORD1178</t>
  </si>
  <si>
    <t>ORD1180</t>
  </si>
  <si>
    <t>ORD1181</t>
  </si>
  <si>
    <t>ORD1182</t>
  </si>
  <si>
    <t>ORD1184</t>
  </si>
  <si>
    <t>ORD1186</t>
  </si>
  <si>
    <t>ORD1187</t>
  </si>
  <si>
    <t>ORD1190</t>
  </si>
  <si>
    <t>ORD1191</t>
  </si>
  <si>
    <t>ORD1192</t>
  </si>
  <si>
    <t>ORD1193</t>
  </si>
  <si>
    <t>ORD1194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</si>
  <si>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</si>
  <si>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</si>
  <si>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</si>
  <si>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</si>
  <si>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</si>
  <si>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</si>
  <si>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</si>
  <si>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</si>
  <si>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ORD1205</t>
  </si>
  <si>
    <t>ORD1206</t>
  </si>
  <si>
    <t>ORD1207</t>
  </si>
  <si>
    <t>ORD1208</t>
  </si>
  <si>
    <t>ORD1209</t>
  </si>
  <si>
    <t>ORD1210</t>
  </si>
  <si>
    <t>ORD1213</t>
  </si>
  <si>
    <t>ORD1215</t>
  </si>
  <si>
    <t>ORD1216</t>
  </si>
  <si>
    <t>ORD1217</t>
  </si>
  <si>
    <t>ORD1218</t>
  </si>
  <si>
    <t>ORD1220</t>
  </si>
  <si>
    <t>ORD1221</t>
  </si>
  <si>
    <t>ORD1223</t>
  </si>
  <si>
    <t>ORD1224</t>
  </si>
  <si>
    <t>ORD1225</t>
  </si>
  <si>
    <t>ORD1228</t>
  </si>
  <si>
    <t>ORD1229</t>
  </si>
  <si>
    <t>ORD1230</t>
  </si>
  <si>
    <t>ORD1231</t>
  </si>
  <si>
    <t>ORD1232</t>
  </si>
  <si>
    <t>ORD1234</t>
  </si>
  <si>
    <t>ORD1235</t>
  </si>
  <si>
    <t>ORD1236</t>
  </si>
  <si>
    <t>ORD1237</t>
  </si>
  <si>
    <t>ORD1239</t>
  </si>
  <si>
    <t>ORD1240</t>
  </si>
  <si>
    <t>ORD1241</t>
  </si>
  <si>
    <t>ORD1244</t>
  </si>
  <si>
    <t>ORD1245</t>
  </si>
  <si>
    <t>ORD1246</t>
  </si>
  <si>
    <t>ORD1248</t>
  </si>
  <si>
    <t>ORD1249</t>
  </si>
  <si>
    <t>ORD1252</t>
  </si>
  <si>
    <t>ORD1253</t>
  </si>
  <si>
    <t>ORD1254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</si>
  <si>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</si>
  <si>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</si>
  <si>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</si>
  <si>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</si>
  <si>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</si>
  <si>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</si>
  <si>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</si>
  <si>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</si>
  <si>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</si>
  <si>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</si>
  <si>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</si>
  <si>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</si>
  <si>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</si>
  <si>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</si>
  <si>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</si>
  <si>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</si>
  <si>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</si>
  <si>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</si>
  <si>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</si>
  <si>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</si>
  <si>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</si>
  <si>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</si>
  <si>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</si>
  <si>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</si>
  <si>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ORD1283</t>
  </si>
  <si>
    <t>ORD1284</t>
  </si>
  <si>
    <t>ORD1285</t>
  </si>
  <si>
    <t>ORD1286</t>
  </si>
  <si>
    <t>ORD1287</t>
  </si>
  <si>
    <t>ORD1288</t>
  </si>
  <si>
    <t>ORD1289</t>
  </si>
  <si>
    <t>ORD1294</t>
  </si>
  <si>
    <t>ORD1296</t>
  </si>
  <si>
    <t>ORD1297</t>
  </si>
  <si>
    <t>ORD1298</t>
  </si>
  <si>
    <t>Sum of Total Amount</t>
  </si>
  <si>
    <t>Row Labels</t>
  </si>
  <si>
    <t>Grand Total</t>
  </si>
  <si>
    <t>Column Labels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</si>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</sst>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60093"/>
      <color rgb="FFFFFFCC"/>
      <color rgb="FFFFCCFF"/>
      <color rgb="FFCC00CC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5845.583396412039" backgroundQuery="1" createdVersion="6" refreshedVersion="6" minRefreshableVersion="3" recordCount="0" supportSubquery="1" supportAdvancedDrill="1">
  <cacheSource type="external" connectionId="3"/>
  <cacheFields count="2">
    <cacheField name="[Sheet11].[Payment Mode].[Payment Mode]" caption="Payment Mode" numFmtId="0" hierarchy="18" level="1">
      <sharedItems count="4">
        <s v="Cash on Delivery"/>
        <s v="Credit Card"/>
        <s v="Net Banking"/>
        <s v="UPI"/>
      </sharedItems>
    </cacheField>
    <cacheField name="[Measures].[Count of Quantity]" caption="Count of Quantity" numFmtId="0" hierarchy="30" level="32767"/>
  </cacheFields>
  <cacheHierarchies count="31">
    <cacheHierarchy uniqueName="[Range].[Total Amount]" caption="Total Amount" attribute="1" defaultMemberUniqueName="[Range].[Total Amount].[All]" allUniqueName="[Range].[Total Amount].[All]" dimensionUniqueName="[Range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Product]" caption="Product" attribute="1" defaultMemberUniqueName="[Sheet1].[Product].[All]" allUniqueName="[Sheet1].[Product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 per Unit]" caption="Price per Unit" attribute="1" defaultMemberUniqueName="[Sheet1].[Price per Unit].[All]" allUniqueName="[Sheet1].[Price per Unit].[All]" dimensionUniqueName="[Sheet1]" displayFolder="" count="0" memberValueDatatype="2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Payment Mode]" caption="Payment Mode" attribute="1" defaultMemberUniqueName="[Sheet1].[Payment Mode].[All]" allUniqueName="[Sheet1].[Payment Mode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Total Amount]" caption="Total Amount" attribute="1" defaultMemberUniqueName="[Sheet1].[Total Amount].[All]" allUniqueName="[Sheet1].[Total Amount].[All]" dimensionUniqueName="[Sheet1]" displayFolder="" count="0" memberValueDatatype="20" unbalanced="0"/>
    <cacheHierarchy uniqueName="[Sheet11].[Order ID]" caption="Order ID" attribute="1" defaultMemberUniqueName="[Sheet11].[Order ID].[All]" allUniqueName="[Sheet11].[Order ID].[All]" dimensionUniqueName="[Sheet11]" displayFolder="" count="0" memberValueDatatype="130" unbalanced="0"/>
    <cacheHierarchy uniqueName="[Sheet11].[Customer Name]" caption="Customer Name" attribute="1" defaultMemberUniqueName="[Sheet11].[Customer Name].[All]" allUniqueName="[Sheet11].[Customer Name].[All]" dimensionUniqueName="[Sheet11]" displayFolder="" count="0" memberValueDatatype="130" unbalanced="0"/>
    <cacheHierarchy uniqueName="[Sheet11].[Product]" caption="Product" attribute="1" defaultMemberUniqueName="[Sheet11].[Product].[All]" allUniqueName="[Sheet11].[Product].[All]" dimensionUniqueName="[Sheet11]" displayFolder="" count="0" memberValueDatatype="130" unbalanced="0"/>
    <cacheHierarchy uniqueName="[Sheet11].[Category]" caption="Category" attribute="1" defaultMemberUniqueName="[Sheet11].[Category].[All]" allUniqueName="[Sheet11].[Category].[All]" dimensionUniqueName="[Sheet11]" displayFolder="" count="0" memberValueDatatype="130" unbalanced="0"/>
    <cacheHierarchy uniqueName="[Sheet11].[Quantity]" caption="Quantity" attribute="1" defaultMemberUniqueName="[Sheet11].[Quantity].[All]" allUniqueName="[Sheet11].[Quantity].[All]" dimensionUniqueName="[Sheet11]" displayFolder="" count="0" memberValueDatatype="20" unbalanced="0"/>
    <cacheHierarchy uniqueName="[Sheet11].[Price per Unit]" caption="Price per Unit" attribute="1" defaultMemberUniqueName="[Sheet11].[Price per Unit].[All]" allUniqueName="[Sheet11].[Price per Unit].[All]" dimensionUniqueName="[Sheet11]" displayFolder="" count="0" memberValueDatatype="20" unbalanced="0"/>
    <cacheHierarchy uniqueName="[Sheet11].[Order Date]" caption="Order Date" attribute="1" time="1" defaultMemberUniqueName="[Sheet11].[Order Date].[All]" allUniqueName="[Sheet11].[Order Date].[All]" dimensionUniqueName="[Sheet11]" displayFolder="" count="0" memberValueDatatype="7" unbalanced="0"/>
    <cacheHierarchy uniqueName="[Sheet11].[Payment Mode]" caption="Payment Mode" attribute="1" defaultMemberUniqueName="[Sheet11].[Payment Mode].[All]" allUniqueName="[Sheet11].[Payment Mode].[All]" dimensionUniqueName="[Sheet11]" displayFolder="" count="2" memberValueDatatype="130" unbalanced="0">
      <fieldsUsage count="2">
        <fieldUsage x="-1"/>
        <fieldUsage x="0"/>
      </fieldsUsage>
    </cacheHierarchy>
    <cacheHierarchy uniqueName="[Sheet11].[City]" caption="City" attribute="1" defaultMemberUniqueName="[Sheet11].[City].[All]" allUniqueName="[Sheet11].[City].[All]" dimensionUniqueName="[Sheet11]" displayFolder="" count="0" memberValueDatatype="130" unbalanced="0"/>
    <cacheHierarchy uniqueName="[Sheet11].[Total Amount]" caption="Total Amount" attribute="1" defaultMemberUniqueName="[Sheet11].[Total Amount].[All]" allUniqueName="[Sheet11].[Total Amount].[All]" dimensionUniqueName="[Sheet11]" displayFolder="" count="0" memberValueDatatype="20" unbalanced="0"/>
    <cacheHierarchy uniqueName="[Measures].[measure 1]" caption="measure 1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Range]" caption="__XL_Count Range" measure="1" displayFolder="" measureGroup="Range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Amount 2]" caption="Sum of Total Amount 2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ode]" caption="Count of Payment Mode" measure="1" displayFolder="" measureGroup="Sheet1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uantity]" caption="Sum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]" caption="Count of Quantity" measure="1" displayFolder="" measureGroup="Sheet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heet1" uniqueName="[Sheet1]" caption="Sheet1"/>
    <dimension name="Sheet11" uniqueName="[Sheet11]" caption="Sheet11"/>
  </dimensions>
  <measureGroups count="3">
    <measureGroup name="Range" caption="Range"/>
    <measureGroup name="Sheet1" caption="Sheet1"/>
    <measureGroup name="Sheet11" caption="Sheet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omputer" refreshedDate="45845.576407060187" backgroundQuery="1" createdVersion="6" refreshedVersion="6" minRefreshableVersion="3" recordCount="0" supportSubquery="1" supportAdvancedDrill="1">
  <cacheSource type="external" connectionId="3"/>
  <cacheFields count="2">
    <cacheField name="[Sheet1].[Category].[Category]" caption="Category" numFmtId="0" hierarchy="4" level="1">
      <sharedItems count="4">
        <s v="Fragrance"/>
        <s v="Haircare"/>
        <s v="Makeup"/>
        <s v="Skincare"/>
      </sharedItems>
    </cacheField>
    <cacheField name="[Measures].[Sum of Total Amount 2]" caption="Sum of Total Amount 2" numFmtId="0" hierarchy="27" level="32767"/>
  </cacheFields>
  <cacheHierarchies count="31">
    <cacheHierarchy uniqueName="[Range].[Total Amount]" caption="Total Amount" attribute="1" defaultMemberUniqueName="[Range].[Total Amount].[All]" allUniqueName="[Range].[Total Amount].[All]" dimensionUniqueName="[Range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Product]" caption="Product" attribute="1" defaultMemberUniqueName="[Sheet1].[Product].[All]" allUniqueName="[Sheet1].[Product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 per Unit]" caption="Price per Unit" attribute="1" defaultMemberUniqueName="[Sheet1].[Price per Unit].[All]" allUniqueName="[Sheet1].[Price per Unit].[All]" dimensionUniqueName="[Sheet1]" displayFolder="" count="0" memberValueDatatype="2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Payment Mode]" caption="Payment Mode" attribute="1" defaultMemberUniqueName="[Sheet1].[Payment Mode].[All]" allUniqueName="[Sheet1].[Payment Mode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Total Amount]" caption="Total Amount" attribute="1" defaultMemberUniqueName="[Sheet1].[Total Amount].[All]" allUniqueName="[Sheet1].[Total Amount].[All]" dimensionUniqueName="[Sheet1]" displayFolder="" count="0" memberValueDatatype="20" unbalanced="0"/>
    <cacheHierarchy uniqueName="[Sheet11].[Order ID]" caption="Order ID" attribute="1" defaultMemberUniqueName="[Sheet11].[Order ID].[All]" allUniqueName="[Sheet11].[Order ID].[All]" dimensionUniqueName="[Sheet11]" displayFolder="" count="0" memberValueDatatype="130" unbalanced="0"/>
    <cacheHierarchy uniqueName="[Sheet11].[Customer Name]" caption="Customer Name" attribute="1" defaultMemberUniqueName="[Sheet11].[Customer Name].[All]" allUniqueName="[Sheet11].[Customer Name].[All]" dimensionUniqueName="[Sheet11]" displayFolder="" count="0" memberValueDatatype="130" unbalanced="0"/>
    <cacheHierarchy uniqueName="[Sheet11].[Product]" caption="Product" attribute="1" defaultMemberUniqueName="[Sheet11].[Product].[All]" allUniqueName="[Sheet11].[Product].[All]" dimensionUniqueName="[Sheet11]" displayFolder="" count="0" memberValueDatatype="130" unbalanced="0"/>
    <cacheHierarchy uniqueName="[Sheet11].[Category]" caption="Category" attribute="1" defaultMemberUniqueName="[Sheet11].[Category].[All]" allUniqueName="[Sheet11].[Category].[All]" dimensionUniqueName="[Sheet11]" displayFolder="" count="0" memberValueDatatype="130" unbalanced="0"/>
    <cacheHierarchy uniqueName="[Sheet11].[Quantity]" caption="Quantity" attribute="1" defaultMemberUniqueName="[Sheet11].[Quantity].[All]" allUniqueName="[Sheet11].[Quantity].[All]" dimensionUniqueName="[Sheet11]" displayFolder="" count="0" memberValueDatatype="20" unbalanced="0"/>
    <cacheHierarchy uniqueName="[Sheet11].[Price per Unit]" caption="Price per Unit" attribute="1" defaultMemberUniqueName="[Sheet11].[Price per Unit].[All]" allUniqueName="[Sheet11].[Price per Unit].[All]" dimensionUniqueName="[Sheet11]" displayFolder="" count="0" memberValueDatatype="20" unbalanced="0"/>
    <cacheHierarchy uniqueName="[Sheet11].[Order Date]" caption="Order Date" attribute="1" time="1" defaultMemberUniqueName="[Sheet11].[Order Date].[All]" allUniqueName="[Sheet11].[Order Date].[All]" dimensionUniqueName="[Sheet11]" displayFolder="" count="0" memberValueDatatype="7" unbalanced="0"/>
    <cacheHierarchy uniqueName="[Sheet11].[Payment Mode]" caption="Payment Mode" attribute="1" defaultMemberUniqueName="[Sheet11].[Payment Mode].[All]" allUniqueName="[Sheet11].[Payment Mode].[All]" dimensionUniqueName="[Sheet11]" displayFolder="" count="0" memberValueDatatype="130" unbalanced="0"/>
    <cacheHierarchy uniqueName="[Sheet11].[City]" caption="City" attribute="1" defaultMemberUniqueName="[Sheet11].[City].[All]" allUniqueName="[Sheet11].[City].[All]" dimensionUniqueName="[Sheet11]" displayFolder="" count="0" memberValueDatatype="130" unbalanced="0"/>
    <cacheHierarchy uniqueName="[Sheet11].[Total Amount]" caption="Total Amount" attribute="1" defaultMemberUniqueName="[Sheet11].[Total Amount].[All]" allUniqueName="[Sheet11].[Total Amount].[All]" dimensionUniqueName="[Sheet11]" displayFolder="" count="0" memberValueDatatype="20" unbalanced="0"/>
    <cacheHierarchy uniqueName="[Measures].[measure 1]" caption="measure 1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Range]" caption="__XL_Count Range" measure="1" displayFolder="" measureGroup="Range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Amount 2]" caption="Sum of Total Amount 2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ode]" caption="Count of Payment Mode" measure="1" displayFolder="" measureGroup="Sheet1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uantity]" caption="Sum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]" caption="Count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heet1" uniqueName="[Sheet1]" caption="Sheet1"/>
    <dimension name="Sheet11" uniqueName="[Sheet11]" caption="Sheet11"/>
  </dimensions>
  <measureGroups count="3">
    <measureGroup name="Range" caption="Range"/>
    <measureGroup name="Sheet1" caption="Sheet1"/>
    <measureGroup name="Sheet11" caption="Sheet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omputer" refreshedDate="45845.56703888889" backgroundQuery="1" createdVersion="6" refreshedVersion="6" minRefreshableVersion="3" recordCount="0" supportSubquery="1" supportAdvancedDrill="1">
  <cacheSource type="external" connectionId="3"/>
  <cacheFields count="1">
    <cacheField name="[Measures].[Sum of Total Amount]" caption="Sum of Total Amount" numFmtId="0" hierarchy="26" level="32767"/>
  </cacheFields>
  <cacheHierarchies count="31">
    <cacheHierarchy uniqueName="[Range].[Total Amount]" caption="Total Amount" attribute="1" defaultMemberUniqueName="[Range].[Total Amount].[All]" allUniqueName="[Range].[Total Amount].[All]" dimensionUniqueName="[Range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Product]" caption="Product" attribute="1" defaultMemberUniqueName="[Sheet1].[Product].[All]" allUniqueName="[Sheet1].[Product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 per Unit]" caption="Price per Unit" attribute="1" defaultMemberUniqueName="[Sheet1].[Price per Unit].[All]" allUniqueName="[Sheet1].[Price per Unit].[All]" dimensionUniqueName="[Sheet1]" displayFolder="" count="0" memberValueDatatype="2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Payment Mode]" caption="Payment Mode" attribute="1" defaultMemberUniqueName="[Sheet1].[Payment Mode].[All]" allUniqueName="[Sheet1].[Payment Mode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Total Amount]" caption="Total Amount" attribute="1" defaultMemberUniqueName="[Sheet1].[Total Amount].[All]" allUniqueName="[Sheet1].[Total Amount].[All]" dimensionUniqueName="[Sheet1]" displayFolder="" count="0" memberValueDatatype="20" unbalanced="0"/>
    <cacheHierarchy uniqueName="[Sheet11].[Order ID]" caption="Order ID" attribute="1" defaultMemberUniqueName="[Sheet11].[Order ID].[All]" allUniqueName="[Sheet11].[Order ID].[All]" dimensionUniqueName="[Sheet11]" displayFolder="" count="0" memberValueDatatype="130" unbalanced="0"/>
    <cacheHierarchy uniqueName="[Sheet11].[Customer Name]" caption="Customer Name" attribute="1" defaultMemberUniqueName="[Sheet11].[Customer Name].[All]" allUniqueName="[Sheet11].[Customer Name].[All]" dimensionUniqueName="[Sheet11]" displayFolder="" count="0" memberValueDatatype="130" unbalanced="0"/>
    <cacheHierarchy uniqueName="[Sheet11].[Product]" caption="Product" attribute="1" defaultMemberUniqueName="[Sheet11].[Product].[All]" allUniqueName="[Sheet11].[Product].[All]" dimensionUniqueName="[Sheet11]" displayFolder="" count="0" memberValueDatatype="130" unbalanced="0"/>
    <cacheHierarchy uniqueName="[Sheet11].[Category]" caption="Category" attribute="1" defaultMemberUniqueName="[Sheet11].[Category].[All]" allUniqueName="[Sheet11].[Category].[All]" dimensionUniqueName="[Sheet11]" displayFolder="" count="0" memberValueDatatype="130" unbalanced="0"/>
    <cacheHierarchy uniqueName="[Sheet11].[Quantity]" caption="Quantity" attribute="1" defaultMemberUniqueName="[Sheet11].[Quantity].[All]" allUniqueName="[Sheet11].[Quantity].[All]" dimensionUniqueName="[Sheet11]" displayFolder="" count="0" memberValueDatatype="20" unbalanced="0"/>
    <cacheHierarchy uniqueName="[Sheet11].[Price per Unit]" caption="Price per Unit" attribute="1" defaultMemberUniqueName="[Sheet11].[Price per Unit].[All]" allUniqueName="[Sheet11].[Price per Unit].[All]" dimensionUniqueName="[Sheet11]" displayFolder="" count="0" memberValueDatatype="20" unbalanced="0"/>
    <cacheHierarchy uniqueName="[Sheet11].[Order Date]" caption="Order Date" attribute="1" time="1" defaultMemberUniqueName="[Sheet11].[Order Date].[All]" allUniqueName="[Sheet11].[Order Date].[All]" dimensionUniqueName="[Sheet11]" displayFolder="" count="0" memberValueDatatype="7" unbalanced="0"/>
    <cacheHierarchy uniqueName="[Sheet11].[Payment Mode]" caption="Payment Mode" attribute="1" defaultMemberUniqueName="[Sheet11].[Payment Mode].[All]" allUniqueName="[Sheet11].[Payment Mode].[All]" dimensionUniqueName="[Sheet11]" displayFolder="" count="0" memberValueDatatype="130" unbalanced="0"/>
    <cacheHierarchy uniqueName="[Sheet11].[City]" caption="City" attribute="1" defaultMemberUniqueName="[Sheet11].[City].[All]" allUniqueName="[Sheet11].[City].[All]" dimensionUniqueName="[Sheet11]" displayFolder="" count="0" memberValueDatatype="130" unbalanced="0"/>
    <cacheHierarchy uniqueName="[Sheet11].[Total Amount]" caption="Total Amount" attribute="1" defaultMemberUniqueName="[Sheet11].[Total Amount].[All]" allUniqueName="[Sheet11].[Total Amount].[All]" dimensionUniqueName="[Sheet11]" displayFolder="" count="0" memberValueDatatype="20" unbalanced="0"/>
    <cacheHierarchy uniqueName="[Measures].[measure 1]" caption="measure 1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Range]" caption="__XL_Count Range" measure="1" displayFolder="" measureGroup="Range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Amount 2]" caption="Sum of Total Amount 2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ode]" caption="Count of Payment Mode" measure="1" displayFolder="" measureGroup="Sheet1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uantity]" caption="Sum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]" caption="Count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heet1" uniqueName="[Sheet1]" caption="Sheet1"/>
    <dimension name="Sheet11" uniqueName="[Sheet11]" caption="Sheet11"/>
  </dimensions>
  <measureGroups count="3">
    <measureGroup name="Range" caption="Range"/>
    <measureGroup name="Sheet1" caption="Sheet1"/>
    <measureGroup name="Sheet11" caption="Sheet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omputer" refreshedDate="45845.598687962964" backgroundQuery="1" createdVersion="6" refreshedVersion="6" minRefreshableVersion="3" recordCount="0" supportSubquery="1" supportAdvancedDrill="1">
  <cacheSource type="external" connectionId="3"/>
  <cacheFields count="2">
    <cacheField name="[Measures].[Count of Quantity]" caption="Count of Quantity" numFmtId="0" hierarchy="30" level="32767"/>
    <cacheField name="[Sheet11].[Category].[Category]" caption="Category" numFmtId="0" hierarchy="14" level="1">
      <sharedItems count="4">
        <s v="Fragrance"/>
        <s v="Haircare"/>
        <s v="Makeup"/>
        <s v="Skincare"/>
      </sharedItems>
    </cacheField>
  </cacheFields>
  <cacheHierarchies count="31">
    <cacheHierarchy uniqueName="[Range].[Total Amount]" caption="Total Amount" attribute="1" defaultMemberUniqueName="[Range].[Total Amount].[All]" allUniqueName="[Range].[Total Amount].[All]" dimensionUniqueName="[Range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Product]" caption="Product" attribute="1" defaultMemberUniqueName="[Sheet1].[Product].[All]" allUniqueName="[Sheet1].[Product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 per Unit]" caption="Price per Unit" attribute="1" defaultMemberUniqueName="[Sheet1].[Price per Unit].[All]" allUniqueName="[Sheet1].[Price per Unit].[All]" dimensionUniqueName="[Sheet1]" displayFolder="" count="0" memberValueDatatype="2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Payment Mode]" caption="Payment Mode" attribute="1" defaultMemberUniqueName="[Sheet1].[Payment Mode].[All]" allUniqueName="[Sheet1].[Payment Mode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Total Amount]" caption="Total Amount" attribute="1" defaultMemberUniqueName="[Sheet1].[Total Amount].[All]" allUniqueName="[Sheet1].[Total Amount].[All]" dimensionUniqueName="[Sheet1]" displayFolder="" count="0" memberValueDatatype="20" unbalanced="0"/>
    <cacheHierarchy uniqueName="[Sheet11].[Order ID]" caption="Order ID" attribute="1" defaultMemberUniqueName="[Sheet11].[Order ID].[All]" allUniqueName="[Sheet11].[Order ID].[All]" dimensionUniqueName="[Sheet11]" displayFolder="" count="0" memberValueDatatype="130" unbalanced="0"/>
    <cacheHierarchy uniqueName="[Sheet11].[Customer Name]" caption="Customer Name" attribute="1" defaultMemberUniqueName="[Sheet11].[Customer Name].[All]" allUniqueName="[Sheet11].[Customer Name].[All]" dimensionUniqueName="[Sheet11]" displayFolder="" count="0" memberValueDatatype="130" unbalanced="0"/>
    <cacheHierarchy uniqueName="[Sheet11].[Product]" caption="Product" attribute="1" defaultMemberUniqueName="[Sheet11].[Product].[All]" allUniqueName="[Sheet11].[Product].[All]" dimensionUniqueName="[Sheet11]" displayFolder="" count="0" memberValueDatatype="130" unbalanced="0"/>
    <cacheHierarchy uniqueName="[Sheet11].[Category]" caption="Category" attribute="1" defaultMemberUniqueName="[Sheet11].[Category].[All]" allUniqueName="[Sheet11].[Category].[All]" dimensionUniqueName="[Sheet11]" displayFolder="" count="2" memberValueDatatype="130" unbalanced="0">
      <fieldsUsage count="2">
        <fieldUsage x="-1"/>
        <fieldUsage x="1"/>
      </fieldsUsage>
    </cacheHierarchy>
    <cacheHierarchy uniqueName="[Sheet11].[Quantity]" caption="Quantity" attribute="1" defaultMemberUniqueName="[Sheet11].[Quantity].[All]" allUniqueName="[Sheet11].[Quantity].[All]" dimensionUniqueName="[Sheet11]" displayFolder="" count="0" memberValueDatatype="20" unbalanced="0"/>
    <cacheHierarchy uniqueName="[Sheet11].[Price per Unit]" caption="Price per Unit" attribute="1" defaultMemberUniqueName="[Sheet11].[Price per Unit].[All]" allUniqueName="[Sheet11].[Price per Unit].[All]" dimensionUniqueName="[Sheet11]" displayFolder="" count="0" memberValueDatatype="20" unbalanced="0"/>
    <cacheHierarchy uniqueName="[Sheet11].[Order Date]" caption="Order Date" attribute="1" time="1" defaultMemberUniqueName="[Sheet11].[Order Date].[All]" allUniqueName="[Sheet11].[Order Date].[All]" dimensionUniqueName="[Sheet11]" displayFolder="" count="0" memberValueDatatype="7" unbalanced="0"/>
    <cacheHierarchy uniqueName="[Sheet11].[Payment Mode]" caption="Payment Mode" attribute="1" defaultMemberUniqueName="[Sheet11].[Payment Mode].[All]" allUniqueName="[Sheet11].[Payment Mode].[All]" dimensionUniqueName="[Sheet11]" displayFolder="" count="2" memberValueDatatype="130" unbalanced="0"/>
    <cacheHierarchy uniqueName="[Sheet11].[City]" caption="City" attribute="1" defaultMemberUniqueName="[Sheet11].[City].[All]" allUniqueName="[Sheet11].[City].[All]" dimensionUniqueName="[Sheet11]" displayFolder="" count="0" memberValueDatatype="130" unbalanced="0"/>
    <cacheHierarchy uniqueName="[Sheet11].[Total Amount]" caption="Total Amount" attribute="1" defaultMemberUniqueName="[Sheet11].[Total Amount].[All]" allUniqueName="[Sheet11].[Total Amount].[All]" dimensionUniqueName="[Sheet11]" displayFolder="" count="0" memberValueDatatype="20" unbalanced="0"/>
    <cacheHierarchy uniqueName="[Measures].[measure 1]" caption="measure 1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Range]" caption="__XL_Count Range" measure="1" displayFolder="" measureGroup="Range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Amount 2]" caption="Sum of Total Amount 2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ode]" caption="Count of Payment Mode" measure="1" displayFolder="" measureGroup="Sheet1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uantity]" caption="Sum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]" caption="Count of Quantity" measure="1" displayFolder="" measureGroup="Sheet1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heet1" uniqueName="[Sheet1]" caption="Sheet1"/>
    <dimension name="Sheet11" uniqueName="[Sheet11]" caption="Sheet11"/>
  </dimensions>
  <measureGroups count="3">
    <measureGroup name="Range" caption="Range"/>
    <measureGroup name="Sheet1" caption="Sheet1"/>
    <measureGroup name="Sheet11" caption="Sheet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omputer" refreshedDate="45845.5998056713" backgroundQuery="1" createdVersion="6" refreshedVersion="6" minRefreshableVersion="3" recordCount="0" supportSubquery="1" supportAdvancedDrill="1">
  <cacheSource type="external" connectionId="3"/>
  <cacheFields count="3">
    <cacheField name="[Sheet11].[Product].[Product]" caption="Product" numFmtId="0" hierarchy="13" level="1">
      <sharedItems count="10">
        <s v="Conditioner"/>
        <s v="Eyeliner"/>
        <s v="Face Mask"/>
        <s v="Face Wash"/>
        <s v="Foundation"/>
        <s v="Lipstick"/>
        <s v="Moisturizer"/>
        <s v="Perfume"/>
        <s v="Shampoo"/>
        <s v="Sunscreen"/>
      </sharedItems>
    </cacheField>
    <cacheField name="[Sheet11].[Category].[Category]" caption="Category" numFmtId="0" hierarchy="14" level="1">
      <sharedItems count="4">
        <s v="Fragrance"/>
        <s v="Haircare"/>
        <s v="Makeup"/>
        <s v="Skincare"/>
      </sharedItems>
    </cacheField>
    <cacheField name="[Measures].[Count of Quantity]" caption="Count of Quantity" numFmtId="0" hierarchy="30" level="32767"/>
  </cacheFields>
  <cacheHierarchies count="31">
    <cacheHierarchy uniqueName="[Range].[Total Amount]" caption="Total Amount" attribute="1" defaultMemberUniqueName="[Range].[Total Amount].[All]" allUniqueName="[Range].[Total Amount].[All]" dimensionUniqueName="[Range]" displayFolder="" count="0" memberValueDatatype="2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Product]" caption="Product" attribute="1" defaultMemberUniqueName="[Sheet1].[Product].[All]" allUniqueName="[Sheet1].[Product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 per Unit]" caption="Price per Unit" attribute="1" defaultMemberUniqueName="[Sheet1].[Price per Unit].[All]" allUniqueName="[Sheet1].[Price per Unit].[All]" dimensionUniqueName="[Sheet1]" displayFolder="" count="0" memberValueDatatype="2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Payment Mode]" caption="Payment Mode" attribute="1" defaultMemberUniqueName="[Sheet1].[Payment Mode].[All]" allUniqueName="[Sheet1].[Payment Mode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Total Amount]" caption="Total Amount" attribute="1" defaultMemberUniqueName="[Sheet1].[Total Amount].[All]" allUniqueName="[Sheet1].[Total Amount].[All]" dimensionUniqueName="[Sheet1]" displayFolder="" count="0" memberValueDatatype="20" unbalanced="0"/>
    <cacheHierarchy uniqueName="[Sheet11].[Order ID]" caption="Order ID" attribute="1" defaultMemberUniqueName="[Sheet11].[Order ID].[All]" allUniqueName="[Sheet11].[Order ID].[All]" dimensionUniqueName="[Sheet11]" displayFolder="" count="0" memberValueDatatype="130" unbalanced="0"/>
    <cacheHierarchy uniqueName="[Sheet11].[Customer Name]" caption="Customer Name" attribute="1" defaultMemberUniqueName="[Sheet11].[Customer Name].[All]" allUniqueName="[Sheet11].[Customer Name].[All]" dimensionUniqueName="[Sheet11]" displayFolder="" count="0" memberValueDatatype="130" unbalanced="0"/>
    <cacheHierarchy uniqueName="[Sheet11].[Product]" caption="Product" attribute="1" defaultMemberUniqueName="[Sheet11].[Product].[All]" allUniqueName="[Sheet11].[Product].[All]" dimensionUniqueName="[Sheet11]" displayFolder="" count="2" memberValueDatatype="130" unbalanced="0">
      <fieldsUsage count="2">
        <fieldUsage x="-1"/>
        <fieldUsage x="0"/>
      </fieldsUsage>
    </cacheHierarchy>
    <cacheHierarchy uniqueName="[Sheet11].[Category]" caption="Category" attribute="1" defaultMemberUniqueName="[Sheet11].[Category].[All]" allUniqueName="[Sheet11].[Category].[All]" dimensionUniqueName="[Sheet11]" displayFolder="" count="2" memberValueDatatype="130" unbalanced="0">
      <fieldsUsage count="2">
        <fieldUsage x="-1"/>
        <fieldUsage x="1"/>
      </fieldsUsage>
    </cacheHierarchy>
    <cacheHierarchy uniqueName="[Sheet11].[Quantity]" caption="Quantity" attribute="1" defaultMemberUniqueName="[Sheet11].[Quantity].[All]" allUniqueName="[Sheet11].[Quantity].[All]" dimensionUniqueName="[Sheet11]" displayFolder="" count="0" memberValueDatatype="20" unbalanced="0"/>
    <cacheHierarchy uniqueName="[Sheet11].[Price per Unit]" caption="Price per Unit" attribute="1" defaultMemberUniqueName="[Sheet11].[Price per Unit].[All]" allUniqueName="[Sheet11].[Price per Unit].[All]" dimensionUniqueName="[Sheet11]" displayFolder="" count="0" memberValueDatatype="20" unbalanced="0"/>
    <cacheHierarchy uniqueName="[Sheet11].[Order Date]" caption="Order Date" attribute="1" time="1" defaultMemberUniqueName="[Sheet11].[Order Date].[All]" allUniqueName="[Sheet11].[Order Date].[All]" dimensionUniqueName="[Sheet11]" displayFolder="" count="0" memberValueDatatype="7" unbalanced="0"/>
    <cacheHierarchy uniqueName="[Sheet11].[Payment Mode]" caption="Payment Mode" attribute="1" defaultMemberUniqueName="[Sheet11].[Payment Mode].[All]" allUniqueName="[Sheet11].[Payment Mode].[All]" dimensionUniqueName="[Sheet11]" displayFolder="" count="2" memberValueDatatype="130" unbalanced="0"/>
    <cacheHierarchy uniqueName="[Sheet11].[City]" caption="City" attribute="1" defaultMemberUniqueName="[Sheet11].[City].[All]" allUniqueName="[Sheet11].[City].[All]" dimensionUniqueName="[Sheet11]" displayFolder="" count="0" memberValueDatatype="130" unbalanced="0"/>
    <cacheHierarchy uniqueName="[Sheet11].[Total Amount]" caption="Total Amount" attribute="1" defaultMemberUniqueName="[Sheet11].[Total Amount].[All]" allUniqueName="[Sheet11].[Total Amount].[All]" dimensionUniqueName="[Sheet11]" displayFolder="" count="0" memberValueDatatype="20" unbalanced="0"/>
    <cacheHierarchy uniqueName="[Measures].[measure 1]" caption="measure 1" measure="1" displayFolder="" measureGroup="Sheet1" count="0"/>
    <cacheHierarchy uniqueName="[Measures].[__XL_Count Sheet1]" caption="__XL_Count Sheet1" measure="1" displayFolder="" measureGroup="Sheet1" count="0" hidden="1"/>
    <cacheHierarchy uniqueName="[Measures].[__XL_Count Range]" caption="__XL_Count Range" measure="1" displayFolder="" measureGroup="Range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Amount 2]" caption="Sum of Total Amount 2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ayment Mode]" caption="Count of Payment Mode" measure="1" displayFolder="" measureGroup="Sheet1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Quantity]" caption="Sum of Quantity" measure="1" displayFolder="" measureGroup="Sheet1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Quantity]" caption="Count of Quantity" measure="1" displayFolder="" measureGroup="Sheet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heet1" uniqueName="[Sheet1]" caption="Sheet1"/>
    <dimension name="Sheet11" uniqueName="[Sheet11]" caption="Sheet11"/>
  </dimensions>
  <measureGroups count="3">
    <measureGroup name="Range" caption="Range"/>
    <measureGroup name="Sheet1" caption="Sheet1"/>
    <measureGroup name="Sheet11" caption="Sheet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54" applyNumberFormats="0" applyBorderFormats="0" applyFontFormats="0" applyPatternFormats="0" applyAlignmentFormats="0" applyWidthHeightFormats="1" dataCaption="Values" tag="cc99f616-b32a-4e5a-abf3-3983c109b6b5" updatedVersion="6" minRefreshableVersion="3" useAutoFormatting="1" subtotalHiddenItems="1" itemPrintTitles="1" createdVersion="6" indent="0" outline="1" outlineData="1" multipleFieldFilters="0">
  <location ref="D9:O15" firstHeaderRow="1" firstDataRow="2" firstDataCol="1"/>
  <pivotFields count="3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Quantity" fld="2" subtotal="count" baseField="1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heet1]"/>
        <x15:activeTabTopLevelEntity name="[Sheet1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23" applyNumberFormats="0" applyBorderFormats="0" applyFontFormats="0" applyPatternFormats="0" applyAlignmentFormats="0" applyWidthHeightFormats="1" dataCaption="Values" tag="ae5969b1-53ac-445f-9c3b-86ee25c63da1" updatedVersion="6" minRefreshableVersion="3" useAutoFormatting="1" subtotalHiddenItems="1" itemPrintTitles="1" createdVersion="6" indent="0" outline="1" outlineData="1" multipleFieldFilters="0">
  <location ref="D2:E7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" fld="0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heet1]"/>
        <x15:activeTabTopLevelEntity name="[Sheet1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116" applyNumberFormats="0" applyBorderFormats="0" applyFontFormats="0" applyPatternFormats="0" applyAlignmentFormats="0" applyWidthHeightFormats="1" dataCaption="Values" tag="fa8c0316-f572-4aab-b39a-806172334c39" updatedVersion="6" minRefreshableVersion="3" useAutoFormatting="1" subtotalHiddenItems="1" itemPrintTitles="1" createdVersion="6" indent="0" outline="1" outlineData="1" multipleFieldFilters="0" chartFormat="3">
  <location ref="A12:B17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" fld="1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heet1]"/>
        <x15:activeTabTopLevelEntity name="[Sheet1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113" applyNumberFormats="0" applyBorderFormats="0" applyFontFormats="0" applyPatternFormats="0" applyAlignmentFormats="0" applyWidthHeightFormats="1" dataCaption="Values" tag="372ff270-a526-439d-b592-235a4a036126" updatedVersion="6" minRefreshableVersion="3" useAutoFormatting="1" subtotalHiddenItems="1" itemPrintTitles="1" createdVersion="6" indent="0" outline="1" outlineData="1" multipleFieldFilters="0">
  <location ref="A5:B10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heet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" cacheId="114" applyNumberFormats="0" applyBorderFormats="0" applyFontFormats="0" applyPatternFormats="0" applyAlignmentFormats="0" applyWidthHeightFormats="1" dataCaption="Values" tag="65fbf2c8-8946-4e73-bdec-dab4ed3adac7" updatedVersion="6" minRefreshableVersion="3" useAutoFormatting="1" itemPrintTitles="1" createdVersion="6" indent="0" outline="1" outlineData="1" multipleFieldFilters="0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Total Amount" fld="0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J:$J">
        <x15:activeTabTopLevelEntity name="[Range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Order ID" tableColumnId="11"/>
      <queryTableField id="2" name="Customer Name" tableColumnId="12"/>
      <queryTableField id="3" name="Product" tableColumnId="13"/>
      <queryTableField id="4" name="Category" tableColumnId="14"/>
      <queryTableField id="5" name="Quantity" tableColumnId="15"/>
      <queryTableField id="6" name="Price per Unit" tableColumnId="16"/>
      <queryTableField id="7" name="Order Date" tableColumnId="17"/>
      <queryTableField id="8" name="Payment Mode" tableColumnId="18"/>
      <queryTableField id="9" name="City" tableColumnId="19"/>
      <queryTableField id="10" name="Total Amount" tableColumnId="20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heet1" displayName="Sheet1" ref="A1:J301" tableType="queryTable" totalsRowShown="0">
  <autoFilter ref="A1:J301"/>
  <sortState ref="A2:J301">
    <sortCondition ref="A1:A301"/>
  </sortState>
  <tableColumns count="10">
    <tableColumn id="11" uniqueName="11" name="Order ID" queryTableFieldId="1" dataDxfId="9"/>
    <tableColumn id="12" uniqueName="12" name="Customer Name" queryTableFieldId="2" dataDxfId="8"/>
    <tableColumn id="13" uniqueName="13" name="Product" queryTableFieldId="3" dataDxfId="7"/>
    <tableColumn id="14" uniqueName="14" name="Category" queryTableFieldId="4" dataDxfId="6"/>
    <tableColumn id="15" uniqueName="15" name="Quantity" queryTableFieldId="5" dataDxfId="5"/>
    <tableColumn id="16" uniqueName="16" name="Price per Unit" queryTableFieldId="6" dataDxfId="4"/>
    <tableColumn id="17" uniqueName="17" name="Order Date" queryTableFieldId="7" dataDxfId="3"/>
    <tableColumn id="18" uniqueName="18" name="Payment Mode" queryTableFieldId="8" dataDxfId="2"/>
    <tableColumn id="19" uniqueName="19" name="City" queryTableFieldId="9" dataDxfId="1"/>
    <tableColumn id="20" uniqueName="20" name="Total Amount" queryTableFieldId="10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workbookViewId="0">
      <selection activeCell="L6" sqref="L6"/>
    </sheetView>
  </sheetViews>
  <sheetFormatPr defaultRowHeight="14.4" x14ac:dyDescent="0.3"/>
  <cols>
    <col min="1" max="1" width="10.21875" bestFit="1" customWidth="1"/>
    <col min="2" max="2" width="16.88671875" bestFit="1" customWidth="1"/>
    <col min="3" max="3" width="10.5546875" bestFit="1" customWidth="1"/>
    <col min="4" max="4" width="10.77734375" bestFit="1" customWidth="1"/>
    <col min="5" max="5" width="10.5546875" bestFit="1" customWidth="1"/>
    <col min="6" max="6" width="14.5546875" bestFit="1" customWidth="1"/>
    <col min="7" max="7" width="12.33203125" bestFit="1" customWidth="1"/>
    <col min="8" max="8" width="16.33203125" bestFit="1" customWidth="1"/>
    <col min="9" max="9" width="9.77734375" bestFit="1" customWidth="1"/>
    <col min="10" max="10" width="14.777343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3">
      <c r="A2" s="2" t="s">
        <v>108</v>
      </c>
      <c r="B2" s="2" t="s">
        <v>33</v>
      </c>
      <c r="C2" s="2" t="s">
        <v>51</v>
      </c>
      <c r="D2" s="2" t="s">
        <v>13</v>
      </c>
      <c r="E2" s="2">
        <v>4</v>
      </c>
      <c r="F2" s="2">
        <v>766</v>
      </c>
      <c r="G2" s="1">
        <v>45347</v>
      </c>
      <c r="H2" s="2" t="s">
        <v>20</v>
      </c>
      <c r="I2" s="2" t="s">
        <v>31</v>
      </c>
      <c r="J2" s="2">
        <v>3063</v>
      </c>
    </row>
    <row r="3" spans="1:12" x14ac:dyDescent="0.3">
      <c r="A3" s="2" t="s">
        <v>109</v>
      </c>
      <c r="B3" s="2" t="s">
        <v>28</v>
      </c>
      <c r="C3" s="2" t="s">
        <v>110</v>
      </c>
      <c r="D3" s="2" t="s">
        <v>19</v>
      </c>
      <c r="E3" s="2">
        <v>5</v>
      </c>
      <c r="F3" s="2">
        <v>740</v>
      </c>
      <c r="G3" s="1">
        <v>45420</v>
      </c>
      <c r="H3" s="2" t="s">
        <v>20</v>
      </c>
      <c r="I3" s="2" t="s">
        <v>31</v>
      </c>
      <c r="J3" s="2">
        <v>3698</v>
      </c>
    </row>
    <row r="4" spans="1:12" x14ac:dyDescent="0.3">
      <c r="A4" s="2" t="s">
        <v>10</v>
      </c>
      <c r="B4" s="2" t="s">
        <v>11</v>
      </c>
      <c r="C4" s="2" t="s">
        <v>12</v>
      </c>
      <c r="D4" s="2" t="s">
        <v>13</v>
      </c>
      <c r="E4" s="2">
        <v>1</v>
      </c>
      <c r="F4" s="2">
        <v>496</v>
      </c>
      <c r="G4" s="1">
        <v>45416</v>
      </c>
      <c r="H4" s="2" t="s">
        <v>14</v>
      </c>
      <c r="I4" s="2" t="s">
        <v>15</v>
      </c>
      <c r="J4" s="2">
        <v>496</v>
      </c>
    </row>
    <row r="5" spans="1:12" x14ac:dyDescent="0.3">
      <c r="A5" s="2" t="s">
        <v>111</v>
      </c>
      <c r="B5" s="2" t="s">
        <v>17</v>
      </c>
      <c r="C5" s="2" t="s">
        <v>29</v>
      </c>
      <c r="D5" s="2" t="s">
        <v>13</v>
      </c>
      <c r="E5" s="2">
        <v>5</v>
      </c>
      <c r="F5" s="2">
        <v>278</v>
      </c>
      <c r="G5" s="1">
        <v>45299</v>
      </c>
      <c r="H5" s="2" t="s">
        <v>14</v>
      </c>
      <c r="I5" s="2" t="s">
        <v>48</v>
      </c>
      <c r="J5" s="2">
        <v>1392</v>
      </c>
      <c r="L5">
        <f>COUNTIF(H:H,"UPI")</f>
        <v>82</v>
      </c>
    </row>
    <row r="6" spans="1:12" x14ac:dyDescent="0.3">
      <c r="A6" s="2" t="s">
        <v>16</v>
      </c>
      <c r="B6" s="2" t="s">
        <v>17</v>
      </c>
      <c r="C6" s="2" t="s">
        <v>18</v>
      </c>
      <c r="D6" s="2" t="s">
        <v>19</v>
      </c>
      <c r="E6" s="2">
        <v>1</v>
      </c>
      <c r="F6" s="2">
        <v>521</v>
      </c>
      <c r="G6" s="1">
        <v>45494</v>
      </c>
      <c r="H6" s="2" t="s">
        <v>20</v>
      </c>
      <c r="I6" s="2" t="s">
        <v>21</v>
      </c>
      <c r="J6" s="2">
        <v>521</v>
      </c>
    </row>
    <row r="7" spans="1:12" x14ac:dyDescent="0.3">
      <c r="A7" s="2" t="s">
        <v>112</v>
      </c>
      <c r="B7" s="2" t="s">
        <v>56</v>
      </c>
      <c r="C7" s="2" t="s">
        <v>46</v>
      </c>
      <c r="D7" s="2" t="s">
        <v>30</v>
      </c>
      <c r="E7" s="2">
        <v>2</v>
      </c>
      <c r="F7" s="2">
        <v>849</v>
      </c>
      <c r="G7" s="1">
        <v>45580</v>
      </c>
      <c r="H7" s="2" t="s">
        <v>14</v>
      </c>
      <c r="I7" s="2" t="s">
        <v>42</v>
      </c>
      <c r="J7" s="2">
        <v>1697</v>
      </c>
    </row>
    <row r="8" spans="1:12" x14ac:dyDescent="0.3">
      <c r="A8" s="2" t="s">
        <v>113</v>
      </c>
      <c r="B8" s="2" t="s">
        <v>33</v>
      </c>
      <c r="C8" s="2" t="s">
        <v>12</v>
      </c>
      <c r="D8" s="2" t="s">
        <v>19</v>
      </c>
      <c r="E8" s="2">
        <v>3</v>
      </c>
      <c r="F8" s="2">
        <v>938</v>
      </c>
      <c r="G8" s="1">
        <v>45326</v>
      </c>
      <c r="H8" s="2" t="s">
        <v>14</v>
      </c>
      <c r="I8" s="2" t="s">
        <v>26</v>
      </c>
      <c r="J8" s="2">
        <v>2813</v>
      </c>
    </row>
    <row r="9" spans="1:12" x14ac:dyDescent="0.3">
      <c r="A9" s="2" t="s">
        <v>114</v>
      </c>
      <c r="B9" s="2" t="s">
        <v>33</v>
      </c>
      <c r="C9" s="2" t="s">
        <v>110</v>
      </c>
      <c r="D9" s="2" t="s">
        <v>13</v>
      </c>
      <c r="E9" s="2">
        <v>2</v>
      </c>
      <c r="F9" s="2">
        <v>1062</v>
      </c>
      <c r="G9" s="1">
        <v>45524</v>
      </c>
      <c r="H9" s="2" t="s">
        <v>20</v>
      </c>
      <c r="I9" s="2" t="s">
        <v>69</v>
      </c>
      <c r="J9" s="2">
        <v>2123</v>
      </c>
    </row>
    <row r="10" spans="1:12" x14ac:dyDescent="0.3">
      <c r="A10" s="2" t="s">
        <v>22</v>
      </c>
      <c r="B10" s="2" t="s">
        <v>23</v>
      </c>
      <c r="C10" s="2" t="s">
        <v>24</v>
      </c>
      <c r="D10" s="2" t="s">
        <v>19</v>
      </c>
      <c r="E10" s="2">
        <v>1</v>
      </c>
      <c r="F10" s="2">
        <v>907</v>
      </c>
      <c r="G10" s="1">
        <v>45536</v>
      </c>
      <c r="H10" s="2" t="s">
        <v>25</v>
      </c>
      <c r="I10" s="2" t="s">
        <v>26</v>
      </c>
      <c r="J10" s="2">
        <v>907</v>
      </c>
    </row>
    <row r="11" spans="1:12" x14ac:dyDescent="0.3">
      <c r="A11" s="2" t="s">
        <v>115</v>
      </c>
      <c r="B11" s="2" t="s">
        <v>28</v>
      </c>
      <c r="C11" s="2" t="s">
        <v>110</v>
      </c>
      <c r="D11" s="2" t="s">
        <v>13</v>
      </c>
      <c r="E11" s="2">
        <v>4</v>
      </c>
      <c r="F11" s="2">
        <v>1167</v>
      </c>
      <c r="G11" s="1">
        <v>45613</v>
      </c>
      <c r="H11" s="2" t="s">
        <v>14</v>
      </c>
      <c r="I11" s="2" t="s">
        <v>48</v>
      </c>
      <c r="J11" s="2">
        <v>4667</v>
      </c>
    </row>
    <row r="12" spans="1:12" x14ac:dyDescent="0.3">
      <c r="A12" s="2" t="s">
        <v>27</v>
      </c>
      <c r="B12" s="2" t="s">
        <v>28</v>
      </c>
      <c r="C12" s="2" t="s">
        <v>29</v>
      </c>
      <c r="D12" s="2" t="s">
        <v>30</v>
      </c>
      <c r="E12" s="2">
        <v>1</v>
      </c>
      <c r="F12" s="2">
        <v>780</v>
      </c>
      <c r="G12" s="1">
        <v>45573</v>
      </c>
      <c r="H12" s="2" t="s">
        <v>25</v>
      </c>
      <c r="I12" s="2" t="s">
        <v>31</v>
      </c>
      <c r="J12" s="2">
        <v>780</v>
      </c>
    </row>
    <row r="13" spans="1:12" x14ac:dyDescent="0.3">
      <c r="A13" s="2" t="s">
        <v>32</v>
      </c>
      <c r="B13" s="2" t="s">
        <v>33</v>
      </c>
      <c r="C13" s="2" t="s">
        <v>34</v>
      </c>
      <c r="D13" s="2" t="s">
        <v>30</v>
      </c>
      <c r="E13" s="2">
        <v>1</v>
      </c>
      <c r="F13" s="2">
        <v>519</v>
      </c>
      <c r="G13" s="1">
        <v>45631</v>
      </c>
      <c r="H13" s="2" t="s">
        <v>14</v>
      </c>
      <c r="I13" s="2" t="s">
        <v>21</v>
      </c>
      <c r="J13" s="2">
        <v>519</v>
      </c>
    </row>
    <row r="14" spans="1:12" x14ac:dyDescent="0.3">
      <c r="A14" s="2" t="s">
        <v>116</v>
      </c>
      <c r="B14" s="2" t="s">
        <v>17</v>
      </c>
      <c r="C14" s="2" t="s">
        <v>18</v>
      </c>
      <c r="D14" s="2" t="s">
        <v>13</v>
      </c>
      <c r="E14" s="2">
        <v>4</v>
      </c>
      <c r="F14" s="2">
        <v>757</v>
      </c>
      <c r="G14" s="1">
        <v>45426</v>
      </c>
      <c r="H14" s="2" t="s">
        <v>14</v>
      </c>
      <c r="I14" s="2" t="s">
        <v>21</v>
      </c>
      <c r="J14" s="2">
        <v>3027</v>
      </c>
    </row>
    <row r="15" spans="1:12" x14ac:dyDescent="0.3">
      <c r="A15" s="2" t="s">
        <v>117</v>
      </c>
      <c r="B15" s="2" t="s">
        <v>17</v>
      </c>
      <c r="C15" s="2" t="s">
        <v>29</v>
      </c>
      <c r="D15" s="2" t="s">
        <v>30</v>
      </c>
      <c r="E15" s="2">
        <v>2</v>
      </c>
      <c r="F15" s="2">
        <v>373</v>
      </c>
      <c r="G15" s="1">
        <v>45311</v>
      </c>
      <c r="H15" s="2" t="s">
        <v>14</v>
      </c>
      <c r="I15" s="2" t="s">
        <v>21</v>
      </c>
      <c r="J15" s="2">
        <v>747</v>
      </c>
    </row>
    <row r="16" spans="1:12" x14ac:dyDescent="0.3">
      <c r="A16" s="2" t="s">
        <v>118</v>
      </c>
      <c r="B16" s="2" t="s">
        <v>28</v>
      </c>
      <c r="C16" s="2" t="s">
        <v>18</v>
      </c>
      <c r="D16" s="2" t="s">
        <v>19</v>
      </c>
      <c r="E16" s="2">
        <v>3</v>
      </c>
      <c r="F16" s="2">
        <v>840</v>
      </c>
      <c r="G16" s="1">
        <v>45451</v>
      </c>
      <c r="H16" s="2" t="s">
        <v>47</v>
      </c>
      <c r="I16" s="2" t="s">
        <v>69</v>
      </c>
      <c r="J16" s="2">
        <v>2519</v>
      </c>
    </row>
    <row r="17" spans="1:10" x14ac:dyDescent="0.3">
      <c r="A17" s="2" t="s">
        <v>35</v>
      </c>
      <c r="B17" s="2" t="s">
        <v>17</v>
      </c>
      <c r="C17" s="2" t="s">
        <v>36</v>
      </c>
      <c r="D17" s="2" t="s">
        <v>30</v>
      </c>
      <c r="E17" s="2">
        <v>1</v>
      </c>
      <c r="F17" s="2">
        <v>385</v>
      </c>
      <c r="G17" s="1">
        <v>45579</v>
      </c>
      <c r="H17" s="2" t="s">
        <v>25</v>
      </c>
      <c r="I17" s="2" t="s">
        <v>15</v>
      </c>
      <c r="J17" s="2">
        <v>385</v>
      </c>
    </row>
    <row r="18" spans="1:10" x14ac:dyDescent="0.3">
      <c r="A18" s="2" t="s">
        <v>37</v>
      </c>
      <c r="B18" s="2" t="s">
        <v>23</v>
      </c>
      <c r="C18" s="2" t="s">
        <v>36</v>
      </c>
      <c r="D18" s="2" t="s">
        <v>38</v>
      </c>
      <c r="E18" s="2">
        <v>1</v>
      </c>
      <c r="F18" s="2">
        <v>264</v>
      </c>
      <c r="G18" s="1">
        <v>45373</v>
      </c>
      <c r="H18" s="2" t="s">
        <v>25</v>
      </c>
      <c r="I18" s="2" t="s">
        <v>31</v>
      </c>
      <c r="J18" s="2">
        <v>264</v>
      </c>
    </row>
    <row r="19" spans="1:10" x14ac:dyDescent="0.3">
      <c r="A19" s="2" t="s">
        <v>119</v>
      </c>
      <c r="B19" s="2" t="s">
        <v>17</v>
      </c>
      <c r="C19" s="2" t="s">
        <v>51</v>
      </c>
      <c r="D19" s="2" t="s">
        <v>30</v>
      </c>
      <c r="E19" s="2">
        <v>3</v>
      </c>
      <c r="F19" s="2">
        <v>1038</v>
      </c>
      <c r="G19" s="1">
        <v>45599</v>
      </c>
      <c r="H19" s="2" t="s">
        <v>14</v>
      </c>
      <c r="I19" s="2" t="s">
        <v>26</v>
      </c>
      <c r="J19" s="2">
        <v>3113</v>
      </c>
    </row>
    <row r="20" spans="1:10" x14ac:dyDescent="0.3">
      <c r="A20" s="2" t="s">
        <v>39</v>
      </c>
      <c r="B20" s="2" t="s">
        <v>40</v>
      </c>
      <c r="C20" s="2" t="s">
        <v>18</v>
      </c>
      <c r="D20" s="2" t="s">
        <v>38</v>
      </c>
      <c r="E20" s="2">
        <v>1</v>
      </c>
      <c r="F20" s="2">
        <v>536</v>
      </c>
      <c r="G20" s="1">
        <v>45547</v>
      </c>
      <c r="H20" s="2" t="s">
        <v>20</v>
      </c>
      <c r="I20" s="2" t="s">
        <v>26</v>
      </c>
      <c r="J20" s="2">
        <v>536</v>
      </c>
    </row>
    <row r="21" spans="1:10" x14ac:dyDescent="0.3">
      <c r="A21" s="2" t="s">
        <v>120</v>
      </c>
      <c r="B21" s="2" t="s">
        <v>11</v>
      </c>
      <c r="C21" s="2" t="s">
        <v>12</v>
      </c>
      <c r="D21" s="2" t="s">
        <v>19</v>
      </c>
      <c r="E21" s="2">
        <v>3</v>
      </c>
      <c r="F21" s="2">
        <v>951</v>
      </c>
      <c r="G21" s="1">
        <v>45339</v>
      </c>
      <c r="H21" s="2" t="s">
        <v>14</v>
      </c>
      <c r="I21" s="2" t="s">
        <v>31</v>
      </c>
      <c r="J21" s="2">
        <v>2852</v>
      </c>
    </row>
    <row r="22" spans="1:10" x14ac:dyDescent="0.3">
      <c r="A22" s="2" t="s">
        <v>121</v>
      </c>
      <c r="B22" s="2" t="s">
        <v>28</v>
      </c>
      <c r="C22" s="2" t="s">
        <v>24</v>
      </c>
      <c r="D22" s="2" t="s">
        <v>30</v>
      </c>
      <c r="E22" s="2">
        <v>3</v>
      </c>
      <c r="F22" s="2">
        <v>753</v>
      </c>
      <c r="G22" s="1">
        <v>45552</v>
      </c>
      <c r="H22" s="2" t="s">
        <v>47</v>
      </c>
      <c r="I22" s="2" t="s">
        <v>26</v>
      </c>
      <c r="J22" s="2">
        <v>2258</v>
      </c>
    </row>
    <row r="23" spans="1:10" x14ac:dyDescent="0.3">
      <c r="A23" s="2" t="s">
        <v>122</v>
      </c>
      <c r="B23" s="2" t="s">
        <v>56</v>
      </c>
      <c r="C23" s="2" t="s">
        <v>46</v>
      </c>
      <c r="D23" s="2" t="s">
        <v>30</v>
      </c>
      <c r="E23" s="2">
        <v>3</v>
      </c>
      <c r="F23" s="2">
        <v>998</v>
      </c>
      <c r="G23" s="1">
        <v>45553</v>
      </c>
      <c r="H23" s="2" t="s">
        <v>14</v>
      </c>
      <c r="I23" s="2" t="s">
        <v>15</v>
      </c>
      <c r="J23" s="2">
        <v>2993</v>
      </c>
    </row>
    <row r="24" spans="1:10" x14ac:dyDescent="0.3">
      <c r="A24" s="2" t="s">
        <v>123</v>
      </c>
      <c r="B24" s="2" t="s">
        <v>23</v>
      </c>
      <c r="C24" s="2" t="s">
        <v>110</v>
      </c>
      <c r="D24" s="2" t="s">
        <v>30</v>
      </c>
      <c r="E24" s="2">
        <v>4</v>
      </c>
      <c r="F24" s="2">
        <v>1037</v>
      </c>
      <c r="G24" s="1">
        <v>45304</v>
      </c>
      <c r="H24" s="2" t="s">
        <v>47</v>
      </c>
      <c r="I24" s="2" t="s">
        <v>21</v>
      </c>
      <c r="J24" s="2">
        <v>4150</v>
      </c>
    </row>
    <row r="25" spans="1:10" x14ac:dyDescent="0.3">
      <c r="A25" s="2" t="s">
        <v>124</v>
      </c>
      <c r="B25" s="2" t="s">
        <v>61</v>
      </c>
      <c r="C25" s="2" t="s">
        <v>36</v>
      </c>
      <c r="D25" s="2" t="s">
        <v>19</v>
      </c>
      <c r="E25" s="2">
        <v>2</v>
      </c>
      <c r="F25" s="2">
        <v>1173</v>
      </c>
      <c r="G25" s="1">
        <v>45506</v>
      </c>
      <c r="H25" s="2" t="s">
        <v>14</v>
      </c>
      <c r="I25" s="2" t="s">
        <v>42</v>
      </c>
      <c r="J25" s="2">
        <v>2347</v>
      </c>
    </row>
    <row r="26" spans="1:10" x14ac:dyDescent="0.3">
      <c r="A26" s="2" t="s">
        <v>125</v>
      </c>
      <c r="B26" s="2" t="s">
        <v>11</v>
      </c>
      <c r="C26" s="2" t="s">
        <v>110</v>
      </c>
      <c r="D26" s="2" t="s">
        <v>19</v>
      </c>
      <c r="E26" s="2">
        <v>2</v>
      </c>
      <c r="F26" s="2">
        <v>1009</v>
      </c>
      <c r="G26" s="1">
        <v>45609</v>
      </c>
      <c r="H26" s="2" t="s">
        <v>25</v>
      </c>
      <c r="I26" s="2" t="s">
        <v>26</v>
      </c>
      <c r="J26" s="2">
        <v>2019</v>
      </c>
    </row>
    <row r="27" spans="1:10" x14ac:dyDescent="0.3">
      <c r="A27" s="2" t="s">
        <v>126</v>
      </c>
      <c r="B27" s="2" t="s">
        <v>56</v>
      </c>
      <c r="C27" s="2" t="s">
        <v>110</v>
      </c>
      <c r="D27" s="2" t="s">
        <v>38</v>
      </c>
      <c r="E27" s="2">
        <v>5</v>
      </c>
      <c r="F27" s="2">
        <v>794</v>
      </c>
      <c r="G27" s="1">
        <v>45452</v>
      </c>
      <c r="H27" s="2" t="s">
        <v>14</v>
      </c>
      <c r="I27" s="2" t="s">
        <v>15</v>
      </c>
      <c r="J27" s="2">
        <v>3971</v>
      </c>
    </row>
    <row r="28" spans="1:10" x14ac:dyDescent="0.3">
      <c r="A28" s="2" t="s">
        <v>127</v>
      </c>
      <c r="B28" s="2" t="s">
        <v>17</v>
      </c>
      <c r="C28" s="2" t="s">
        <v>24</v>
      </c>
      <c r="D28" s="2" t="s">
        <v>13</v>
      </c>
      <c r="E28" s="2">
        <v>4</v>
      </c>
      <c r="F28" s="2">
        <v>825</v>
      </c>
      <c r="G28" s="1">
        <v>45627</v>
      </c>
      <c r="H28" s="2" t="s">
        <v>25</v>
      </c>
      <c r="I28" s="2" t="s">
        <v>21</v>
      </c>
      <c r="J28" s="2">
        <v>3299</v>
      </c>
    </row>
    <row r="29" spans="1:10" x14ac:dyDescent="0.3">
      <c r="A29" s="2" t="s">
        <v>128</v>
      </c>
      <c r="B29" s="2" t="s">
        <v>61</v>
      </c>
      <c r="C29" s="2" t="s">
        <v>29</v>
      </c>
      <c r="D29" s="2" t="s">
        <v>19</v>
      </c>
      <c r="E29" s="2">
        <v>5</v>
      </c>
      <c r="F29" s="2">
        <v>178</v>
      </c>
      <c r="G29" s="1">
        <v>45469</v>
      </c>
      <c r="H29" s="2" t="s">
        <v>20</v>
      </c>
      <c r="I29" s="2" t="s">
        <v>69</v>
      </c>
      <c r="J29" s="2">
        <v>888</v>
      </c>
    </row>
    <row r="30" spans="1:10" x14ac:dyDescent="0.3">
      <c r="A30" s="2" t="s">
        <v>129</v>
      </c>
      <c r="B30" s="2" t="s">
        <v>33</v>
      </c>
      <c r="C30" s="2" t="s">
        <v>110</v>
      </c>
      <c r="D30" s="2" t="s">
        <v>30</v>
      </c>
      <c r="E30" s="2">
        <v>2</v>
      </c>
      <c r="F30" s="2">
        <v>1126</v>
      </c>
      <c r="G30" s="1">
        <v>45334</v>
      </c>
      <c r="H30" s="2" t="s">
        <v>20</v>
      </c>
      <c r="I30" s="2" t="s">
        <v>69</v>
      </c>
      <c r="J30" s="2">
        <v>2251</v>
      </c>
    </row>
    <row r="31" spans="1:10" x14ac:dyDescent="0.3">
      <c r="A31" s="2" t="s">
        <v>130</v>
      </c>
      <c r="B31" s="2" t="s">
        <v>33</v>
      </c>
      <c r="C31" s="2" t="s">
        <v>18</v>
      </c>
      <c r="D31" s="2" t="s">
        <v>38</v>
      </c>
      <c r="E31" s="2">
        <v>2</v>
      </c>
      <c r="F31" s="2">
        <v>1021</v>
      </c>
      <c r="G31" s="1">
        <v>45406</v>
      </c>
      <c r="H31" s="2" t="s">
        <v>14</v>
      </c>
      <c r="I31" s="2" t="s">
        <v>31</v>
      </c>
      <c r="J31" s="2">
        <v>2042</v>
      </c>
    </row>
    <row r="32" spans="1:10" x14ac:dyDescent="0.3">
      <c r="A32" s="2" t="s">
        <v>131</v>
      </c>
      <c r="B32" s="2" t="s">
        <v>23</v>
      </c>
      <c r="C32" s="2" t="s">
        <v>24</v>
      </c>
      <c r="D32" s="2" t="s">
        <v>30</v>
      </c>
      <c r="E32" s="2">
        <v>2</v>
      </c>
      <c r="F32" s="2">
        <v>431</v>
      </c>
      <c r="G32" s="1">
        <v>45617</v>
      </c>
      <c r="H32" s="2" t="s">
        <v>14</v>
      </c>
      <c r="I32" s="2" t="s">
        <v>31</v>
      </c>
      <c r="J32" s="2">
        <v>862</v>
      </c>
    </row>
    <row r="33" spans="1:10" x14ac:dyDescent="0.3">
      <c r="A33" s="2" t="s">
        <v>41</v>
      </c>
      <c r="B33" s="2" t="s">
        <v>33</v>
      </c>
      <c r="C33" s="2" t="s">
        <v>36</v>
      </c>
      <c r="D33" s="2" t="s">
        <v>30</v>
      </c>
      <c r="E33" s="2">
        <v>1</v>
      </c>
      <c r="F33" s="2">
        <v>339</v>
      </c>
      <c r="G33" s="1">
        <v>45347</v>
      </c>
      <c r="H33" s="2" t="s">
        <v>20</v>
      </c>
      <c r="I33" s="2" t="s">
        <v>42</v>
      </c>
      <c r="J33" s="2">
        <v>339</v>
      </c>
    </row>
    <row r="34" spans="1:10" x14ac:dyDescent="0.3">
      <c r="A34" s="2" t="s">
        <v>132</v>
      </c>
      <c r="B34" s="2" t="s">
        <v>61</v>
      </c>
      <c r="C34" s="2" t="s">
        <v>34</v>
      </c>
      <c r="D34" s="2" t="s">
        <v>19</v>
      </c>
      <c r="E34" s="2">
        <v>5</v>
      </c>
      <c r="F34" s="2">
        <v>888</v>
      </c>
      <c r="G34" s="1">
        <v>45589</v>
      </c>
      <c r="H34" s="2" t="s">
        <v>47</v>
      </c>
      <c r="I34" s="2" t="s">
        <v>42</v>
      </c>
      <c r="J34" s="2">
        <v>4439</v>
      </c>
    </row>
    <row r="35" spans="1:10" x14ac:dyDescent="0.3">
      <c r="A35" s="2" t="s">
        <v>133</v>
      </c>
      <c r="B35" s="2" t="s">
        <v>61</v>
      </c>
      <c r="C35" s="2" t="s">
        <v>110</v>
      </c>
      <c r="D35" s="2" t="s">
        <v>13</v>
      </c>
      <c r="E35" s="2">
        <v>4</v>
      </c>
      <c r="F35" s="2">
        <v>474</v>
      </c>
      <c r="G35" s="1">
        <v>45448</v>
      </c>
      <c r="H35" s="2" t="s">
        <v>20</v>
      </c>
      <c r="I35" s="2" t="s">
        <v>15</v>
      </c>
      <c r="J35" s="2">
        <v>1898</v>
      </c>
    </row>
    <row r="36" spans="1:10" x14ac:dyDescent="0.3">
      <c r="A36" s="2" t="s">
        <v>134</v>
      </c>
      <c r="B36" s="2" t="s">
        <v>11</v>
      </c>
      <c r="C36" s="2" t="s">
        <v>51</v>
      </c>
      <c r="D36" s="2" t="s">
        <v>30</v>
      </c>
      <c r="E36" s="2">
        <v>5</v>
      </c>
      <c r="F36" s="2">
        <v>507</v>
      </c>
      <c r="G36" s="1">
        <v>45303</v>
      </c>
      <c r="H36" s="2" t="s">
        <v>20</v>
      </c>
      <c r="I36" s="2" t="s">
        <v>69</v>
      </c>
      <c r="J36" s="2">
        <v>2534</v>
      </c>
    </row>
    <row r="37" spans="1:10" x14ac:dyDescent="0.3">
      <c r="A37" s="2" t="s">
        <v>135</v>
      </c>
      <c r="B37" s="2" t="s">
        <v>28</v>
      </c>
      <c r="C37" s="2" t="s">
        <v>24</v>
      </c>
      <c r="D37" s="2" t="s">
        <v>19</v>
      </c>
      <c r="E37" s="2">
        <v>2</v>
      </c>
      <c r="F37" s="2">
        <v>156</v>
      </c>
      <c r="G37" s="1">
        <v>45546</v>
      </c>
      <c r="H37" s="2" t="s">
        <v>47</v>
      </c>
      <c r="I37" s="2" t="s">
        <v>69</v>
      </c>
      <c r="J37" s="2">
        <v>313</v>
      </c>
    </row>
    <row r="38" spans="1:10" x14ac:dyDescent="0.3">
      <c r="A38" s="2" t="s">
        <v>136</v>
      </c>
      <c r="B38" s="2" t="s">
        <v>40</v>
      </c>
      <c r="C38" s="2" t="s">
        <v>29</v>
      </c>
      <c r="D38" s="2" t="s">
        <v>38</v>
      </c>
      <c r="E38" s="2">
        <v>4</v>
      </c>
      <c r="F38" s="2">
        <v>1063</v>
      </c>
      <c r="G38" s="1">
        <v>45602</v>
      </c>
      <c r="H38" s="2" t="s">
        <v>20</v>
      </c>
      <c r="I38" s="2" t="s">
        <v>69</v>
      </c>
      <c r="J38" s="2">
        <v>4253</v>
      </c>
    </row>
    <row r="39" spans="1:10" x14ac:dyDescent="0.3">
      <c r="A39" s="2" t="s">
        <v>137</v>
      </c>
      <c r="B39" s="2" t="s">
        <v>33</v>
      </c>
      <c r="C39" s="2" t="s">
        <v>63</v>
      </c>
      <c r="D39" s="2" t="s">
        <v>30</v>
      </c>
      <c r="E39" s="2">
        <v>5</v>
      </c>
      <c r="F39" s="2">
        <v>745</v>
      </c>
      <c r="G39" s="1">
        <v>45611</v>
      </c>
      <c r="H39" s="2" t="s">
        <v>20</v>
      </c>
      <c r="I39" s="2" t="s">
        <v>15</v>
      </c>
      <c r="J39" s="2">
        <v>3723</v>
      </c>
    </row>
    <row r="40" spans="1:10" x14ac:dyDescent="0.3">
      <c r="A40" s="2" t="s">
        <v>138</v>
      </c>
      <c r="B40" s="2" t="s">
        <v>23</v>
      </c>
      <c r="C40" s="2" t="s">
        <v>36</v>
      </c>
      <c r="D40" s="2" t="s">
        <v>38</v>
      </c>
      <c r="E40" s="2">
        <v>2</v>
      </c>
      <c r="F40" s="2">
        <v>571</v>
      </c>
      <c r="G40" s="1">
        <v>45642</v>
      </c>
      <c r="H40" s="2" t="s">
        <v>47</v>
      </c>
      <c r="I40" s="2" t="s">
        <v>15</v>
      </c>
      <c r="J40" s="2">
        <v>1142</v>
      </c>
    </row>
    <row r="41" spans="1:10" x14ac:dyDescent="0.3">
      <c r="A41" s="2" t="s">
        <v>139</v>
      </c>
      <c r="B41" s="2" t="s">
        <v>33</v>
      </c>
      <c r="C41" s="2" t="s">
        <v>36</v>
      </c>
      <c r="D41" s="2" t="s">
        <v>19</v>
      </c>
      <c r="E41" s="2">
        <v>2</v>
      </c>
      <c r="F41" s="2">
        <v>299</v>
      </c>
      <c r="G41" s="1">
        <v>45602</v>
      </c>
      <c r="H41" s="2" t="s">
        <v>47</v>
      </c>
      <c r="I41" s="2" t="s">
        <v>26</v>
      </c>
      <c r="J41" s="2">
        <v>598</v>
      </c>
    </row>
    <row r="42" spans="1:10" x14ac:dyDescent="0.3">
      <c r="A42" s="2" t="s">
        <v>140</v>
      </c>
      <c r="B42" s="2" t="s">
        <v>11</v>
      </c>
      <c r="C42" s="2" t="s">
        <v>63</v>
      </c>
      <c r="D42" s="2" t="s">
        <v>19</v>
      </c>
      <c r="E42" s="2">
        <v>4</v>
      </c>
      <c r="F42" s="2">
        <v>815</v>
      </c>
      <c r="G42" s="1">
        <v>45354</v>
      </c>
      <c r="H42" s="2" t="s">
        <v>25</v>
      </c>
      <c r="I42" s="2" t="s">
        <v>69</v>
      </c>
      <c r="J42" s="2">
        <v>3259</v>
      </c>
    </row>
    <row r="43" spans="1:10" x14ac:dyDescent="0.3">
      <c r="A43" s="2" t="s">
        <v>141</v>
      </c>
      <c r="B43" s="2" t="s">
        <v>61</v>
      </c>
      <c r="C43" s="2" t="s">
        <v>18</v>
      </c>
      <c r="D43" s="2" t="s">
        <v>19</v>
      </c>
      <c r="E43" s="2">
        <v>3</v>
      </c>
      <c r="F43" s="2">
        <v>182</v>
      </c>
      <c r="G43" s="1">
        <v>45651</v>
      </c>
      <c r="H43" s="2" t="s">
        <v>14</v>
      </c>
      <c r="I43" s="2" t="s">
        <v>42</v>
      </c>
      <c r="J43" s="2">
        <v>547</v>
      </c>
    </row>
    <row r="44" spans="1:10" x14ac:dyDescent="0.3">
      <c r="A44" s="2" t="s">
        <v>142</v>
      </c>
      <c r="B44" s="2" t="s">
        <v>17</v>
      </c>
      <c r="C44" s="2" t="s">
        <v>34</v>
      </c>
      <c r="D44" s="2" t="s">
        <v>19</v>
      </c>
      <c r="E44" s="2">
        <v>4</v>
      </c>
      <c r="F44" s="2">
        <v>933</v>
      </c>
      <c r="G44" s="1">
        <v>45506</v>
      </c>
      <c r="H44" s="2" t="s">
        <v>25</v>
      </c>
      <c r="I44" s="2" t="s">
        <v>31</v>
      </c>
      <c r="J44" s="2">
        <v>3734</v>
      </c>
    </row>
    <row r="45" spans="1:10" x14ac:dyDescent="0.3">
      <c r="A45" s="2" t="s">
        <v>143</v>
      </c>
      <c r="B45" s="2" t="s">
        <v>33</v>
      </c>
      <c r="C45" s="2" t="s">
        <v>36</v>
      </c>
      <c r="D45" s="2" t="s">
        <v>19</v>
      </c>
      <c r="E45" s="2">
        <v>3</v>
      </c>
      <c r="F45" s="2">
        <v>376</v>
      </c>
      <c r="G45" s="1">
        <v>45419</v>
      </c>
      <c r="H45" s="2" t="s">
        <v>47</v>
      </c>
      <c r="I45" s="2" t="s">
        <v>26</v>
      </c>
      <c r="J45" s="2">
        <v>1128</v>
      </c>
    </row>
    <row r="46" spans="1:10" x14ac:dyDescent="0.3">
      <c r="A46" s="2" t="s">
        <v>43</v>
      </c>
      <c r="B46" s="2" t="s">
        <v>28</v>
      </c>
      <c r="C46" s="2" t="s">
        <v>36</v>
      </c>
      <c r="D46" s="2" t="s">
        <v>13</v>
      </c>
      <c r="E46" s="2">
        <v>1</v>
      </c>
      <c r="F46" s="2">
        <v>591</v>
      </c>
      <c r="G46" s="1">
        <v>45317</v>
      </c>
      <c r="H46" s="2" t="s">
        <v>20</v>
      </c>
      <c r="I46" s="2" t="s">
        <v>26</v>
      </c>
      <c r="J46" s="2">
        <v>591</v>
      </c>
    </row>
    <row r="47" spans="1:10" x14ac:dyDescent="0.3">
      <c r="A47" s="2" t="s">
        <v>144</v>
      </c>
      <c r="B47" s="2" t="s">
        <v>17</v>
      </c>
      <c r="C47" s="2" t="s">
        <v>29</v>
      </c>
      <c r="D47" s="2" t="s">
        <v>38</v>
      </c>
      <c r="E47" s="2">
        <v>4</v>
      </c>
      <c r="F47" s="2">
        <v>508</v>
      </c>
      <c r="G47" s="1">
        <v>45384</v>
      </c>
      <c r="H47" s="2" t="s">
        <v>47</v>
      </c>
      <c r="I47" s="2" t="s">
        <v>69</v>
      </c>
      <c r="J47" s="2">
        <v>2032</v>
      </c>
    </row>
    <row r="48" spans="1:10" x14ac:dyDescent="0.3">
      <c r="A48" s="2" t="s">
        <v>145</v>
      </c>
      <c r="B48" s="2" t="s">
        <v>11</v>
      </c>
      <c r="C48" s="2" t="s">
        <v>36</v>
      </c>
      <c r="D48" s="2" t="s">
        <v>13</v>
      </c>
      <c r="E48" s="2">
        <v>3</v>
      </c>
      <c r="F48" s="2">
        <v>539</v>
      </c>
      <c r="G48" s="1">
        <v>45453</v>
      </c>
      <c r="H48" s="2" t="s">
        <v>20</v>
      </c>
      <c r="I48" s="2" t="s">
        <v>21</v>
      </c>
      <c r="J48" s="2">
        <v>1616</v>
      </c>
    </row>
    <row r="49" spans="1:10" x14ac:dyDescent="0.3">
      <c r="A49" s="2" t="s">
        <v>146</v>
      </c>
      <c r="B49" s="2" t="s">
        <v>33</v>
      </c>
      <c r="C49" s="2" t="s">
        <v>24</v>
      </c>
      <c r="D49" s="2" t="s">
        <v>38</v>
      </c>
      <c r="E49" s="2">
        <v>5</v>
      </c>
      <c r="F49" s="2">
        <v>908</v>
      </c>
      <c r="G49" s="1">
        <v>45548</v>
      </c>
      <c r="H49" s="2" t="s">
        <v>25</v>
      </c>
      <c r="I49" s="2" t="s">
        <v>15</v>
      </c>
      <c r="J49" s="2">
        <v>4538</v>
      </c>
    </row>
    <row r="50" spans="1:10" x14ac:dyDescent="0.3">
      <c r="A50" s="2" t="s">
        <v>147</v>
      </c>
      <c r="B50" s="2" t="s">
        <v>17</v>
      </c>
      <c r="C50" s="2" t="s">
        <v>18</v>
      </c>
      <c r="D50" s="2" t="s">
        <v>30</v>
      </c>
      <c r="E50" s="2">
        <v>2</v>
      </c>
      <c r="F50" s="2">
        <v>966</v>
      </c>
      <c r="G50" s="1">
        <v>45551</v>
      </c>
      <c r="H50" s="2" t="s">
        <v>25</v>
      </c>
      <c r="I50" s="2" t="s">
        <v>26</v>
      </c>
      <c r="J50" s="2">
        <v>1931</v>
      </c>
    </row>
    <row r="51" spans="1:10" x14ac:dyDescent="0.3">
      <c r="A51" s="2" t="s">
        <v>44</v>
      </c>
      <c r="B51" s="2" t="s">
        <v>33</v>
      </c>
      <c r="C51" s="2" t="s">
        <v>34</v>
      </c>
      <c r="D51" s="2" t="s">
        <v>30</v>
      </c>
      <c r="E51" s="2">
        <v>1</v>
      </c>
      <c r="F51" s="2">
        <v>746</v>
      </c>
      <c r="G51" s="1">
        <v>45414</v>
      </c>
      <c r="H51" s="2" t="s">
        <v>25</v>
      </c>
      <c r="I51" s="2" t="s">
        <v>21</v>
      </c>
      <c r="J51" s="2">
        <v>746</v>
      </c>
    </row>
    <row r="52" spans="1:10" x14ac:dyDescent="0.3">
      <c r="A52" s="2" t="s">
        <v>148</v>
      </c>
      <c r="B52" s="2" t="s">
        <v>23</v>
      </c>
      <c r="C52" s="2" t="s">
        <v>51</v>
      </c>
      <c r="D52" s="2" t="s">
        <v>38</v>
      </c>
      <c r="E52" s="2">
        <v>4</v>
      </c>
      <c r="F52" s="2">
        <v>239</v>
      </c>
      <c r="G52" s="1">
        <v>45603</v>
      </c>
      <c r="H52" s="2" t="s">
        <v>20</v>
      </c>
      <c r="I52" s="2" t="s">
        <v>69</v>
      </c>
      <c r="J52" s="2">
        <v>957</v>
      </c>
    </row>
    <row r="53" spans="1:10" x14ac:dyDescent="0.3">
      <c r="A53" s="2" t="s">
        <v>149</v>
      </c>
      <c r="B53" s="2" t="s">
        <v>11</v>
      </c>
      <c r="C53" s="2" t="s">
        <v>34</v>
      </c>
      <c r="D53" s="2" t="s">
        <v>30</v>
      </c>
      <c r="E53" s="2">
        <v>3</v>
      </c>
      <c r="F53" s="2">
        <v>205</v>
      </c>
      <c r="G53" s="1">
        <v>45424</v>
      </c>
      <c r="H53" s="2" t="s">
        <v>14</v>
      </c>
      <c r="I53" s="2" t="s">
        <v>48</v>
      </c>
      <c r="J53" s="2">
        <v>616</v>
      </c>
    </row>
    <row r="54" spans="1:10" x14ac:dyDescent="0.3">
      <c r="A54" s="2" t="s">
        <v>150</v>
      </c>
      <c r="B54" s="2" t="s">
        <v>40</v>
      </c>
      <c r="C54" s="2" t="s">
        <v>18</v>
      </c>
      <c r="D54" s="2" t="s">
        <v>30</v>
      </c>
      <c r="E54" s="2">
        <v>5</v>
      </c>
      <c r="F54" s="2">
        <v>315</v>
      </c>
      <c r="G54" s="1">
        <v>45319</v>
      </c>
      <c r="H54" s="2" t="s">
        <v>14</v>
      </c>
      <c r="I54" s="2" t="s">
        <v>21</v>
      </c>
      <c r="J54" s="2">
        <v>1576</v>
      </c>
    </row>
    <row r="55" spans="1:10" x14ac:dyDescent="0.3">
      <c r="A55" s="2" t="s">
        <v>151</v>
      </c>
      <c r="B55" s="2" t="s">
        <v>61</v>
      </c>
      <c r="C55" s="2" t="s">
        <v>12</v>
      </c>
      <c r="D55" s="2" t="s">
        <v>30</v>
      </c>
      <c r="E55" s="2">
        <v>3</v>
      </c>
      <c r="F55" s="2">
        <v>799</v>
      </c>
      <c r="G55" s="1">
        <v>45607</v>
      </c>
      <c r="H55" s="2" t="s">
        <v>14</v>
      </c>
      <c r="I55" s="2" t="s">
        <v>48</v>
      </c>
      <c r="J55" s="2">
        <v>2396</v>
      </c>
    </row>
    <row r="56" spans="1:10" x14ac:dyDescent="0.3">
      <c r="A56" s="2" t="s">
        <v>152</v>
      </c>
      <c r="B56" s="2" t="s">
        <v>56</v>
      </c>
      <c r="C56" s="2" t="s">
        <v>24</v>
      </c>
      <c r="D56" s="2" t="s">
        <v>13</v>
      </c>
      <c r="E56" s="2">
        <v>4</v>
      </c>
      <c r="F56" s="2">
        <v>858</v>
      </c>
      <c r="G56" s="1">
        <v>45416</v>
      </c>
      <c r="H56" s="2" t="s">
        <v>47</v>
      </c>
      <c r="I56" s="2" t="s">
        <v>42</v>
      </c>
      <c r="J56" s="2">
        <v>3431</v>
      </c>
    </row>
    <row r="57" spans="1:10" x14ac:dyDescent="0.3">
      <c r="A57" s="2" t="s">
        <v>153</v>
      </c>
      <c r="B57" s="2" t="s">
        <v>61</v>
      </c>
      <c r="C57" s="2" t="s">
        <v>12</v>
      </c>
      <c r="D57" s="2" t="s">
        <v>13</v>
      </c>
      <c r="E57" s="2">
        <v>3</v>
      </c>
      <c r="F57" s="2">
        <v>436</v>
      </c>
      <c r="G57" s="1">
        <v>45457</v>
      </c>
      <c r="H57" s="2" t="s">
        <v>47</v>
      </c>
      <c r="I57" s="2" t="s">
        <v>42</v>
      </c>
      <c r="J57" s="2">
        <v>1307</v>
      </c>
    </row>
    <row r="58" spans="1:10" x14ac:dyDescent="0.3">
      <c r="A58" s="2" t="s">
        <v>154</v>
      </c>
      <c r="B58" s="2" t="s">
        <v>61</v>
      </c>
      <c r="C58" s="2" t="s">
        <v>18</v>
      </c>
      <c r="D58" s="2" t="s">
        <v>19</v>
      </c>
      <c r="E58" s="2">
        <v>4</v>
      </c>
      <c r="F58" s="2">
        <v>845</v>
      </c>
      <c r="G58" s="1">
        <v>45497</v>
      </c>
      <c r="H58" s="2" t="s">
        <v>20</v>
      </c>
      <c r="I58" s="2" t="s">
        <v>48</v>
      </c>
      <c r="J58" s="2">
        <v>3380</v>
      </c>
    </row>
    <row r="59" spans="1:10" x14ac:dyDescent="0.3">
      <c r="A59" s="2" t="s">
        <v>155</v>
      </c>
      <c r="B59" s="2" t="s">
        <v>17</v>
      </c>
      <c r="C59" s="2" t="s">
        <v>29</v>
      </c>
      <c r="D59" s="2" t="s">
        <v>38</v>
      </c>
      <c r="E59" s="2">
        <v>3</v>
      </c>
      <c r="F59" s="2">
        <v>660</v>
      </c>
      <c r="G59" s="1">
        <v>45517</v>
      </c>
      <c r="H59" s="2" t="s">
        <v>47</v>
      </c>
      <c r="I59" s="2" t="s">
        <v>42</v>
      </c>
      <c r="J59" s="2">
        <v>1980</v>
      </c>
    </row>
    <row r="60" spans="1:10" x14ac:dyDescent="0.3">
      <c r="A60" s="2" t="s">
        <v>156</v>
      </c>
      <c r="B60" s="2" t="s">
        <v>11</v>
      </c>
      <c r="C60" s="2" t="s">
        <v>51</v>
      </c>
      <c r="D60" s="2" t="s">
        <v>30</v>
      </c>
      <c r="E60" s="2">
        <v>2</v>
      </c>
      <c r="F60" s="2">
        <v>614</v>
      </c>
      <c r="G60" s="1">
        <v>45449</v>
      </c>
      <c r="H60" s="2" t="s">
        <v>20</v>
      </c>
      <c r="I60" s="2" t="s">
        <v>69</v>
      </c>
      <c r="J60" s="2">
        <v>1228</v>
      </c>
    </row>
    <row r="61" spans="1:10" x14ac:dyDescent="0.3">
      <c r="A61" s="2" t="s">
        <v>157</v>
      </c>
      <c r="B61" s="2" t="s">
        <v>33</v>
      </c>
      <c r="C61" s="2" t="s">
        <v>34</v>
      </c>
      <c r="D61" s="2" t="s">
        <v>38</v>
      </c>
      <c r="E61" s="2">
        <v>4</v>
      </c>
      <c r="F61" s="2">
        <v>437</v>
      </c>
      <c r="G61" s="1">
        <v>45527</v>
      </c>
      <c r="H61" s="2" t="s">
        <v>25</v>
      </c>
      <c r="I61" s="2" t="s">
        <v>48</v>
      </c>
      <c r="J61" s="2">
        <v>1747</v>
      </c>
    </row>
    <row r="62" spans="1:10" x14ac:dyDescent="0.3">
      <c r="A62" s="2" t="s">
        <v>158</v>
      </c>
      <c r="B62" s="2" t="s">
        <v>56</v>
      </c>
      <c r="C62" s="2" t="s">
        <v>110</v>
      </c>
      <c r="D62" s="2" t="s">
        <v>19</v>
      </c>
      <c r="E62" s="2">
        <v>4</v>
      </c>
      <c r="F62" s="2">
        <v>943</v>
      </c>
      <c r="G62" s="1">
        <v>45516</v>
      </c>
      <c r="H62" s="2" t="s">
        <v>20</v>
      </c>
      <c r="I62" s="2" t="s">
        <v>42</v>
      </c>
      <c r="J62" s="2">
        <v>3771</v>
      </c>
    </row>
    <row r="63" spans="1:10" x14ac:dyDescent="0.3">
      <c r="A63" s="2" t="s">
        <v>45</v>
      </c>
      <c r="B63" s="2" t="s">
        <v>17</v>
      </c>
      <c r="C63" s="2" t="s">
        <v>46</v>
      </c>
      <c r="D63" s="2" t="s">
        <v>19</v>
      </c>
      <c r="E63" s="2">
        <v>1</v>
      </c>
      <c r="F63" s="2">
        <v>270</v>
      </c>
      <c r="G63" s="1">
        <v>45544</v>
      </c>
      <c r="H63" s="2" t="s">
        <v>47</v>
      </c>
      <c r="I63" s="2" t="s">
        <v>48</v>
      </c>
      <c r="J63" s="2">
        <v>270</v>
      </c>
    </row>
    <row r="64" spans="1:10" x14ac:dyDescent="0.3">
      <c r="A64" s="2" t="s">
        <v>159</v>
      </c>
      <c r="B64" s="2" t="s">
        <v>56</v>
      </c>
      <c r="C64" s="2" t="s">
        <v>34</v>
      </c>
      <c r="D64" s="2" t="s">
        <v>30</v>
      </c>
      <c r="E64" s="2">
        <v>2</v>
      </c>
      <c r="F64" s="2">
        <v>601</v>
      </c>
      <c r="G64" s="1">
        <v>45346</v>
      </c>
      <c r="H64" s="2" t="s">
        <v>25</v>
      </c>
      <c r="I64" s="2" t="s">
        <v>15</v>
      </c>
      <c r="J64" s="2">
        <v>1203</v>
      </c>
    </row>
    <row r="65" spans="1:10" x14ac:dyDescent="0.3">
      <c r="A65" s="2" t="s">
        <v>160</v>
      </c>
      <c r="B65" s="2" t="s">
        <v>40</v>
      </c>
      <c r="C65" s="2" t="s">
        <v>29</v>
      </c>
      <c r="D65" s="2" t="s">
        <v>19</v>
      </c>
      <c r="E65" s="2">
        <v>4</v>
      </c>
      <c r="F65" s="2">
        <v>447</v>
      </c>
      <c r="G65" s="1">
        <v>45476</v>
      </c>
      <c r="H65" s="2" t="s">
        <v>25</v>
      </c>
      <c r="I65" s="2" t="s">
        <v>26</v>
      </c>
      <c r="J65" s="2">
        <v>1790</v>
      </c>
    </row>
    <row r="66" spans="1:10" x14ac:dyDescent="0.3">
      <c r="A66" s="2" t="s">
        <v>161</v>
      </c>
      <c r="B66" s="2" t="s">
        <v>23</v>
      </c>
      <c r="C66" s="2" t="s">
        <v>51</v>
      </c>
      <c r="D66" s="2" t="s">
        <v>30</v>
      </c>
      <c r="E66" s="2">
        <v>5</v>
      </c>
      <c r="F66" s="2">
        <v>862</v>
      </c>
      <c r="G66" s="1">
        <v>45493</v>
      </c>
      <c r="H66" s="2" t="s">
        <v>20</v>
      </c>
      <c r="I66" s="2" t="s">
        <v>42</v>
      </c>
      <c r="J66" s="2">
        <v>4312</v>
      </c>
    </row>
    <row r="67" spans="1:10" x14ac:dyDescent="0.3">
      <c r="A67" s="2" t="s">
        <v>162</v>
      </c>
      <c r="B67" s="2" t="s">
        <v>11</v>
      </c>
      <c r="C67" s="2" t="s">
        <v>46</v>
      </c>
      <c r="D67" s="2" t="s">
        <v>19</v>
      </c>
      <c r="E67" s="2">
        <v>3</v>
      </c>
      <c r="F67" s="2">
        <v>661</v>
      </c>
      <c r="G67" s="1">
        <v>45369</v>
      </c>
      <c r="H67" s="2" t="s">
        <v>14</v>
      </c>
      <c r="I67" s="2" t="s">
        <v>69</v>
      </c>
      <c r="J67" s="2">
        <v>1983</v>
      </c>
    </row>
    <row r="68" spans="1:10" x14ac:dyDescent="0.3">
      <c r="A68" s="2" t="s">
        <v>163</v>
      </c>
      <c r="B68" s="2" t="s">
        <v>17</v>
      </c>
      <c r="C68" s="2" t="s">
        <v>24</v>
      </c>
      <c r="D68" s="2" t="s">
        <v>19</v>
      </c>
      <c r="E68" s="2">
        <v>5</v>
      </c>
      <c r="F68" s="2">
        <v>850</v>
      </c>
      <c r="G68" s="1">
        <v>45423</v>
      </c>
      <c r="H68" s="2" t="s">
        <v>47</v>
      </c>
      <c r="I68" s="2" t="s">
        <v>26</v>
      </c>
      <c r="J68" s="2">
        <v>4252</v>
      </c>
    </row>
    <row r="69" spans="1:10" x14ac:dyDescent="0.3">
      <c r="A69" s="2" t="s">
        <v>164</v>
      </c>
      <c r="B69" s="2" t="s">
        <v>61</v>
      </c>
      <c r="C69" s="2" t="s">
        <v>18</v>
      </c>
      <c r="D69" s="2" t="s">
        <v>30</v>
      </c>
      <c r="E69" s="2">
        <v>3</v>
      </c>
      <c r="F69" s="2">
        <v>198</v>
      </c>
      <c r="G69" s="1">
        <v>45325</v>
      </c>
      <c r="H69" s="2" t="s">
        <v>47</v>
      </c>
      <c r="I69" s="2" t="s">
        <v>48</v>
      </c>
      <c r="J69" s="2">
        <v>593</v>
      </c>
    </row>
    <row r="70" spans="1:10" x14ac:dyDescent="0.3">
      <c r="A70" s="2" t="s">
        <v>165</v>
      </c>
      <c r="B70" s="2" t="s">
        <v>28</v>
      </c>
      <c r="C70" s="2" t="s">
        <v>18</v>
      </c>
      <c r="D70" s="2" t="s">
        <v>19</v>
      </c>
      <c r="E70" s="2">
        <v>3</v>
      </c>
      <c r="F70" s="2">
        <v>565</v>
      </c>
      <c r="G70" s="1">
        <v>45465</v>
      </c>
      <c r="H70" s="2" t="s">
        <v>14</v>
      </c>
      <c r="I70" s="2" t="s">
        <v>69</v>
      </c>
      <c r="J70" s="2">
        <v>1695</v>
      </c>
    </row>
    <row r="71" spans="1:10" x14ac:dyDescent="0.3">
      <c r="A71" s="2" t="s">
        <v>49</v>
      </c>
      <c r="B71" s="2" t="s">
        <v>17</v>
      </c>
      <c r="C71" s="2" t="s">
        <v>24</v>
      </c>
      <c r="D71" s="2" t="s">
        <v>19</v>
      </c>
      <c r="E71" s="2">
        <v>1</v>
      </c>
      <c r="F71" s="2">
        <v>779</v>
      </c>
      <c r="G71" s="1">
        <v>45422</v>
      </c>
      <c r="H71" s="2" t="s">
        <v>47</v>
      </c>
      <c r="I71" s="2" t="s">
        <v>26</v>
      </c>
      <c r="J71" s="2">
        <v>779</v>
      </c>
    </row>
    <row r="72" spans="1:10" x14ac:dyDescent="0.3">
      <c r="A72" s="2" t="s">
        <v>166</v>
      </c>
      <c r="B72" s="2" t="s">
        <v>28</v>
      </c>
      <c r="C72" s="2" t="s">
        <v>46</v>
      </c>
      <c r="D72" s="2" t="s">
        <v>19</v>
      </c>
      <c r="E72" s="2">
        <v>4</v>
      </c>
      <c r="F72" s="2">
        <v>158</v>
      </c>
      <c r="G72" s="1">
        <v>45524</v>
      </c>
      <c r="H72" s="2" t="s">
        <v>14</v>
      </c>
      <c r="I72" s="2" t="s">
        <v>48</v>
      </c>
      <c r="J72" s="2">
        <v>632</v>
      </c>
    </row>
    <row r="73" spans="1:10" x14ac:dyDescent="0.3">
      <c r="A73" s="2" t="s">
        <v>167</v>
      </c>
      <c r="B73" s="2" t="s">
        <v>61</v>
      </c>
      <c r="C73" s="2" t="s">
        <v>12</v>
      </c>
      <c r="D73" s="2" t="s">
        <v>38</v>
      </c>
      <c r="E73" s="2">
        <v>3</v>
      </c>
      <c r="F73" s="2">
        <v>466</v>
      </c>
      <c r="G73" s="1">
        <v>45640</v>
      </c>
      <c r="H73" s="2" t="s">
        <v>14</v>
      </c>
      <c r="I73" s="2" t="s">
        <v>26</v>
      </c>
      <c r="J73" s="2">
        <v>1399</v>
      </c>
    </row>
    <row r="74" spans="1:10" x14ac:dyDescent="0.3">
      <c r="A74" s="2" t="s">
        <v>50</v>
      </c>
      <c r="B74" s="2" t="s">
        <v>23</v>
      </c>
      <c r="C74" s="2" t="s">
        <v>51</v>
      </c>
      <c r="D74" s="2" t="s">
        <v>13</v>
      </c>
      <c r="E74" s="2">
        <v>1</v>
      </c>
      <c r="F74" s="2">
        <v>372</v>
      </c>
      <c r="G74" s="1">
        <v>45374</v>
      </c>
      <c r="H74" s="2" t="s">
        <v>25</v>
      </c>
      <c r="I74" s="2" t="s">
        <v>21</v>
      </c>
      <c r="J74" s="2">
        <v>372</v>
      </c>
    </row>
    <row r="75" spans="1:10" x14ac:dyDescent="0.3">
      <c r="A75" s="2" t="s">
        <v>168</v>
      </c>
      <c r="B75" s="2" t="s">
        <v>11</v>
      </c>
      <c r="C75" s="2" t="s">
        <v>24</v>
      </c>
      <c r="D75" s="2" t="s">
        <v>38</v>
      </c>
      <c r="E75" s="2">
        <v>5</v>
      </c>
      <c r="F75" s="2">
        <v>294</v>
      </c>
      <c r="G75" s="1">
        <v>45516</v>
      </c>
      <c r="H75" s="2" t="s">
        <v>25</v>
      </c>
      <c r="I75" s="2" t="s">
        <v>15</v>
      </c>
      <c r="J75" s="2">
        <v>1470</v>
      </c>
    </row>
    <row r="76" spans="1:10" x14ac:dyDescent="0.3">
      <c r="A76" s="2" t="s">
        <v>52</v>
      </c>
      <c r="B76" s="2" t="s">
        <v>33</v>
      </c>
      <c r="C76" s="2" t="s">
        <v>46</v>
      </c>
      <c r="D76" s="2" t="s">
        <v>19</v>
      </c>
      <c r="E76" s="2">
        <v>1</v>
      </c>
      <c r="F76" s="2">
        <v>418</v>
      </c>
      <c r="G76" s="1">
        <v>45506</v>
      </c>
      <c r="H76" s="2" t="s">
        <v>20</v>
      </c>
      <c r="I76" s="2" t="s">
        <v>31</v>
      </c>
      <c r="J76" s="2">
        <v>418</v>
      </c>
    </row>
    <row r="77" spans="1:10" x14ac:dyDescent="0.3">
      <c r="A77" s="2" t="s">
        <v>169</v>
      </c>
      <c r="B77" s="2" t="s">
        <v>17</v>
      </c>
      <c r="C77" s="2" t="s">
        <v>36</v>
      </c>
      <c r="D77" s="2" t="s">
        <v>13</v>
      </c>
      <c r="E77" s="2">
        <v>5</v>
      </c>
      <c r="F77" s="2">
        <v>495</v>
      </c>
      <c r="G77" s="1">
        <v>45654</v>
      </c>
      <c r="H77" s="2" t="s">
        <v>25</v>
      </c>
      <c r="I77" s="2" t="s">
        <v>48</v>
      </c>
      <c r="J77" s="2">
        <v>2473</v>
      </c>
    </row>
    <row r="78" spans="1:10" x14ac:dyDescent="0.3">
      <c r="A78" s="2" t="s">
        <v>170</v>
      </c>
      <c r="B78" s="2" t="s">
        <v>61</v>
      </c>
      <c r="C78" s="2" t="s">
        <v>34</v>
      </c>
      <c r="D78" s="2" t="s">
        <v>38</v>
      </c>
      <c r="E78" s="2">
        <v>4</v>
      </c>
      <c r="F78" s="2">
        <v>158</v>
      </c>
      <c r="G78" s="1">
        <v>45463</v>
      </c>
      <c r="H78" s="2" t="s">
        <v>14</v>
      </c>
      <c r="I78" s="2" t="s">
        <v>21</v>
      </c>
      <c r="J78" s="2">
        <v>632</v>
      </c>
    </row>
    <row r="79" spans="1:10" x14ac:dyDescent="0.3">
      <c r="A79" s="2" t="s">
        <v>171</v>
      </c>
      <c r="B79" s="2" t="s">
        <v>17</v>
      </c>
      <c r="C79" s="2" t="s">
        <v>29</v>
      </c>
      <c r="D79" s="2" t="s">
        <v>38</v>
      </c>
      <c r="E79" s="2">
        <v>3</v>
      </c>
      <c r="F79" s="2">
        <v>934</v>
      </c>
      <c r="G79" s="1">
        <v>45482</v>
      </c>
      <c r="H79" s="2" t="s">
        <v>20</v>
      </c>
      <c r="I79" s="2" t="s">
        <v>69</v>
      </c>
      <c r="J79" s="2">
        <v>2803</v>
      </c>
    </row>
    <row r="80" spans="1:10" x14ac:dyDescent="0.3">
      <c r="A80" s="2" t="s">
        <v>172</v>
      </c>
      <c r="B80" s="2" t="s">
        <v>40</v>
      </c>
      <c r="C80" s="2" t="s">
        <v>24</v>
      </c>
      <c r="D80" s="2" t="s">
        <v>38</v>
      </c>
      <c r="E80" s="2">
        <v>2</v>
      </c>
      <c r="F80" s="2">
        <v>334</v>
      </c>
      <c r="G80" s="1">
        <v>45622</v>
      </c>
      <c r="H80" s="2" t="s">
        <v>47</v>
      </c>
      <c r="I80" s="2" t="s">
        <v>69</v>
      </c>
      <c r="J80" s="2">
        <v>669</v>
      </c>
    </row>
    <row r="81" spans="1:10" x14ac:dyDescent="0.3">
      <c r="A81" s="2" t="s">
        <v>173</v>
      </c>
      <c r="B81" s="2" t="s">
        <v>23</v>
      </c>
      <c r="C81" s="2" t="s">
        <v>29</v>
      </c>
      <c r="D81" s="2" t="s">
        <v>30</v>
      </c>
      <c r="E81" s="2">
        <v>5</v>
      </c>
      <c r="F81" s="2">
        <v>549</v>
      </c>
      <c r="G81" s="1">
        <v>45294</v>
      </c>
      <c r="H81" s="2" t="s">
        <v>14</v>
      </c>
      <c r="I81" s="2" t="s">
        <v>21</v>
      </c>
      <c r="J81" s="2">
        <v>2746</v>
      </c>
    </row>
    <row r="82" spans="1:10" x14ac:dyDescent="0.3">
      <c r="A82" s="2" t="s">
        <v>174</v>
      </c>
      <c r="B82" s="2" t="s">
        <v>40</v>
      </c>
      <c r="C82" s="2" t="s">
        <v>12</v>
      </c>
      <c r="D82" s="2" t="s">
        <v>19</v>
      </c>
      <c r="E82" s="2">
        <v>3</v>
      </c>
      <c r="F82" s="2">
        <v>889</v>
      </c>
      <c r="G82" s="1">
        <v>45617</v>
      </c>
      <c r="H82" s="2" t="s">
        <v>20</v>
      </c>
      <c r="I82" s="2" t="s">
        <v>15</v>
      </c>
      <c r="J82" s="2">
        <v>2667</v>
      </c>
    </row>
    <row r="83" spans="1:10" x14ac:dyDescent="0.3">
      <c r="A83" s="2" t="s">
        <v>175</v>
      </c>
      <c r="B83" s="2" t="s">
        <v>56</v>
      </c>
      <c r="C83" s="2" t="s">
        <v>12</v>
      </c>
      <c r="D83" s="2" t="s">
        <v>19</v>
      </c>
      <c r="E83" s="2">
        <v>2</v>
      </c>
      <c r="F83" s="2">
        <v>675</v>
      </c>
      <c r="G83" s="1">
        <v>45485</v>
      </c>
      <c r="H83" s="2" t="s">
        <v>25</v>
      </c>
      <c r="I83" s="2" t="s">
        <v>69</v>
      </c>
      <c r="J83" s="2">
        <v>1351</v>
      </c>
    </row>
    <row r="84" spans="1:10" x14ac:dyDescent="0.3">
      <c r="A84" s="2" t="s">
        <v>176</v>
      </c>
      <c r="B84" s="2" t="s">
        <v>11</v>
      </c>
      <c r="C84" s="2" t="s">
        <v>36</v>
      </c>
      <c r="D84" s="2" t="s">
        <v>13</v>
      </c>
      <c r="E84" s="2">
        <v>2</v>
      </c>
      <c r="F84" s="2">
        <v>1025</v>
      </c>
      <c r="G84" s="1">
        <v>45561</v>
      </c>
      <c r="H84" s="2" t="s">
        <v>14</v>
      </c>
      <c r="I84" s="2" t="s">
        <v>15</v>
      </c>
      <c r="J84" s="2">
        <v>2050</v>
      </c>
    </row>
    <row r="85" spans="1:10" x14ac:dyDescent="0.3">
      <c r="A85" s="2" t="s">
        <v>177</v>
      </c>
      <c r="B85" s="2" t="s">
        <v>56</v>
      </c>
      <c r="C85" s="2" t="s">
        <v>18</v>
      </c>
      <c r="D85" s="2" t="s">
        <v>38</v>
      </c>
      <c r="E85" s="2">
        <v>5</v>
      </c>
      <c r="F85" s="2">
        <v>997</v>
      </c>
      <c r="G85" s="1">
        <v>45648</v>
      </c>
      <c r="H85" s="2" t="s">
        <v>20</v>
      </c>
      <c r="I85" s="2" t="s">
        <v>48</v>
      </c>
      <c r="J85" s="2">
        <v>4983</v>
      </c>
    </row>
    <row r="86" spans="1:10" x14ac:dyDescent="0.3">
      <c r="A86" s="2" t="s">
        <v>178</v>
      </c>
      <c r="B86" s="2" t="s">
        <v>17</v>
      </c>
      <c r="C86" s="2" t="s">
        <v>24</v>
      </c>
      <c r="D86" s="2" t="s">
        <v>19</v>
      </c>
      <c r="E86" s="2">
        <v>3</v>
      </c>
      <c r="F86" s="2">
        <v>226</v>
      </c>
      <c r="G86" s="1">
        <v>45352</v>
      </c>
      <c r="H86" s="2" t="s">
        <v>47</v>
      </c>
      <c r="I86" s="2" t="s">
        <v>48</v>
      </c>
      <c r="J86" s="2">
        <v>677</v>
      </c>
    </row>
    <row r="87" spans="1:10" x14ac:dyDescent="0.3">
      <c r="A87" s="2" t="s">
        <v>179</v>
      </c>
      <c r="B87" s="2" t="s">
        <v>11</v>
      </c>
      <c r="C87" s="2" t="s">
        <v>51</v>
      </c>
      <c r="D87" s="2" t="s">
        <v>38</v>
      </c>
      <c r="E87" s="2">
        <v>2</v>
      </c>
      <c r="F87" s="2">
        <v>1055</v>
      </c>
      <c r="G87" s="1">
        <v>45379</v>
      </c>
      <c r="H87" s="2" t="s">
        <v>14</v>
      </c>
      <c r="I87" s="2" t="s">
        <v>21</v>
      </c>
      <c r="J87" s="2">
        <v>2110</v>
      </c>
    </row>
    <row r="88" spans="1:10" x14ac:dyDescent="0.3">
      <c r="A88" s="2" t="s">
        <v>53</v>
      </c>
      <c r="B88" s="2" t="s">
        <v>23</v>
      </c>
      <c r="C88" s="2" t="s">
        <v>18</v>
      </c>
      <c r="D88" s="2" t="s">
        <v>19</v>
      </c>
      <c r="E88" s="2">
        <v>1</v>
      </c>
      <c r="F88" s="2">
        <v>194</v>
      </c>
      <c r="G88" s="1">
        <v>45587</v>
      </c>
      <c r="H88" s="2" t="s">
        <v>14</v>
      </c>
      <c r="I88" s="2" t="s">
        <v>21</v>
      </c>
      <c r="J88" s="2">
        <v>194</v>
      </c>
    </row>
    <row r="89" spans="1:10" x14ac:dyDescent="0.3">
      <c r="A89" s="2" t="s">
        <v>54</v>
      </c>
      <c r="B89" s="2" t="s">
        <v>23</v>
      </c>
      <c r="C89" s="2" t="s">
        <v>46</v>
      </c>
      <c r="D89" s="2" t="s">
        <v>38</v>
      </c>
      <c r="E89" s="2">
        <v>1</v>
      </c>
      <c r="F89" s="2">
        <v>170</v>
      </c>
      <c r="G89" s="1">
        <v>45506</v>
      </c>
      <c r="H89" s="2" t="s">
        <v>20</v>
      </c>
      <c r="I89" s="2" t="s">
        <v>15</v>
      </c>
      <c r="J89" s="2">
        <v>170</v>
      </c>
    </row>
    <row r="90" spans="1:10" x14ac:dyDescent="0.3">
      <c r="A90" s="2" t="s">
        <v>180</v>
      </c>
      <c r="B90" s="2" t="s">
        <v>61</v>
      </c>
      <c r="C90" s="2" t="s">
        <v>18</v>
      </c>
      <c r="D90" s="2" t="s">
        <v>19</v>
      </c>
      <c r="E90" s="2">
        <v>3</v>
      </c>
      <c r="F90" s="2">
        <v>1117</v>
      </c>
      <c r="G90" s="1">
        <v>45354</v>
      </c>
      <c r="H90" s="2" t="s">
        <v>20</v>
      </c>
      <c r="I90" s="2" t="s">
        <v>48</v>
      </c>
      <c r="J90" s="2">
        <v>3352</v>
      </c>
    </row>
    <row r="91" spans="1:10" x14ac:dyDescent="0.3">
      <c r="A91" s="2" t="s">
        <v>181</v>
      </c>
      <c r="B91" s="2" t="s">
        <v>17</v>
      </c>
      <c r="C91" s="2" t="s">
        <v>51</v>
      </c>
      <c r="D91" s="2" t="s">
        <v>13</v>
      </c>
      <c r="E91" s="2">
        <v>4</v>
      </c>
      <c r="F91" s="2">
        <v>1055</v>
      </c>
      <c r="G91" s="1">
        <v>45407</v>
      </c>
      <c r="H91" s="2" t="s">
        <v>25</v>
      </c>
      <c r="I91" s="2" t="s">
        <v>48</v>
      </c>
      <c r="J91" s="2">
        <v>4221</v>
      </c>
    </row>
    <row r="92" spans="1:10" x14ac:dyDescent="0.3">
      <c r="A92" s="2" t="s">
        <v>55</v>
      </c>
      <c r="B92" s="2" t="s">
        <v>56</v>
      </c>
      <c r="C92" s="2" t="s">
        <v>34</v>
      </c>
      <c r="D92" s="2" t="s">
        <v>38</v>
      </c>
      <c r="E92" s="2">
        <v>1</v>
      </c>
      <c r="F92" s="2">
        <v>755</v>
      </c>
      <c r="G92" s="1">
        <v>45608</v>
      </c>
      <c r="H92" s="2" t="s">
        <v>25</v>
      </c>
      <c r="I92" s="2" t="s">
        <v>21</v>
      </c>
      <c r="J92" s="2">
        <v>755</v>
      </c>
    </row>
    <row r="93" spans="1:10" x14ac:dyDescent="0.3">
      <c r="A93" s="2" t="s">
        <v>182</v>
      </c>
      <c r="B93" s="2" t="s">
        <v>40</v>
      </c>
      <c r="C93" s="2" t="s">
        <v>12</v>
      </c>
      <c r="D93" s="2" t="s">
        <v>19</v>
      </c>
      <c r="E93" s="2">
        <v>5</v>
      </c>
      <c r="F93" s="2">
        <v>752</v>
      </c>
      <c r="G93" s="1">
        <v>45456</v>
      </c>
      <c r="H93" s="2" t="s">
        <v>14</v>
      </c>
      <c r="I93" s="2" t="s">
        <v>69</v>
      </c>
      <c r="J93" s="2">
        <v>3760</v>
      </c>
    </row>
    <row r="94" spans="1:10" x14ac:dyDescent="0.3">
      <c r="A94" s="2" t="s">
        <v>183</v>
      </c>
      <c r="B94" s="2" t="s">
        <v>33</v>
      </c>
      <c r="C94" s="2" t="s">
        <v>34</v>
      </c>
      <c r="D94" s="2" t="s">
        <v>13</v>
      </c>
      <c r="E94" s="2">
        <v>3</v>
      </c>
      <c r="F94" s="2">
        <v>895</v>
      </c>
      <c r="G94" s="1">
        <v>45567</v>
      </c>
      <c r="H94" s="2" t="s">
        <v>47</v>
      </c>
      <c r="I94" s="2" t="s">
        <v>31</v>
      </c>
      <c r="J94" s="2">
        <v>2685</v>
      </c>
    </row>
    <row r="95" spans="1:10" x14ac:dyDescent="0.3">
      <c r="A95" s="2" t="s">
        <v>184</v>
      </c>
      <c r="B95" s="2" t="s">
        <v>28</v>
      </c>
      <c r="C95" s="2" t="s">
        <v>24</v>
      </c>
      <c r="D95" s="2" t="s">
        <v>13</v>
      </c>
      <c r="E95" s="2">
        <v>2</v>
      </c>
      <c r="F95" s="2">
        <v>589</v>
      </c>
      <c r="G95" s="1">
        <v>45570</v>
      </c>
      <c r="H95" s="2" t="s">
        <v>25</v>
      </c>
      <c r="I95" s="2" t="s">
        <v>21</v>
      </c>
      <c r="J95" s="2">
        <v>1177</v>
      </c>
    </row>
    <row r="96" spans="1:10" x14ac:dyDescent="0.3">
      <c r="A96" s="2" t="s">
        <v>57</v>
      </c>
      <c r="B96" s="2" t="s">
        <v>33</v>
      </c>
      <c r="C96" s="2" t="s">
        <v>18</v>
      </c>
      <c r="D96" s="2" t="s">
        <v>19</v>
      </c>
      <c r="E96" s="2">
        <v>1</v>
      </c>
      <c r="F96" s="2">
        <v>271</v>
      </c>
      <c r="G96" s="1">
        <v>45611</v>
      </c>
      <c r="H96" s="2" t="s">
        <v>47</v>
      </c>
      <c r="I96" s="2" t="s">
        <v>31</v>
      </c>
      <c r="J96" s="2">
        <v>271</v>
      </c>
    </row>
    <row r="97" spans="1:10" x14ac:dyDescent="0.3">
      <c r="A97" s="2" t="s">
        <v>185</v>
      </c>
      <c r="B97" s="2" t="s">
        <v>56</v>
      </c>
      <c r="C97" s="2" t="s">
        <v>24</v>
      </c>
      <c r="D97" s="2" t="s">
        <v>38</v>
      </c>
      <c r="E97" s="2">
        <v>3</v>
      </c>
      <c r="F97" s="2">
        <v>172</v>
      </c>
      <c r="G97" s="1">
        <v>45455</v>
      </c>
      <c r="H97" s="2" t="s">
        <v>20</v>
      </c>
      <c r="I97" s="2" t="s">
        <v>48</v>
      </c>
      <c r="J97" s="2">
        <v>516</v>
      </c>
    </row>
    <row r="98" spans="1:10" x14ac:dyDescent="0.3">
      <c r="A98" s="2" t="s">
        <v>186</v>
      </c>
      <c r="B98" s="2" t="s">
        <v>56</v>
      </c>
      <c r="C98" s="2" t="s">
        <v>34</v>
      </c>
      <c r="D98" s="2" t="s">
        <v>30</v>
      </c>
      <c r="E98" s="2">
        <v>3</v>
      </c>
      <c r="F98" s="2">
        <v>491</v>
      </c>
      <c r="G98" s="1">
        <v>45529</v>
      </c>
      <c r="H98" s="2" t="s">
        <v>20</v>
      </c>
      <c r="I98" s="2" t="s">
        <v>21</v>
      </c>
      <c r="J98" s="2">
        <v>1473</v>
      </c>
    </row>
    <row r="99" spans="1:10" x14ac:dyDescent="0.3">
      <c r="A99" s="2" t="s">
        <v>187</v>
      </c>
      <c r="B99" s="2" t="s">
        <v>23</v>
      </c>
      <c r="C99" s="2" t="s">
        <v>12</v>
      </c>
      <c r="D99" s="2" t="s">
        <v>13</v>
      </c>
      <c r="E99" s="2">
        <v>4</v>
      </c>
      <c r="F99" s="2">
        <v>991</v>
      </c>
      <c r="G99" s="1">
        <v>45341</v>
      </c>
      <c r="H99" s="2" t="s">
        <v>25</v>
      </c>
      <c r="I99" s="2" t="s">
        <v>42</v>
      </c>
      <c r="J99" s="2">
        <v>3966</v>
      </c>
    </row>
    <row r="100" spans="1:10" x14ac:dyDescent="0.3">
      <c r="A100" s="2" t="s">
        <v>188</v>
      </c>
      <c r="B100" s="2" t="s">
        <v>33</v>
      </c>
      <c r="C100" s="2" t="s">
        <v>110</v>
      </c>
      <c r="D100" s="2" t="s">
        <v>13</v>
      </c>
      <c r="E100" s="2">
        <v>2</v>
      </c>
      <c r="F100" s="2">
        <v>799</v>
      </c>
      <c r="G100" s="1">
        <v>45368</v>
      </c>
      <c r="H100" s="2" t="s">
        <v>14</v>
      </c>
      <c r="I100" s="2" t="s">
        <v>69</v>
      </c>
      <c r="J100" s="2">
        <v>1598</v>
      </c>
    </row>
    <row r="101" spans="1:10" x14ac:dyDescent="0.3">
      <c r="A101" s="2" t="s">
        <v>189</v>
      </c>
      <c r="B101" s="2" t="s">
        <v>23</v>
      </c>
      <c r="C101" s="2" t="s">
        <v>36</v>
      </c>
      <c r="D101" s="2" t="s">
        <v>19</v>
      </c>
      <c r="E101" s="2">
        <v>2</v>
      </c>
      <c r="F101" s="2">
        <v>1024</v>
      </c>
      <c r="G101" s="1">
        <v>45456</v>
      </c>
      <c r="H101" s="2" t="s">
        <v>20</v>
      </c>
      <c r="I101" s="2" t="s">
        <v>69</v>
      </c>
      <c r="J101" s="2">
        <v>2047</v>
      </c>
    </row>
    <row r="102" spans="1:10" x14ac:dyDescent="0.3">
      <c r="A102" s="2" t="s">
        <v>190</v>
      </c>
      <c r="B102" s="2" t="s">
        <v>23</v>
      </c>
      <c r="C102" s="2" t="s">
        <v>24</v>
      </c>
      <c r="D102" s="2" t="s">
        <v>30</v>
      </c>
      <c r="E102" s="2">
        <v>2</v>
      </c>
      <c r="F102" s="2">
        <v>1116</v>
      </c>
      <c r="G102" s="1">
        <v>45464</v>
      </c>
      <c r="H102" s="2" t="s">
        <v>47</v>
      </c>
      <c r="I102" s="2" t="s">
        <v>15</v>
      </c>
      <c r="J102" s="2">
        <v>2232</v>
      </c>
    </row>
    <row r="103" spans="1:10" x14ac:dyDescent="0.3">
      <c r="A103" s="2" t="s">
        <v>191</v>
      </c>
      <c r="B103" s="2" t="s">
        <v>40</v>
      </c>
      <c r="C103" s="2" t="s">
        <v>24</v>
      </c>
      <c r="D103" s="2" t="s">
        <v>30</v>
      </c>
      <c r="E103" s="2">
        <v>5</v>
      </c>
      <c r="F103" s="2">
        <v>243</v>
      </c>
      <c r="G103" s="1">
        <v>45420</v>
      </c>
      <c r="H103" s="2" t="s">
        <v>14</v>
      </c>
      <c r="I103" s="2" t="s">
        <v>42</v>
      </c>
      <c r="J103" s="2">
        <v>1213</v>
      </c>
    </row>
    <row r="104" spans="1:10" x14ac:dyDescent="0.3">
      <c r="A104" s="2" t="s">
        <v>192</v>
      </c>
      <c r="B104" s="2" t="s">
        <v>11</v>
      </c>
      <c r="C104" s="2" t="s">
        <v>110</v>
      </c>
      <c r="D104" s="2" t="s">
        <v>30</v>
      </c>
      <c r="E104" s="2">
        <v>3</v>
      </c>
      <c r="F104" s="2">
        <v>1037</v>
      </c>
      <c r="G104" s="1">
        <v>45323</v>
      </c>
      <c r="H104" s="2" t="s">
        <v>25</v>
      </c>
      <c r="I104" s="2" t="s">
        <v>26</v>
      </c>
      <c r="J104" s="2">
        <v>3110</v>
      </c>
    </row>
    <row r="105" spans="1:10" x14ac:dyDescent="0.3">
      <c r="A105" s="2" t="s">
        <v>193</v>
      </c>
      <c r="B105" s="2" t="s">
        <v>28</v>
      </c>
      <c r="C105" s="2" t="s">
        <v>46</v>
      </c>
      <c r="D105" s="2" t="s">
        <v>19</v>
      </c>
      <c r="E105" s="2">
        <v>5</v>
      </c>
      <c r="F105" s="2">
        <v>405</v>
      </c>
      <c r="G105" s="1">
        <v>45632</v>
      </c>
      <c r="H105" s="2" t="s">
        <v>20</v>
      </c>
      <c r="I105" s="2" t="s">
        <v>48</v>
      </c>
      <c r="J105" s="2">
        <v>2027</v>
      </c>
    </row>
    <row r="106" spans="1:10" x14ac:dyDescent="0.3">
      <c r="A106" s="2" t="s">
        <v>194</v>
      </c>
      <c r="B106" s="2" t="s">
        <v>33</v>
      </c>
      <c r="C106" s="2" t="s">
        <v>46</v>
      </c>
      <c r="D106" s="2" t="s">
        <v>38</v>
      </c>
      <c r="E106" s="2">
        <v>5</v>
      </c>
      <c r="F106" s="2">
        <v>768</v>
      </c>
      <c r="G106" s="1">
        <v>45521</v>
      </c>
      <c r="H106" s="2" t="s">
        <v>25</v>
      </c>
      <c r="I106" s="2" t="s">
        <v>48</v>
      </c>
      <c r="J106" s="2">
        <v>3842</v>
      </c>
    </row>
    <row r="107" spans="1:10" x14ac:dyDescent="0.3">
      <c r="A107" s="2" t="s">
        <v>195</v>
      </c>
      <c r="B107" s="2" t="s">
        <v>11</v>
      </c>
      <c r="C107" s="2" t="s">
        <v>34</v>
      </c>
      <c r="D107" s="2" t="s">
        <v>13</v>
      </c>
      <c r="E107" s="2">
        <v>3</v>
      </c>
      <c r="F107" s="2">
        <v>700</v>
      </c>
      <c r="G107" s="1">
        <v>45491</v>
      </c>
      <c r="H107" s="2" t="s">
        <v>14</v>
      </c>
      <c r="I107" s="2" t="s">
        <v>21</v>
      </c>
      <c r="J107" s="2">
        <v>2100</v>
      </c>
    </row>
    <row r="108" spans="1:10" x14ac:dyDescent="0.3">
      <c r="A108" s="2" t="s">
        <v>196</v>
      </c>
      <c r="B108" s="2" t="s">
        <v>61</v>
      </c>
      <c r="C108" s="2" t="s">
        <v>24</v>
      </c>
      <c r="D108" s="2" t="s">
        <v>19</v>
      </c>
      <c r="E108" s="2">
        <v>2</v>
      </c>
      <c r="F108" s="2">
        <v>566</v>
      </c>
      <c r="G108" s="1">
        <v>45331</v>
      </c>
      <c r="H108" s="2" t="s">
        <v>14</v>
      </c>
      <c r="I108" s="2" t="s">
        <v>26</v>
      </c>
      <c r="J108" s="2">
        <v>1131</v>
      </c>
    </row>
    <row r="109" spans="1:10" x14ac:dyDescent="0.3">
      <c r="A109" s="2" t="s">
        <v>197</v>
      </c>
      <c r="B109" s="2" t="s">
        <v>33</v>
      </c>
      <c r="C109" s="2" t="s">
        <v>12</v>
      </c>
      <c r="D109" s="2" t="s">
        <v>30</v>
      </c>
      <c r="E109" s="2">
        <v>3</v>
      </c>
      <c r="F109" s="2">
        <v>476</v>
      </c>
      <c r="G109" s="1">
        <v>45435</v>
      </c>
      <c r="H109" s="2" t="s">
        <v>14</v>
      </c>
      <c r="I109" s="2" t="s">
        <v>26</v>
      </c>
      <c r="J109" s="2">
        <v>1427</v>
      </c>
    </row>
    <row r="110" spans="1:10" x14ac:dyDescent="0.3">
      <c r="A110" s="2" t="s">
        <v>198</v>
      </c>
      <c r="B110" s="2" t="s">
        <v>11</v>
      </c>
      <c r="C110" s="2" t="s">
        <v>29</v>
      </c>
      <c r="D110" s="2" t="s">
        <v>13</v>
      </c>
      <c r="E110" s="2">
        <v>4</v>
      </c>
      <c r="F110" s="2">
        <v>506</v>
      </c>
      <c r="G110" s="1">
        <v>45511</v>
      </c>
      <c r="H110" s="2" t="s">
        <v>47</v>
      </c>
      <c r="I110" s="2" t="s">
        <v>26</v>
      </c>
      <c r="J110" s="2">
        <v>2026</v>
      </c>
    </row>
    <row r="111" spans="1:10" x14ac:dyDescent="0.3">
      <c r="A111" s="2" t="s">
        <v>199</v>
      </c>
      <c r="B111" s="2" t="s">
        <v>23</v>
      </c>
      <c r="C111" s="2" t="s">
        <v>34</v>
      </c>
      <c r="D111" s="2" t="s">
        <v>13</v>
      </c>
      <c r="E111" s="2">
        <v>3</v>
      </c>
      <c r="F111" s="2">
        <v>500</v>
      </c>
      <c r="G111" s="1">
        <v>45575</v>
      </c>
      <c r="H111" s="2" t="s">
        <v>14</v>
      </c>
      <c r="I111" s="2" t="s">
        <v>21</v>
      </c>
      <c r="J111" s="2">
        <v>1499</v>
      </c>
    </row>
    <row r="112" spans="1:10" x14ac:dyDescent="0.3">
      <c r="A112" s="2" t="s">
        <v>200</v>
      </c>
      <c r="B112" s="2" t="s">
        <v>56</v>
      </c>
      <c r="C112" s="2" t="s">
        <v>34</v>
      </c>
      <c r="D112" s="2" t="s">
        <v>30</v>
      </c>
      <c r="E112" s="2">
        <v>3</v>
      </c>
      <c r="F112" s="2">
        <v>327</v>
      </c>
      <c r="G112" s="1">
        <v>45642</v>
      </c>
      <c r="H112" s="2" t="s">
        <v>14</v>
      </c>
      <c r="I112" s="2" t="s">
        <v>21</v>
      </c>
      <c r="J112" s="2">
        <v>980</v>
      </c>
    </row>
    <row r="113" spans="1:10" x14ac:dyDescent="0.3">
      <c r="A113" s="2" t="s">
        <v>58</v>
      </c>
      <c r="B113" s="2" t="s">
        <v>40</v>
      </c>
      <c r="C113" s="2" t="s">
        <v>36</v>
      </c>
      <c r="D113" s="2" t="s">
        <v>30</v>
      </c>
      <c r="E113" s="2">
        <v>1</v>
      </c>
      <c r="F113" s="2">
        <v>686</v>
      </c>
      <c r="G113" s="1">
        <v>45386</v>
      </c>
      <c r="H113" s="2" t="s">
        <v>20</v>
      </c>
      <c r="I113" s="2" t="s">
        <v>31</v>
      </c>
      <c r="J113" s="2">
        <v>686</v>
      </c>
    </row>
    <row r="114" spans="1:10" x14ac:dyDescent="0.3">
      <c r="A114" s="2" t="s">
        <v>201</v>
      </c>
      <c r="B114" s="2" t="s">
        <v>28</v>
      </c>
      <c r="C114" s="2" t="s">
        <v>24</v>
      </c>
      <c r="D114" s="2" t="s">
        <v>13</v>
      </c>
      <c r="E114" s="2">
        <v>4</v>
      </c>
      <c r="F114" s="2">
        <v>270</v>
      </c>
      <c r="G114" s="1">
        <v>45379</v>
      </c>
      <c r="H114" s="2" t="s">
        <v>47</v>
      </c>
      <c r="I114" s="2" t="s">
        <v>42</v>
      </c>
      <c r="J114" s="2">
        <v>1079</v>
      </c>
    </row>
    <row r="115" spans="1:10" x14ac:dyDescent="0.3">
      <c r="A115" s="2" t="s">
        <v>59</v>
      </c>
      <c r="B115" s="2" t="s">
        <v>11</v>
      </c>
      <c r="C115" s="2" t="s">
        <v>46</v>
      </c>
      <c r="D115" s="2" t="s">
        <v>13</v>
      </c>
      <c r="E115" s="2">
        <v>1</v>
      </c>
      <c r="F115" s="2">
        <v>685</v>
      </c>
      <c r="G115" s="1">
        <v>45337</v>
      </c>
      <c r="H115" s="2" t="s">
        <v>47</v>
      </c>
      <c r="I115" s="2" t="s">
        <v>31</v>
      </c>
      <c r="J115" s="2">
        <v>685</v>
      </c>
    </row>
    <row r="116" spans="1:10" x14ac:dyDescent="0.3">
      <c r="A116" s="2" t="s">
        <v>202</v>
      </c>
      <c r="B116" s="2" t="s">
        <v>56</v>
      </c>
      <c r="C116" s="2" t="s">
        <v>46</v>
      </c>
      <c r="D116" s="2" t="s">
        <v>38</v>
      </c>
      <c r="E116" s="2">
        <v>2</v>
      </c>
      <c r="F116" s="2">
        <v>1101</v>
      </c>
      <c r="G116" s="1">
        <v>45374</v>
      </c>
      <c r="H116" s="2" t="s">
        <v>25</v>
      </c>
      <c r="I116" s="2" t="s">
        <v>31</v>
      </c>
      <c r="J116" s="2">
        <v>2202</v>
      </c>
    </row>
    <row r="117" spans="1:10" x14ac:dyDescent="0.3">
      <c r="A117" s="2" t="s">
        <v>203</v>
      </c>
      <c r="B117" s="2" t="s">
        <v>33</v>
      </c>
      <c r="C117" s="2" t="s">
        <v>18</v>
      </c>
      <c r="D117" s="2" t="s">
        <v>38</v>
      </c>
      <c r="E117" s="2">
        <v>2</v>
      </c>
      <c r="F117" s="2">
        <v>517</v>
      </c>
      <c r="G117" s="1">
        <v>45507</v>
      </c>
      <c r="H117" s="2" t="s">
        <v>14</v>
      </c>
      <c r="I117" s="2" t="s">
        <v>42</v>
      </c>
      <c r="J117" s="2">
        <v>1034</v>
      </c>
    </row>
    <row r="118" spans="1:10" x14ac:dyDescent="0.3">
      <c r="A118" s="2" t="s">
        <v>204</v>
      </c>
      <c r="B118" s="2" t="s">
        <v>11</v>
      </c>
      <c r="C118" s="2" t="s">
        <v>63</v>
      </c>
      <c r="D118" s="2" t="s">
        <v>19</v>
      </c>
      <c r="E118" s="2">
        <v>4</v>
      </c>
      <c r="F118" s="2">
        <v>914</v>
      </c>
      <c r="G118" s="1">
        <v>45624</v>
      </c>
      <c r="H118" s="2" t="s">
        <v>20</v>
      </c>
      <c r="I118" s="2" t="s">
        <v>15</v>
      </c>
      <c r="J118" s="2">
        <v>3655</v>
      </c>
    </row>
    <row r="119" spans="1:10" x14ac:dyDescent="0.3">
      <c r="A119" s="2" t="s">
        <v>205</v>
      </c>
      <c r="B119" s="2" t="s">
        <v>17</v>
      </c>
      <c r="C119" s="2" t="s">
        <v>63</v>
      </c>
      <c r="D119" s="2" t="s">
        <v>13</v>
      </c>
      <c r="E119" s="2">
        <v>5</v>
      </c>
      <c r="F119" s="2">
        <v>1010</v>
      </c>
      <c r="G119" s="1">
        <v>45465</v>
      </c>
      <c r="H119" s="2" t="s">
        <v>25</v>
      </c>
      <c r="I119" s="2" t="s">
        <v>48</v>
      </c>
      <c r="J119" s="2">
        <v>5050</v>
      </c>
    </row>
    <row r="120" spans="1:10" x14ac:dyDescent="0.3">
      <c r="A120" s="2" t="s">
        <v>206</v>
      </c>
      <c r="B120" s="2" t="s">
        <v>56</v>
      </c>
      <c r="C120" s="2" t="s">
        <v>63</v>
      </c>
      <c r="D120" s="2" t="s">
        <v>38</v>
      </c>
      <c r="E120" s="2">
        <v>3</v>
      </c>
      <c r="F120" s="2">
        <v>1006</v>
      </c>
      <c r="G120" s="1">
        <v>45466</v>
      </c>
      <c r="H120" s="2" t="s">
        <v>14</v>
      </c>
      <c r="I120" s="2" t="s">
        <v>31</v>
      </c>
      <c r="J120" s="2">
        <v>3017</v>
      </c>
    </row>
    <row r="121" spans="1:10" x14ac:dyDescent="0.3">
      <c r="A121" s="2" t="s">
        <v>60</v>
      </c>
      <c r="B121" s="2" t="s">
        <v>61</v>
      </c>
      <c r="C121" s="2" t="s">
        <v>36</v>
      </c>
      <c r="D121" s="2" t="s">
        <v>13</v>
      </c>
      <c r="E121" s="2">
        <v>1</v>
      </c>
      <c r="F121" s="2">
        <v>398</v>
      </c>
      <c r="G121" s="1">
        <v>45340</v>
      </c>
      <c r="H121" s="2" t="s">
        <v>47</v>
      </c>
      <c r="I121" s="2" t="s">
        <v>15</v>
      </c>
      <c r="J121" s="2">
        <v>398</v>
      </c>
    </row>
    <row r="122" spans="1:10" x14ac:dyDescent="0.3">
      <c r="A122" s="2" t="s">
        <v>207</v>
      </c>
      <c r="B122" s="2" t="s">
        <v>56</v>
      </c>
      <c r="C122" s="2" t="s">
        <v>12</v>
      </c>
      <c r="D122" s="2" t="s">
        <v>30</v>
      </c>
      <c r="E122" s="2">
        <v>4</v>
      </c>
      <c r="F122" s="2">
        <v>304</v>
      </c>
      <c r="G122" s="1">
        <v>45545</v>
      </c>
      <c r="H122" s="2" t="s">
        <v>14</v>
      </c>
      <c r="I122" s="2" t="s">
        <v>15</v>
      </c>
      <c r="J122" s="2">
        <v>1215</v>
      </c>
    </row>
    <row r="123" spans="1:10" x14ac:dyDescent="0.3">
      <c r="A123" s="2" t="s">
        <v>62</v>
      </c>
      <c r="B123" s="2" t="s">
        <v>28</v>
      </c>
      <c r="C123" s="2" t="s">
        <v>63</v>
      </c>
      <c r="D123" s="2" t="s">
        <v>38</v>
      </c>
      <c r="E123" s="2">
        <v>1</v>
      </c>
      <c r="F123" s="2">
        <v>357</v>
      </c>
      <c r="G123" s="1">
        <v>45440</v>
      </c>
      <c r="H123" s="2" t="s">
        <v>14</v>
      </c>
      <c r="I123" s="2" t="s">
        <v>21</v>
      </c>
      <c r="J123" s="2">
        <v>357</v>
      </c>
    </row>
    <row r="124" spans="1:10" x14ac:dyDescent="0.3">
      <c r="A124" s="2" t="s">
        <v>208</v>
      </c>
      <c r="B124" s="2" t="s">
        <v>61</v>
      </c>
      <c r="C124" s="2" t="s">
        <v>110</v>
      </c>
      <c r="D124" s="2" t="s">
        <v>30</v>
      </c>
      <c r="E124" s="2">
        <v>3</v>
      </c>
      <c r="F124" s="2">
        <v>783</v>
      </c>
      <c r="G124" s="1">
        <v>45374</v>
      </c>
      <c r="H124" s="2" t="s">
        <v>20</v>
      </c>
      <c r="I124" s="2" t="s">
        <v>26</v>
      </c>
      <c r="J124" s="2">
        <v>2348</v>
      </c>
    </row>
    <row r="125" spans="1:10" x14ac:dyDescent="0.3">
      <c r="A125" s="2" t="s">
        <v>209</v>
      </c>
      <c r="B125" s="2" t="s">
        <v>40</v>
      </c>
      <c r="C125" s="2" t="s">
        <v>51</v>
      </c>
      <c r="D125" s="2" t="s">
        <v>30</v>
      </c>
      <c r="E125" s="2">
        <v>5</v>
      </c>
      <c r="F125" s="2">
        <v>948</v>
      </c>
      <c r="G125" s="1">
        <v>45649</v>
      </c>
      <c r="H125" s="2" t="s">
        <v>20</v>
      </c>
      <c r="I125" s="2" t="s">
        <v>69</v>
      </c>
      <c r="J125" s="2">
        <v>4741</v>
      </c>
    </row>
    <row r="126" spans="1:10" x14ac:dyDescent="0.3">
      <c r="A126" s="2" t="s">
        <v>64</v>
      </c>
      <c r="B126" s="2" t="s">
        <v>28</v>
      </c>
      <c r="C126" s="2" t="s">
        <v>34</v>
      </c>
      <c r="D126" s="2" t="s">
        <v>30</v>
      </c>
      <c r="E126" s="2">
        <v>1</v>
      </c>
      <c r="F126" s="2">
        <v>838</v>
      </c>
      <c r="G126" s="1">
        <v>45602</v>
      </c>
      <c r="H126" s="2" t="s">
        <v>20</v>
      </c>
      <c r="I126" s="2" t="s">
        <v>26</v>
      </c>
      <c r="J126" s="2">
        <v>838</v>
      </c>
    </row>
    <row r="127" spans="1:10" x14ac:dyDescent="0.3">
      <c r="A127" s="2" t="s">
        <v>210</v>
      </c>
      <c r="B127" s="2" t="s">
        <v>33</v>
      </c>
      <c r="C127" s="2" t="s">
        <v>12</v>
      </c>
      <c r="D127" s="2" t="s">
        <v>19</v>
      </c>
      <c r="E127" s="2">
        <v>4</v>
      </c>
      <c r="F127" s="2">
        <v>336</v>
      </c>
      <c r="G127" s="1">
        <v>45460</v>
      </c>
      <c r="H127" s="2" t="s">
        <v>25</v>
      </c>
      <c r="I127" s="2" t="s">
        <v>31</v>
      </c>
      <c r="J127" s="2">
        <v>1344</v>
      </c>
    </row>
    <row r="128" spans="1:10" x14ac:dyDescent="0.3">
      <c r="A128" s="2" t="s">
        <v>211</v>
      </c>
      <c r="B128" s="2" t="s">
        <v>61</v>
      </c>
      <c r="C128" s="2" t="s">
        <v>46</v>
      </c>
      <c r="D128" s="2" t="s">
        <v>30</v>
      </c>
      <c r="E128" s="2">
        <v>3</v>
      </c>
      <c r="F128" s="2">
        <v>961</v>
      </c>
      <c r="G128" s="1">
        <v>45386</v>
      </c>
      <c r="H128" s="2" t="s">
        <v>20</v>
      </c>
      <c r="I128" s="2" t="s">
        <v>69</v>
      </c>
      <c r="J128" s="2">
        <v>2884</v>
      </c>
    </row>
    <row r="129" spans="1:10" x14ac:dyDescent="0.3">
      <c r="A129" s="2" t="s">
        <v>212</v>
      </c>
      <c r="B129" s="2" t="s">
        <v>11</v>
      </c>
      <c r="C129" s="2" t="s">
        <v>18</v>
      </c>
      <c r="D129" s="2" t="s">
        <v>19</v>
      </c>
      <c r="E129" s="2">
        <v>3</v>
      </c>
      <c r="F129" s="2">
        <v>669</v>
      </c>
      <c r="G129" s="1">
        <v>45408</v>
      </c>
      <c r="H129" s="2" t="s">
        <v>25</v>
      </c>
      <c r="I129" s="2" t="s">
        <v>42</v>
      </c>
      <c r="J129" s="2">
        <v>2006</v>
      </c>
    </row>
    <row r="130" spans="1:10" x14ac:dyDescent="0.3">
      <c r="A130" s="2" t="s">
        <v>213</v>
      </c>
      <c r="B130" s="2" t="s">
        <v>17</v>
      </c>
      <c r="C130" s="2" t="s">
        <v>51</v>
      </c>
      <c r="D130" s="2" t="s">
        <v>13</v>
      </c>
      <c r="E130" s="2">
        <v>5</v>
      </c>
      <c r="F130" s="2">
        <v>942</v>
      </c>
      <c r="G130" s="1">
        <v>45359</v>
      </c>
      <c r="H130" s="2" t="s">
        <v>14</v>
      </c>
      <c r="I130" s="2" t="s">
        <v>42</v>
      </c>
      <c r="J130" s="2">
        <v>4711</v>
      </c>
    </row>
    <row r="131" spans="1:10" x14ac:dyDescent="0.3">
      <c r="A131" s="2" t="s">
        <v>214</v>
      </c>
      <c r="B131" s="2" t="s">
        <v>28</v>
      </c>
      <c r="C131" s="2" t="s">
        <v>36</v>
      </c>
      <c r="D131" s="2" t="s">
        <v>13</v>
      </c>
      <c r="E131" s="2">
        <v>4</v>
      </c>
      <c r="F131" s="2">
        <v>948</v>
      </c>
      <c r="G131" s="1">
        <v>45505</v>
      </c>
      <c r="H131" s="2" t="s">
        <v>25</v>
      </c>
      <c r="I131" s="2" t="s">
        <v>48</v>
      </c>
      <c r="J131" s="2">
        <v>3791</v>
      </c>
    </row>
    <row r="132" spans="1:10" x14ac:dyDescent="0.3">
      <c r="A132" s="2" t="s">
        <v>215</v>
      </c>
      <c r="B132" s="2" t="s">
        <v>17</v>
      </c>
      <c r="C132" s="2" t="s">
        <v>34</v>
      </c>
      <c r="D132" s="2" t="s">
        <v>38</v>
      </c>
      <c r="E132" s="2">
        <v>3</v>
      </c>
      <c r="F132" s="2">
        <v>621</v>
      </c>
      <c r="G132" s="1">
        <v>45461</v>
      </c>
      <c r="H132" s="2" t="s">
        <v>25</v>
      </c>
      <c r="I132" s="2" t="s">
        <v>69</v>
      </c>
      <c r="J132" s="2">
        <v>1864</v>
      </c>
    </row>
    <row r="133" spans="1:10" x14ac:dyDescent="0.3">
      <c r="A133" s="2" t="s">
        <v>65</v>
      </c>
      <c r="B133" s="2" t="s">
        <v>33</v>
      </c>
      <c r="C133" s="2" t="s">
        <v>36</v>
      </c>
      <c r="D133" s="2" t="s">
        <v>38</v>
      </c>
      <c r="E133" s="2">
        <v>1</v>
      </c>
      <c r="F133" s="2">
        <v>1120</v>
      </c>
      <c r="G133" s="1">
        <v>45577</v>
      </c>
      <c r="H133" s="2" t="s">
        <v>20</v>
      </c>
      <c r="I133" s="2" t="s">
        <v>42</v>
      </c>
      <c r="J133" s="2">
        <v>1120</v>
      </c>
    </row>
    <row r="134" spans="1:10" x14ac:dyDescent="0.3">
      <c r="A134" s="2" t="s">
        <v>216</v>
      </c>
      <c r="B134" s="2" t="s">
        <v>33</v>
      </c>
      <c r="C134" s="2" t="s">
        <v>36</v>
      </c>
      <c r="D134" s="2" t="s">
        <v>19</v>
      </c>
      <c r="E134" s="2">
        <v>2</v>
      </c>
      <c r="F134" s="2">
        <v>743</v>
      </c>
      <c r="G134" s="1">
        <v>45530</v>
      </c>
      <c r="H134" s="2" t="s">
        <v>20</v>
      </c>
      <c r="I134" s="2" t="s">
        <v>69</v>
      </c>
      <c r="J134" s="2">
        <v>1485</v>
      </c>
    </row>
    <row r="135" spans="1:10" x14ac:dyDescent="0.3">
      <c r="A135" s="2" t="s">
        <v>217</v>
      </c>
      <c r="B135" s="2" t="s">
        <v>40</v>
      </c>
      <c r="C135" s="2" t="s">
        <v>110</v>
      </c>
      <c r="D135" s="2" t="s">
        <v>13</v>
      </c>
      <c r="E135" s="2">
        <v>4</v>
      </c>
      <c r="F135" s="2">
        <v>817</v>
      </c>
      <c r="G135" s="1">
        <v>45540</v>
      </c>
      <c r="H135" s="2" t="s">
        <v>47</v>
      </c>
      <c r="I135" s="2" t="s">
        <v>42</v>
      </c>
      <c r="J135" s="2">
        <v>3268</v>
      </c>
    </row>
    <row r="136" spans="1:10" x14ac:dyDescent="0.3">
      <c r="A136" s="2" t="s">
        <v>66</v>
      </c>
      <c r="B136" s="2" t="s">
        <v>33</v>
      </c>
      <c r="C136" s="2" t="s">
        <v>29</v>
      </c>
      <c r="D136" s="2" t="s">
        <v>38</v>
      </c>
      <c r="E136" s="2">
        <v>1</v>
      </c>
      <c r="F136" s="2">
        <v>806</v>
      </c>
      <c r="G136" s="1">
        <v>45568</v>
      </c>
      <c r="H136" s="2" t="s">
        <v>25</v>
      </c>
      <c r="I136" s="2" t="s">
        <v>48</v>
      </c>
      <c r="J136" s="2">
        <v>806</v>
      </c>
    </row>
    <row r="137" spans="1:10" x14ac:dyDescent="0.3">
      <c r="A137" s="2" t="s">
        <v>218</v>
      </c>
      <c r="B137" s="2" t="s">
        <v>56</v>
      </c>
      <c r="C137" s="2" t="s">
        <v>29</v>
      </c>
      <c r="D137" s="2" t="s">
        <v>38</v>
      </c>
      <c r="E137" s="2">
        <v>5</v>
      </c>
      <c r="F137" s="2">
        <v>1057</v>
      </c>
      <c r="G137" s="1">
        <v>45332</v>
      </c>
      <c r="H137" s="2" t="s">
        <v>14</v>
      </c>
      <c r="I137" s="2" t="s">
        <v>48</v>
      </c>
      <c r="J137" s="2">
        <v>5287</v>
      </c>
    </row>
    <row r="138" spans="1:10" x14ac:dyDescent="0.3">
      <c r="A138" s="2" t="s">
        <v>219</v>
      </c>
      <c r="B138" s="2" t="s">
        <v>56</v>
      </c>
      <c r="C138" s="2" t="s">
        <v>36</v>
      </c>
      <c r="D138" s="2" t="s">
        <v>38</v>
      </c>
      <c r="E138" s="2">
        <v>5</v>
      </c>
      <c r="F138" s="2">
        <v>809</v>
      </c>
      <c r="G138" s="1">
        <v>45496</v>
      </c>
      <c r="H138" s="2" t="s">
        <v>47</v>
      </c>
      <c r="I138" s="2" t="s">
        <v>15</v>
      </c>
      <c r="J138" s="2">
        <v>4043</v>
      </c>
    </row>
    <row r="139" spans="1:10" x14ac:dyDescent="0.3">
      <c r="A139" s="2" t="s">
        <v>220</v>
      </c>
      <c r="B139" s="2" t="s">
        <v>40</v>
      </c>
      <c r="C139" s="2" t="s">
        <v>63</v>
      </c>
      <c r="D139" s="2" t="s">
        <v>13</v>
      </c>
      <c r="E139" s="2">
        <v>3</v>
      </c>
      <c r="F139" s="2">
        <v>309</v>
      </c>
      <c r="G139" s="1">
        <v>45642</v>
      </c>
      <c r="H139" s="2" t="s">
        <v>47</v>
      </c>
      <c r="I139" s="2" t="s">
        <v>15</v>
      </c>
      <c r="J139" s="2">
        <v>926</v>
      </c>
    </row>
    <row r="140" spans="1:10" x14ac:dyDescent="0.3">
      <c r="A140" s="2" t="s">
        <v>221</v>
      </c>
      <c r="B140" s="2" t="s">
        <v>56</v>
      </c>
      <c r="C140" s="2" t="s">
        <v>46</v>
      </c>
      <c r="D140" s="2" t="s">
        <v>38</v>
      </c>
      <c r="E140" s="2">
        <v>5</v>
      </c>
      <c r="F140" s="2">
        <v>222</v>
      </c>
      <c r="G140" s="1">
        <v>45549</v>
      </c>
      <c r="H140" s="2" t="s">
        <v>47</v>
      </c>
      <c r="I140" s="2" t="s">
        <v>15</v>
      </c>
      <c r="J140" s="2">
        <v>1108</v>
      </c>
    </row>
    <row r="141" spans="1:10" x14ac:dyDescent="0.3">
      <c r="A141" s="2" t="s">
        <v>222</v>
      </c>
      <c r="B141" s="2" t="s">
        <v>11</v>
      </c>
      <c r="C141" s="2" t="s">
        <v>51</v>
      </c>
      <c r="D141" s="2" t="s">
        <v>13</v>
      </c>
      <c r="E141" s="2">
        <v>2</v>
      </c>
      <c r="F141" s="2">
        <v>614</v>
      </c>
      <c r="G141" s="1">
        <v>45500</v>
      </c>
      <c r="H141" s="2" t="s">
        <v>20</v>
      </c>
      <c r="I141" s="2" t="s">
        <v>21</v>
      </c>
      <c r="J141" s="2">
        <v>1229</v>
      </c>
    </row>
    <row r="142" spans="1:10" x14ac:dyDescent="0.3">
      <c r="A142" s="2" t="s">
        <v>67</v>
      </c>
      <c r="B142" s="2" t="s">
        <v>23</v>
      </c>
      <c r="C142" s="2" t="s">
        <v>63</v>
      </c>
      <c r="D142" s="2" t="s">
        <v>30</v>
      </c>
      <c r="E142" s="2">
        <v>1</v>
      </c>
      <c r="F142" s="2">
        <v>468</v>
      </c>
      <c r="G142" s="1">
        <v>45568</v>
      </c>
      <c r="H142" s="2" t="s">
        <v>20</v>
      </c>
      <c r="I142" s="2" t="s">
        <v>15</v>
      </c>
      <c r="J142" s="2">
        <v>468</v>
      </c>
    </row>
    <row r="143" spans="1:10" x14ac:dyDescent="0.3">
      <c r="A143" s="2" t="s">
        <v>223</v>
      </c>
      <c r="B143" s="2" t="s">
        <v>17</v>
      </c>
      <c r="C143" s="2" t="s">
        <v>24</v>
      </c>
      <c r="D143" s="2" t="s">
        <v>30</v>
      </c>
      <c r="E143" s="2">
        <v>4</v>
      </c>
      <c r="F143" s="2">
        <v>438</v>
      </c>
      <c r="G143" s="1">
        <v>45362</v>
      </c>
      <c r="H143" s="2" t="s">
        <v>20</v>
      </c>
      <c r="I143" s="2" t="s">
        <v>48</v>
      </c>
      <c r="J143" s="2">
        <v>1754</v>
      </c>
    </row>
    <row r="144" spans="1:10" x14ac:dyDescent="0.3">
      <c r="A144" s="2" t="s">
        <v>224</v>
      </c>
      <c r="B144" s="2" t="s">
        <v>17</v>
      </c>
      <c r="C144" s="2" t="s">
        <v>46</v>
      </c>
      <c r="D144" s="2" t="s">
        <v>30</v>
      </c>
      <c r="E144" s="2">
        <v>3</v>
      </c>
      <c r="F144" s="2">
        <v>209</v>
      </c>
      <c r="G144" s="1">
        <v>45599</v>
      </c>
      <c r="H144" s="2" t="s">
        <v>14</v>
      </c>
      <c r="I144" s="2" t="s">
        <v>69</v>
      </c>
      <c r="J144" s="2">
        <v>627</v>
      </c>
    </row>
    <row r="145" spans="1:10" x14ac:dyDescent="0.3">
      <c r="A145" s="2" t="s">
        <v>225</v>
      </c>
      <c r="B145" s="2" t="s">
        <v>11</v>
      </c>
      <c r="C145" s="2" t="s">
        <v>36</v>
      </c>
      <c r="D145" s="2" t="s">
        <v>19</v>
      </c>
      <c r="E145" s="2">
        <v>4</v>
      </c>
      <c r="F145" s="2">
        <v>683</v>
      </c>
      <c r="G145" s="1">
        <v>45519</v>
      </c>
      <c r="H145" s="2" t="s">
        <v>25</v>
      </c>
      <c r="I145" s="2" t="s">
        <v>48</v>
      </c>
      <c r="J145" s="2">
        <v>2731</v>
      </c>
    </row>
    <row r="146" spans="1:10" x14ac:dyDescent="0.3">
      <c r="A146" s="2" t="s">
        <v>68</v>
      </c>
      <c r="B146" s="2" t="s">
        <v>23</v>
      </c>
      <c r="C146" s="2" t="s">
        <v>24</v>
      </c>
      <c r="D146" s="2" t="s">
        <v>13</v>
      </c>
      <c r="E146" s="2">
        <v>1</v>
      </c>
      <c r="F146" s="2">
        <v>476</v>
      </c>
      <c r="G146" s="1">
        <v>45613</v>
      </c>
      <c r="H146" s="2" t="s">
        <v>47</v>
      </c>
      <c r="I146" s="2" t="s">
        <v>69</v>
      </c>
      <c r="J146" s="2">
        <v>476</v>
      </c>
    </row>
    <row r="147" spans="1:10" x14ac:dyDescent="0.3">
      <c r="A147" s="2" t="s">
        <v>226</v>
      </c>
      <c r="B147" s="2" t="s">
        <v>61</v>
      </c>
      <c r="C147" s="2" t="s">
        <v>63</v>
      </c>
      <c r="D147" s="2" t="s">
        <v>38</v>
      </c>
      <c r="E147" s="2">
        <v>2</v>
      </c>
      <c r="F147" s="2">
        <v>625</v>
      </c>
      <c r="G147" s="1">
        <v>45448</v>
      </c>
      <c r="H147" s="2" t="s">
        <v>20</v>
      </c>
      <c r="I147" s="2" t="s">
        <v>26</v>
      </c>
      <c r="J147" s="2">
        <v>1249</v>
      </c>
    </row>
    <row r="148" spans="1:10" x14ac:dyDescent="0.3">
      <c r="A148" s="2" t="s">
        <v>70</v>
      </c>
      <c r="B148" s="2" t="s">
        <v>40</v>
      </c>
      <c r="C148" s="2" t="s">
        <v>24</v>
      </c>
      <c r="D148" s="2" t="s">
        <v>19</v>
      </c>
      <c r="E148" s="2">
        <v>1</v>
      </c>
      <c r="F148" s="2">
        <v>210</v>
      </c>
      <c r="G148" s="1">
        <v>45556</v>
      </c>
      <c r="H148" s="2" t="s">
        <v>25</v>
      </c>
      <c r="I148" s="2" t="s">
        <v>48</v>
      </c>
      <c r="J148" s="2">
        <v>210</v>
      </c>
    </row>
    <row r="149" spans="1:10" x14ac:dyDescent="0.3">
      <c r="A149" s="2" t="s">
        <v>71</v>
      </c>
      <c r="B149" s="2" t="s">
        <v>40</v>
      </c>
      <c r="C149" s="2" t="s">
        <v>36</v>
      </c>
      <c r="D149" s="2" t="s">
        <v>19</v>
      </c>
      <c r="E149" s="2">
        <v>1</v>
      </c>
      <c r="F149" s="2">
        <v>1023</v>
      </c>
      <c r="G149" s="1">
        <v>45571</v>
      </c>
      <c r="H149" s="2" t="s">
        <v>47</v>
      </c>
      <c r="I149" s="2" t="s">
        <v>15</v>
      </c>
      <c r="J149" s="2">
        <v>1023</v>
      </c>
    </row>
    <row r="150" spans="1:10" x14ac:dyDescent="0.3">
      <c r="A150" s="2" t="s">
        <v>227</v>
      </c>
      <c r="B150" s="2" t="s">
        <v>33</v>
      </c>
      <c r="C150" s="2" t="s">
        <v>110</v>
      </c>
      <c r="D150" s="2" t="s">
        <v>30</v>
      </c>
      <c r="E150" s="2">
        <v>3</v>
      </c>
      <c r="F150" s="2">
        <v>231</v>
      </c>
      <c r="G150" s="1">
        <v>45365</v>
      </c>
      <c r="H150" s="2" t="s">
        <v>25</v>
      </c>
      <c r="I150" s="2" t="s">
        <v>42</v>
      </c>
      <c r="J150" s="2">
        <v>692</v>
      </c>
    </row>
    <row r="151" spans="1:10" x14ac:dyDescent="0.3">
      <c r="A151" s="2" t="s">
        <v>228</v>
      </c>
      <c r="B151" s="2" t="s">
        <v>17</v>
      </c>
      <c r="C151" s="2" t="s">
        <v>29</v>
      </c>
      <c r="D151" s="2" t="s">
        <v>13</v>
      </c>
      <c r="E151" s="2">
        <v>4</v>
      </c>
      <c r="F151" s="2">
        <v>1057</v>
      </c>
      <c r="G151" s="1">
        <v>45563</v>
      </c>
      <c r="H151" s="2" t="s">
        <v>47</v>
      </c>
      <c r="I151" s="2" t="s">
        <v>15</v>
      </c>
      <c r="J151" s="2">
        <v>4230</v>
      </c>
    </row>
    <row r="152" spans="1:10" x14ac:dyDescent="0.3">
      <c r="A152" s="2" t="s">
        <v>72</v>
      </c>
      <c r="B152" s="2" t="s">
        <v>17</v>
      </c>
      <c r="C152" s="2" t="s">
        <v>51</v>
      </c>
      <c r="D152" s="2" t="s">
        <v>38</v>
      </c>
      <c r="E152" s="2">
        <v>1</v>
      </c>
      <c r="F152" s="2">
        <v>1048</v>
      </c>
      <c r="G152" s="1">
        <v>45318</v>
      </c>
      <c r="H152" s="2" t="s">
        <v>25</v>
      </c>
      <c r="I152" s="2" t="s">
        <v>69</v>
      </c>
      <c r="J152" s="2">
        <v>1048</v>
      </c>
    </row>
    <row r="153" spans="1:10" x14ac:dyDescent="0.3">
      <c r="A153" s="2" t="s">
        <v>73</v>
      </c>
      <c r="B153" s="2" t="s">
        <v>33</v>
      </c>
      <c r="C153" s="2" t="s">
        <v>24</v>
      </c>
      <c r="D153" s="2" t="s">
        <v>19</v>
      </c>
      <c r="E153" s="2">
        <v>1</v>
      </c>
      <c r="F153" s="2">
        <v>796</v>
      </c>
      <c r="G153" s="1">
        <v>45339</v>
      </c>
      <c r="H153" s="2" t="s">
        <v>20</v>
      </c>
      <c r="I153" s="2" t="s">
        <v>42</v>
      </c>
      <c r="J153" s="2">
        <v>796</v>
      </c>
    </row>
    <row r="154" spans="1:10" x14ac:dyDescent="0.3">
      <c r="A154" s="2" t="s">
        <v>229</v>
      </c>
      <c r="B154" s="2" t="s">
        <v>61</v>
      </c>
      <c r="C154" s="2" t="s">
        <v>36</v>
      </c>
      <c r="D154" s="2" t="s">
        <v>38</v>
      </c>
      <c r="E154" s="2">
        <v>2</v>
      </c>
      <c r="F154" s="2">
        <v>682</v>
      </c>
      <c r="G154" s="1">
        <v>45361</v>
      </c>
      <c r="H154" s="2" t="s">
        <v>25</v>
      </c>
      <c r="I154" s="2" t="s">
        <v>31</v>
      </c>
      <c r="J154" s="2">
        <v>1365</v>
      </c>
    </row>
    <row r="155" spans="1:10" x14ac:dyDescent="0.3">
      <c r="A155" s="2" t="s">
        <v>230</v>
      </c>
      <c r="B155" s="2" t="s">
        <v>28</v>
      </c>
      <c r="C155" s="2" t="s">
        <v>110</v>
      </c>
      <c r="D155" s="2" t="s">
        <v>30</v>
      </c>
      <c r="E155" s="2">
        <v>5</v>
      </c>
      <c r="F155" s="2">
        <v>636</v>
      </c>
      <c r="G155" s="1">
        <v>45357</v>
      </c>
      <c r="H155" s="2" t="s">
        <v>25</v>
      </c>
      <c r="I155" s="2" t="s">
        <v>21</v>
      </c>
      <c r="J155" s="2">
        <v>3179</v>
      </c>
    </row>
    <row r="156" spans="1:10" x14ac:dyDescent="0.3">
      <c r="A156" s="2" t="s">
        <v>231</v>
      </c>
      <c r="B156" s="2" t="s">
        <v>17</v>
      </c>
      <c r="C156" s="2" t="s">
        <v>12</v>
      </c>
      <c r="D156" s="2" t="s">
        <v>13</v>
      </c>
      <c r="E156" s="2">
        <v>2</v>
      </c>
      <c r="F156" s="2">
        <v>732</v>
      </c>
      <c r="G156" s="1">
        <v>45466</v>
      </c>
      <c r="H156" s="2" t="s">
        <v>47</v>
      </c>
      <c r="I156" s="2" t="s">
        <v>42</v>
      </c>
      <c r="J156" s="2">
        <v>1464</v>
      </c>
    </row>
    <row r="157" spans="1:10" x14ac:dyDescent="0.3">
      <c r="A157" s="2" t="s">
        <v>232</v>
      </c>
      <c r="B157" s="2" t="s">
        <v>17</v>
      </c>
      <c r="C157" s="2" t="s">
        <v>63</v>
      </c>
      <c r="D157" s="2" t="s">
        <v>38</v>
      </c>
      <c r="E157" s="2">
        <v>4</v>
      </c>
      <c r="F157" s="2">
        <v>981</v>
      </c>
      <c r="G157" s="1">
        <v>45394</v>
      </c>
      <c r="H157" s="2" t="s">
        <v>25</v>
      </c>
      <c r="I157" s="2" t="s">
        <v>48</v>
      </c>
      <c r="J157" s="2">
        <v>3926</v>
      </c>
    </row>
    <row r="158" spans="1:10" x14ac:dyDescent="0.3">
      <c r="A158" s="2" t="s">
        <v>233</v>
      </c>
      <c r="B158" s="2" t="s">
        <v>28</v>
      </c>
      <c r="C158" s="2" t="s">
        <v>29</v>
      </c>
      <c r="D158" s="2" t="s">
        <v>38</v>
      </c>
      <c r="E158" s="2">
        <v>4</v>
      </c>
      <c r="F158" s="2">
        <v>1091</v>
      </c>
      <c r="G158" s="1">
        <v>45545</v>
      </c>
      <c r="H158" s="2" t="s">
        <v>14</v>
      </c>
      <c r="I158" s="2" t="s">
        <v>21</v>
      </c>
      <c r="J158" s="2">
        <v>4363</v>
      </c>
    </row>
    <row r="159" spans="1:10" x14ac:dyDescent="0.3">
      <c r="A159" s="2" t="s">
        <v>234</v>
      </c>
      <c r="B159" s="2" t="s">
        <v>33</v>
      </c>
      <c r="C159" s="2" t="s">
        <v>12</v>
      </c>
      <c r="D159" s="2" t="s">
        <v>19</v>
      </c>
      <c r="E159" s="2">
        <v>3</v>
      </c>
      <c r="F159" s="2">
        <v>622</v>
      </c>
      <c r="G159" s="1">
        <v>45331</v>
      </c>
      <c r="H159" s="2" t="s">
        <v>47</v>
      </c>
      <c r="I159" s="2" t="s">
        <v>48</v>
      </c>
      <c r="J159" s="2">
        <v>1867</v>
      </c>
    </row>
    <row r="160" spans="1:10" x14ac:dyDescent="0.3">
      <c r="A160" s="2" t="s">
        <v>235</v>
      </c>
      <c r="B160" s="2" t="s">
        <v>28</v>
      </c>
      <c r="C160" s="2" t="s">
        <v>36</v>
      </c>
      <c r="D160" s="2" t="s">
        <v>38</v>
      </c>
      <c r="E160" s="2">
        <v>5</v>
      </c>
      <c r="F160" s="2">
        <v>1000</v>
      </c>
      <c r="G160" s="1">
        <v>45403</v>
      </c>
      <c r="H160" s="2" t="s">
        <v>25</v>
      </c>
      <c r="I160" s="2" t="s">
        <v>26</v>
      </c>
      <c r="J160" s="2">
        <v>5002</v>
      </c>
    </row>
    <row r="161" spans="1:10" x14ac:dyDescent="0.3">
      <c r="A161" s="2" t="s">
        <v>236</v>
      </c>
      <c r="B161" s="2" t="s">
        <v>17</v>
      </c>
      <c r="C161" s="2" t="s">
        <v>51</v>
      </c>
      <c r="D161" s="2" t="s">
        <v>13</v>
      </c>
      <c r="E161" s="2">
        <v>4</v>
      </c>
      <c r="F161" s="2">
        <v>834</v>
      </c>
      <c r="G161" s="1">
        <v>45544</v>
      </c>
      <c r="H161" s="2" t="s">
        <v>14</v>
      </c>
      <c r="I161" s="2" t="s">
        <v>26</v>
      </c>
      <c r="J161" s="2">
        <v>3338</v>
      </c>
    </row>
    <row r="162" spans="1:10" x14ac:dyDescent="0.3">
      <c r="A162" s="2" t="s">
        <v>237</v>
      </c>
      <c r="B162" s="2" t="s">
        <v>33</v>
      </c>
      <c r="C162" s="2" t="s">
        <v>63</v>
      </c>
      <c r="D162" s="2" t="s">
        <v>13</v>
      </c>
      <c r="E162" s="2">
        <v>5</v>
      </c>
      <c r="F162" s="2">
        <v>488</v>
      </c>
      <c r="G162" s="1">
        <v>45372</v>
      </c>
      <c r="H162" s="2" t="s">
        <v>47</v>
      </c>
      <c r="I162" s="2" t="s">
        <v>42</v>
      </c>
      <c r="J162" s="2">
        <v>2438</v>
      </c>
    </row>
    <row r="163" spans="1:10" x14ac:dyDescent="0.3">
      <c r="A163" s="2" t="s">
        <v>238</v>
      </c>
      <c r="B163" s="2" t="s">
        <v>28</v>
      </c>
      <c r="C163" s="2" t="s">
        <v>110</v>
      </c>
      <c r="D163" s="2" t="s">
        <v>38</v>
      </c>
      <c r="E163" s="2">
        <v>2</v>
      </c>
      <c r="F163" s="2">
        <v>649</v>
      </c>
      <c r="G163" s="1">
        <v>45432</v>
      </c>
      <c r="H163" s="2" t="s">
        <v>20</v>
      </c>
      <c r="I163" s="2" t="s">
        <v>69</v>
      </c>
      <c r="J163" s="2">
        <v>1299</v>
      </c>
    </row>
    <row r="164" spans="1:10" x14ac:dyDescent="0.3">
      <c r="A164" s="2" t="s">
        <v>239</v>
      </c>
      <c r="B164" s="2" t="s">
        <v>61</v>
      </c>
      <c r="C164" s="2" t="s">
        <v>63</v>
      </c>
      <c r="D164" s="2" t="s">
        <v>19</v>
      </c>
      <c r="E164" s="2">
        <v>4</v>
      </c>
      <c r="F164" s="2">
        <v>308</v>
      </c>
      <c r="G164" s="1">
        <v>45538</v>
      </c>
      <c r="H164" s="2" t="s">
        <v>47</v>
      </c>
      <c r="I164" s="2" t="s">
        <v>21</v>
      </c>
      <c r="J164" s="2">
        <v>1234</v>
      </c>
    </row>
    <row r="165" spans="1:10" x14ac:dyDescent="0.3">
      <c r="A165" s="2" t="s">
        <v>74</v>
      </c>
      <c r="B165" s="2" t="s">
        <v>33</v>
      </c>
      <c r="C165" s="2" t="s">
        <v>12</v>
      </c>
      <c r="D165" s="2" t="s">
        <v>19</v>
      </c>
      <c r="E165" s="2">
        <v>1</v>
      </c>
      <c r="F165" s="2">
        <v>215</v>
      </c>
      <c r="G165" s="1">
        <v>45556</v>
      </c>
      <c r="H165" s="2" t="s">
        <v>47</v>
      </c>
      <c r="I165" s="2" t="s">
        <v>15</v>
      </c>
      <c r="J165" s="2">
        <v>215</v>
      </c>
    </row>
    <row r="166" spans="1:10" x14ac:dyDescent="0.3">
      <c r="A166" s="2" t="s">
        <v>240</v>
      </c>
      <c r="B166" s="2" t="s">
        <v>17</v>
      </c>
      <c r="C166" s="2" t="s">
        <v>12</v>
      </c>
      <c r="D166" s="2" t="s">
        <v>30</v>
      </c>
      <c r="E166" s="2">
        <v>4</v>
      </c>
      <c r="F166" s="2">
        <v>259</v>
      </c>
      <c r="G166" s="1">
        <v>45370</v>
      </c>
      <c r="H166" s="2" t="s">
        <v>25</v>
      </c>
      <c r="I166" s="2" t="s">
        <v>31</v>
      </c>
      <c r="J166" s="2">
        <v>1035</v>
      </c>
    </row>
    <row r="167" spans="1:10" x14ac:dyDescent="0.3">
      <c r="A167" s="2" t="s">
        <v>241</v>
      </c>
      <c r="B167" s="2" t="s">
        <v>11</v>
      </c>
      <c r="C167" s="2" t="s">
        <v>46</v>
      </c>
      <c r="D167" s="2" t="s">
        <v>13</v>
      </c>
      <c r="E167" s="2">
        <v>5</v>
      </c>
      <c r="F167" s="2">
        <v>1094</v>
      </c>
      <c r="G167" s="1">
        <v>45570</v>
      </c>
      <c r="H167" s="2" t="s">
        <v>14</v>
      </c>
      <c r="I167" s="2" t="s">
        <v>48</v>
      </c>
      <c r="J167" s="2">
        <v>5470</v>
      </c>
    </row>
    <row r="168" spans="1:10" x14ac:dyDescent="0.3">
      <c r="A168" s="2" t="s">
        <v>242</v>
      </c>
      <c r="B168" s="2" t="s">
        <v>40</v>
      </c>
      <c r="C168" s="2" t="s">
        <v>18</v>
      </c>
      <c r="D168" s="2" t="s">
        <v>30</v>
      </c>
      <c r="E168" s="2">
        <v>4</v>
      </c>
      <c r="F168" s="2">
        <v>511</v>
      </c>
      <c r="G168" s="1">
        <v>45373</v>
      </c>
      <c r="H168" s="2" t="s">
        <v>47</v>
      </c>
      <c r="I168" s="2" t="s">
        <v>48</v>
      </c>
      <c r="J168" s="2">
        <v>2042</v>
      </c>
    </row>
    <row r="169" spans="1:10" x14ac:dyDescent="0.3">
      <c r="A169" s="2" t="s">
        <v>243</v>
      </c>
      <c r="B169" s="2" t="s">
        <v>17</v>
      </c>
      <c r="C169" s="2" t="s">
        <v>63</v>
      </c>
      <c r="D169" s="2" t="s">
        <v>19</v>
      </c>
      <c r="E169" s="2">
        <v>3</v>
      </c>
      <c r="F169" s="2">
        <v>900</v>
      </c>
      <c r="G169" s="1">
        <v>45589</v>
      </c>
      <c r="H169" s="2" t="s">
        <v>47</v>
      </c>
      <c r="I169" s="2" t="s">
        <v>69</v>
      </c>
      <c r="J169" s="2">
        <v>2700</v>
      </c>
    </row>
    <row r="170" spans="1:10" x14ac:dyDescent="0.3">
      <c r="A170" s="2" t="s">
        <v>75</v>
      </c>
      <c r="B170" s="2" t="s">
        <v>56</v>
      </c>
      <c r="C170" s="2" t="s">
        <v>46</v>
      </c>
      <c r="D170" s="2" t="s">
        <v>30</v>
      </c>
      <c r="E170" s="2">
        <v>1</v>
      </c>
      <c r="F170" s="2">
        <v>680</v>
      </c>
      <c r="G170" s="1">
        <v>45576</v>
      </c>
      <c r="H170" s="2" t="s">
        <v>47</v>
      </c>
      <c r="I170" s="2" t="s">
        <v>31</v>
      </c>
      <c r="J170" s="2">
        <v>680</v>
      </c>
    </row>
    <row r="171" spans="1:10" x14ac:dyDescent="0.3">
      <c r="A171" s="2" t="s">
        <v>244</v>
      </c>
      <c r="B171" s="2" t="s">
        <v>40</v>
      </c>
      <c r="C171" s="2" t="s">
        <v>12</v>
      </c>
      <c r="D171" s="2" t="s">
        <v>19</v>
      </c>
      <c r="E171" s="2">
        <v>3</v>
      </c>
      <c r="F171" s="2">
        <v>331</v>
      </c>
      <c r="G171" s="1">
        <v>45567</v>
      </c>
      <c r="H171" s="2" t="s">
        <v>25</v>
      </c>
      <c r="I171" s="2" t="s">
        <v>21</v>
      </c>
      <c r="J171" s="2">
        <v>994</v>
      </c>
    </row>
    <row r="172" spans="1:10" x14ac:dyDescent="0.3">
      <c r="A172" s="2" t="s">
        <v>245</v>
      </c>
      <c r="B172" s="2" t="s">
        <v>17</v>
      </c>
      <c r="C172" s="2" t="s">
        <v>24</v>
      </c>
      <c r="D172" s="2" t="s">
        <v>30</v>
      </c>
      <c r="E172" s="2">
        <v>2</v>
      </c>
      <c r="F172" s="2">
        <v>410</v>
      </c>
      <c r="G172" s="1">
        <v>45294</v>
      </c>
      <c r="H172" s="2" t="s">
        <v>47</v>
      </c>
      <c r="I172" s="2" t="s">
        <v>21</v>
      </c>
      <c r="J172" s="2">
        <v>820</v>
      </c>
    </row>
    <row r="173" spans="1:10" x14ac:dyDescent="0.3">
      <c r="A173" s="2" t="s">
        <v>246</v>
      </c>
      <c r="B173" s="2" t="s">
        <v>40</v>
      </c>
      <c r="C173" s="2" t="s">
        <v>12</v>
      </c>
      <c r="D173" s="2" t="s">
        <v>30</v>
      </c>
      <c r="E173" s="2">
        <v>4</v>
      </c>
      <c r="F173" s="2">
        <v>610</v>
      </c>
      <c r="G173" s="1">
        <v>45312</v>
      </c>
      <c r="H173" s="2" t="s">
        <v>14</v>
      </c>
      <c r="I173" s="2" t="s">
        <v>69</v>
      </c>
      <c r="J173" s="2">
        <v>2439</v>
      </c>
    </row>
    <row r="174" spans="1:10" x14ac:dyDescent="0.3">
      <c r="A174" s="2" t="s">
        <v>247</v>
      </c>
      <c r="B174" s="2" t="s">
        <v>23</v>
      </c>
      <c r="C174" s="2" t="s">
        <v>63</v>
      </c>
      <c r="D174" s="2" t="s">
        <v>13</v>
      </c>
      <c r="E174" s="2">
        <v>4</v>
      </c>
      <c r="F174" s="2">
        <v>611</v>
      </c>
      <c r="G174" s="1">
        <v>45574</v>
      </c>
      <c r="H174" s="2" t="s">
        <v>25</v>
      </c>
      <c r="I174" s="2" t="s">
        <v>48</v>
      </c>
      <c r="J174" s="2">
        <v>2446</v>
      </c>
    </row>
    <row r="175" spans="1:10" x14ac:dyDescent="0.3">
      <c r="A175" s="2" t="s">
        <v>248</v>
      </c>
      <c r="B175" s="2" t="s">
        <v>17</v>
      </c>
      <c r="C175" s="2" t="s">
        <v>110</v>
      </c>
      <c r="D175" s="2" t="s">
        <v>13</v>
      </c>
      <c r="E175" s="2">
        <v>2</v>
      </c>
      <c r="F175" s="2">
        <v>699</v>
      </c>
      <c r="G175" s="1">
        <v>45603</v>
      </c>
      <c r="H175" s="2" t="s">
        <v>20</v>
      </c>
      <c r="I175" s="2" t="s">
        <v>26</v>
      </c>
      <c r="J175" s="2">
        <v>1398</v>
      </c>
    </row>
    <row r="176" spans="1:10" x14ac:dyDescent="0.3">
      <c r="A176" s="2" t="s">
        <v>249</v>
      </c>
      <c r="B176" s="2" t="s">
        <v>33</v>
      </c>
      <c r="C176" s="2" t="s">
        <v>63</v>
      </c>
      <c r="D176" s="2" t="s">
        <v>30</v>
      </c>
      <c r="E176" s="2">
        <v>3</v>
      </c>
      <c r="F176" s="2">
        <v>317</v>
      </c>
      <c r="G176" s="1">
        <v>45579</v>
      </c>
      <c r="H176" s="2" t="s">
        <v>20</v>
      </c>
      <c r="I176" s="2" t="s">
        <v>42</v>
      </c>
      <c r="J176" s="2">
        <v>950</v>
      </c>
    </row>
    <row r="177" spans="1:10" x14ac:dyDescent="0.3">
      <c r="A177" s="2" t="s">
        <v>76</v>
      </c>
      <c r="B177" s="2" t="s">
        <v>33</v>
      </c>
      <c r="C177" s="2" t="s">
        <v>63</v>
      </c>
      <c r="D177" s="2" t="s">
        <v>19</v>
      </c>
      <c r="E177" s="2">
        <v>1</v>
      </c>
      <c r="F177" s="2">
        <v>541</v>
      </c>
      <c r="G177" s="1">
        <v>45586</v>
      </c>
      <c r="H177" s="2" t="s">
        <v>25</v>
      </c>
      <c r="I177" s="2" t="s">
        <v>31</v>
      </c>
      <c r="J177" s="2">
        <v>541</v>
      </c>
    </row>
    <row r="178" spans="1:10" x14ac:dyDescent="0.3">
      <c r="A178" s="2" t="s">
        <v>250</v>
      </c>
      <c r="B178" s="2" t="s">
        <v>23</v>
      </c>
      <c r="C178" s="2" t="s">
        <v>34</v>
      </c>
      <c r="D178" s="2" t="s">
        <v>19</v>
      </c>
      <c r="E178" s="2">
        <v>3</v>
      </c>
      <c r="F178" s="2">
        <v>447</v>
      </c>
      <c r="G178" s="1">
        <v>45307</v>
      </c>
      <c r="H178" s="2" t="s">
        <v>14</v>
      </c>
      <c r="I178" s="2" t="s">
        <v>48</v>
      </c>
      <c r="J178" s="2">
        <v>1341</v>
      </c>
    </row>
    <row r="179" spans="1:10" x14ac:dyDescent="0.3">
      <c r="A179" s="2" t="s">
        <v>251</v>
      </c>
      <c r="B179" s="2" t="s">
        <v>61</v>
      </c>
      <c r="C179" s="2" t="s">
        <v>36</v>
      </c>
      <c r="D179" s="2" t="s">
        <v>13</v>
      </c>
      <c r="E179" s="2">
        <v>5</v>
      </c>
      <c r="F179" s="2">
        <v>579</v>
      </c>
      <c r="G179" s="1">
        <v>45614</v>
      </c>
      <c r="H179" s="2" t="s">
        <v>25</v>
      </c>
      <c r="I179" s="2" t="s">
        <v>26</v>
      </c>
      <c r="J179" s="2">
        <v>2896</v>
      </c>
    </row>
    <row r="180" spans="1:10" x14ac:dyDescent="0.3">
      <c r="A180" s="2" t="s">
        <v>252</v>
      </c>
      <c r="B180" s="2" t="s">
        <v>23</v>
      </c>
      <c r="C180" s="2" t="s">
        <v>34</v>
      </c>
      <c r="D180" s="2" t="s">
        <v>13</v>
      </c>
      <c r="E180" s="2">
        <v>3</v>
      </c>
      <c r="F180" s="2">
        <v>505</v>
      </c>
      <c r="G180" s="1">
        <v>45433</v>
      </c>
      <c r="H180" s="2" t="s">
        <v>25</v>
      </c>
      <c r="I180" s="2" t="s">
        <v>21</v>
      </c>
      <c r="J180" s="2">
        <v>1516</v>
      </c>
    </row>
    <row r="181" spans="1:10" x14ac:dyDescent="0.3">
      <c r="A181" s="2" t="s">
        <v>77</v>
      </c>
      <c r="B181" s="2" t="s">
        <v>23</v>
      </c>
      <c r="C181" s="2" t="s">
        <v>12</v>
      </c>
      <c r="D181" s="2" t="s">
        <v>38</v>
      </c>
      <c r="E181" s="2">
        <v>1</v>
      </c>
      <c r="F181" s="2">
        <v>778</v>
      </c>
      <c r="G181" s="1">
        <v>45428</v>
      </c>
      <c r="H181" s="2" t="s">
        <v>25</v>
      </c>
      <c r="I181" s="2" t="s">
        <v>26</v>
      </c>
      <c r="J181" s="2">
        <v>778</v>
      </c>
    </row>
    <row r="182" spans="1:10" x14ac:dyDescent="0.3">
      <c r="A182" s="2" t="s">
        <v>253</v>
      </c>
      <c r="B182" s="2" t="s">
        <v>40</v>
      </c>
      <c r="C182" s="2" t="s">
        <v>63</v>
      </c>
      <c r="D182" s="2" t="s">
        <v>13</v>
      </c>
      <c r="E182" s="2">
        <v>4</v>
      </c>
      <c r="F182" s="2">
        <v>979</v>
      </c>
      <c r="G182" s="1">
        <v>45408</v>
      </c>
      <c r="H182" s="2" t="s">
        <v>25</v>
      </c>
      <c r="I182" s="2" t="s">
        <v>42</v>
      </c>
      <c r="J182" s="2">
        <v>3915</v>
      </c>
    </row>
    <row r="183" spans="1:10" x14ac:dyDescent="0.3">
      <c r="A183" s="2" t="s">
        <v>254</v>
      </c>
      <c r="B183" s="2" t="s">
        <v>28</v>
      </c>
      <c r="C183" s="2" t="s">
        <v>36</v>
      </c>
      <c r="D183" s="2" t="s">
        <v>19</v>
      </c>
      <c r="E183" s="2">
        <v>3</v>
      </c>
      <c r="F183" s="2">
        <v>830</v>
      </c>
      <c r="G183" s="1">
        <v>45609</v>
      </c>
      <c r="H183" s="2" t="s">
        <v>47</v>
      </c>
      <c r="I183" s="2" t="s">
        <v>42</v>
      </c>
      <c r="J183" s="2">
        <v>2489</v>
      </c>
    </row>
    <row r="184" spans="1:10" x14ac:dyDescent="0.3">
      <c r="A184" s="2" t="s">
        <v>255</v>
      </c>
      <c r="B184" s="2" t="s">
        <v>33</v>
      </c>
      <c r="C184" s="2" t="s">
        <v>34</v>
      </c>
      <c r="D184" s="2" t="s">
        <v>13</v>
      </c>
      <c r="E184" s="2">
        <v>2</v>
      </c>
      <c r="F184" s="2">
        <v>219</v>
      </c>
      <c r="G184" s="1">
        <v>45427</v>
      </c>
      <c r="H184" s="2" t="s">
        <v>20</v>
      </c>
      <c r="I184" s="2" t="s">
        <v>69</v>
      </c>
      <c r="J184" s="2">
        <v>438</v>
      </c>
    </row>
    <row r="185" spans="1:10" x14ac:dyDescent="0.3">
      <c r="A185" s="2" t="s">
        <v>78</v>
      </c>
      <c r="B185" s="2" t="s">
        <v>28</v>
      </c>
      <c r="C185" s="2" t="s">
        <v>63</v>
      </c>
      <c r="D185" s="2" t="s">
        <v>38</v>
      </c>
      <c r="E185" s="2">
        <v>1</v>
      </c>
      <c r="F185" s="2">
        <v>249</v>
      </c>
      <c r="G185" s="1">
        <v>45345</v>
      </c>
      <c r="H185" s="2" t="s">
        <v>14</v>
      </c>
      <c r="I185" s="2" t="s">
        <v>42</v>
      </c>
      <c r="J185" s="2">
        <v>249</v>
      </c>
    </row>
    <row r="186" spans="1:10" x14ac:dyDescent="0.3">
      <c r="A186" s="2" t="s">
        <v>256</v>
      </c>
      <c r="B186" s="2" t="s">
        <v>23</v>
      </c>
      <c r="C186" s="2" t="s">
        <v>51</v>
      </c>
      <c r="D186" s="2" t="s">
        <v>30</v>
      </c>
      <c r="E186" s="2">
        <v>4</v>
      </c>
      <c r="F186" s="2">
        <v>862</v>
      </c>
      <c r="G186" s="1">
        <v>45297</v>
      </c>
      <c r="H186" s="2" t="s">
        <v>47</v>
      </c>
      <c r="I186" s="2" t="s">
        <v>15</v>
      </c>
      <c r="J186" s="2">
        <v>3449</v>
      </c>
    </row>
    <row r="187" spans="1:10" x14ac:dyDescent="0.3">
      <c r="A187" s="2" t="s">
        <v>79</v>
      </c>
      <c r="B187" s="2" t="s">
        <v>61</v>
      </c>
      <c r="C187" s="2" t="s">
        <v>34</v>
      </c>
      <c r="D187" s="2" t="s">
        <v>30</v>
      </c>
      <c r="E187" s="2">
        <v>1</v>
      </c>
      <c r="F187" s="2">
        <v>448</v>
      </c>
      <c r="G187" s="1">
        <v>45518</v>
      </c>
      <c r="H187" s="2" t="s">
        <v>20</v>
      </c>
      <c r="I187" s="2" t="s">
        <v>48</v>
      </c>
      <c r="J187" s="2">
        <v>448</v>
      </c>
    </row>
    <row r="188" spans="1:10" x14ac:dyDescent="0.3">
      <c r="A188" s="2" t="s">
        <v>257</v>
      </c>
      <c r="B188" s="2" t="s">
        <v>33</v>
      </c>
      <c r="C188" s="2" t="s">
        <v>36</v>
      </c>
      <c r="D188" s="2" t="s">
        <v>19</v>
      </c>
      <c r="E188" s="2">
        <v>2</v>
      </c>
      <c r="F188" s="2">
        <v>910</v>
      </c>
      <c r="G188" s="1">
        <v>45519</v>
      </c>
      <c r="H188" s="2" t="s">
        <v>25</v>
      </c>
      <c r="I188" s="2" t="s">
        <v>31</v>
      </c>
      <c r="J188" s="2">
        <v>1820</v>
      </c>
    </row>
    <row r="189" spans="1:10" x14ac:dyDescent="0.3">
      <c r="A189" s="2" t="s">
        <v>258</v>
      </c>
      <c r="B189" s="2" t="s">
        <v>17</v>
      </c>
      <c r="C189" s="2" t="s">
        <v>34</v>
      </c>
      <c r="D189" s="2" t="s">
        <v>38</v>
      </c>
      <c r="E189" s="2">
        <v>5</v>
      </c>
      <c r="F189" s="2">
        <v>839</v>
      </c>
      <c r="G189" s="1">
        <v>45393</v>
      </c>
      <c r="H189" s="2" t="s">
        <v>20</v>
      </c>
      <c r="I189" s="2" t="s">
        <v>26</v>
      </c>
      <c r="J189" s="2">
        <v>4197</v>
      </c>
    </row>
    <row r="190" spans="1:10" x14ac:dyDescent="0.3">
      <c r="A190" s="2" t="s">
        <v>80</v>
      </c>
      <c r="B190" s="2" t="s">
        <v>17</v>
      </c>
      <c r="C190" s="2" t="s">
        <v>18</v>
      </c>
      <c r="D190" s="2" t="s">
        <v>30</v>
      </c>
      <c r="E190" s="2">
        <v>1</v>
      </c>
      <c r="F190" s="2">
        <v>1102</v>
      </c>
      <c r="G190" s="1">
        <v>45570</v>
      </c>
      <c r="H190" s="2" t="s">
        <v>20</v>
      </c>
      <c r="I190" s="2" t="s">
        <v>21</v>
      </c>
      <c r="J190" s="2">
        <v>1102</v>
      </c>
    </row>
    <row r="191" spans="1:10" x14ac:dyDescent="0.3">
      <c r="A191" s="2" t="s">
        <v>81</v>
      </c>
      <c r="B191" s="2" t="s">
        <v>17</v>
      </c>
      <c r="C191" s="2" t="s">
        <v>18</v>
      </c>
      <c r="D191" s="2" t="s">
        <v>30</v>
      </c>
      <c r="E191" s="2">
        <v>1</v>
      </c>
      <c r="F191" s="2">
        <v>1067</v>
      </c>
      <c r="G191" s="1">
        <v>45471</v>
      </c>
      <c r="H191" s="2" t="s">
        <v>47</v>
      </c>
      <c r="I191" s="2" t="s">
        <v>26</v>
      </c>
      <c r="J191" s="2">
        <v>1067</v>
      </c>
    </row>
    <row r="192" spans="1:10" x14ac:dyDescent="0.3">
      <c r="A192" s="2" t="s">
        <v>259</v>
      </c>
      <c r="B192" s="2" t="s">
        <v>40</v>
      </c>
      <c r="C192" s="2" t="s">
        <v>12</v>
      </c>
      <c r="D192" s="2" t="s">
        <v>13</v>
      </c>
      <c r="E192" s="2">
        <v>3</v>
      </c>
      <c r="F192" s="2">
        <v>500</v>
      </c>
      <c r="G192" s="1">
        <v>45637</v>
      </c>
      <c r="H192" s="2" t="s">
        <v>47</v>
      </c>
      <c r="I192" s="2" t="s">
        <v>21</v>
      </c>
      <c r="J192" s="2">
        <v>1500</v>
      </c>
    </row>
    <row r="193" spans="1:10" x14ac:dyDescent="0.3">
      <c r="A193" s="2" t="s">
        <v>260</v>
      </c>
      <c r="B193" s="2" t="s">
        <v>56</v>
      </c>
      <c r="C193" s="2" t="s">
        <v>51</v>
      </c>
      <c r="D193" s="2" t="s">
        <v>30</v>
      </c>
      <c r="E193" s="2">
        <v>2</v>
      </c>
      <c r="F193" s="2">
        <v>762</v>
      </c>
      <c r="G193" s="1">
        <v>45654</v>
      </c>
      <c r="H193" s="2" t="s">
        <v>14</v>
      </c>
      <c r="I193" s="2" t="s">
        <v>42</v>
      </c>
      <c r="J193" s="2">
        <v>1524</v>
      </c>
    </row>
    <row r="194" spans="1:10" x14ac:dyDescent="0.3">
      <c r="A194" s="2" t="s">
        <v>261</v>
      </c>
      <c r="B194" s="2" t="s">
        <v>23</v>
      </c>
      <c r="C194" s="2" t="s">
        <v>110</v>
      </c>
      <c r="D194" s="2" t="s">
        <v>19</v>
      </c>
      <c r="E194" s="2">
        <v>2</v>
      </c>
      <c r="F194" s="2">
        <v>298</v>
      </c>
      <c r="G194" s="1">
        <v>45456</v>
      </c>
      <c r="H194" s="2" t="s">
        <v>25</v>
      </c>
      <c r="I194" s="2" t="s">
        <v>42</v>
      </c>
      <c r="J194" s="2">
        <v>597</v>
      </c>
    </row>
    <row r="195" spans="1:10" x14ac:dyDescent="0.3">
      <c r="A195" s="2" t="s">
        <v>262</v>
      </c>
      <c r="B195" s="2" t="s">
        <v>56</v>
      </c>
      <c r="C195" s="2" t="s">
        <v>110</v>
      </c>
      <c r="D195" s="2" t="s">
        <v>30</v>
      </c>
      <c r="E195" s="2">
        <v>5</v>
      </c>
      <c r="F195" s="2">
        <v>517</v>
      </c>
      <c r="G195" s="1">
        <v>45376</v>
      </c>
      <c r="H195" s="2" t="s">
        <v>25</v>
      </c>
      <c r="I195" s="2" t="s">
        <v>15</v>
      </c>
      <c r="J195" s="2">
        <v>2587</v>
      </c>
    </row>
    <row r="196" spans="1:10" x14ac:dyDescent="0.3">
      <c r="A196" s="2" t="s">
        <v>263</v>
      </c>
      <c r="B196" s="2" t="s">
        <v>11</v>
      </c>
      <c r="C196" s="2" t="s">
        <v>36</v>
      </c>
      <c r="D196" s="2" t="s">
        <v>19</v>
      </c>
      <c r="E196" s="2">
        <v>2</v>
      </c>
      <c r="F196" s="2">
        <v>1166</v>
      </c>
      <c r="G196" s="1">
        <v>45460</v>
      </c>
      <c r="H196" s="2" t="s">
        <v>25</v>
      </c>
      <c r="I196" s="2" t="s">
        <v>69</v>
      </c>
      <c r="J196" s="2">
        <v>2332</v>
      </c>
    </row>
    <row r="197" spans="1:10" x14ac:dyDescent="0.3">
      <c r="A197" s="2" t="s">
        <v>82</v>
      </c>
      <c r="B197" s="2" t="s">
        <v>40</v>
      </c>
      <c r="C197" s="2" t="s">
        <v>24</v>
      </c>
      <c r="D197" s="2" t="s">
        <v>19</v>
      </c>
      <c r="E197" s="2">
        <v>1</v>
      </c>
      <c r="F197" s="2">
        <v>883</v>
      </c>
      <c r="G197" s="1">
        <v>45539</v>
      </c>
      <c r="H197" s="2" t="s">
        <v>20</v>
      </c>
      <c r="I197" s="2" t="s">
        <v>21</v>
      </c>
      <c r="J197" s="2">
        <v>883</v>
      </c>
    </row>
    <row r="198" spans="1:10" x14ac:dyDescent="0.3">
      <c r="A198" s="2" t="s">
        <v>264</v>
      </c>
      <c r="B198" s="2" t="s">
        <v>17</v>
      </c>
      <c r="C198" s="2" t="s">
        <v>110</v>
      </c>
      <c r="D198" s="2" t="s">
        <v>13</v>
      </c>
      <c r="E198" s="2">
        <v>5</v>
      </c>
      <c r="F198" s="2">
        <v>562</v>
      </c>
      <c r="G198" s="1">
        <v>45451</v>
      </c>
      <c r="H198" s="2" t="s">
        <v>20</v>
      </c>
      <c r="I198" s="2" t="s">
        <v>31</v>
      </c>
      <c r="J198" s="2">
        <v>2808</v>
      </c>
    </row>
    <row r="199" spans="1:10" x14ac:dyDescent="0.3">
      <c r="A199" s="2" t="s">
        <v>265</v>
      </c>
      <c r="B199" s="2" t="s">
        <v>33</v>
      </c>
      <c r="C199" s="2" t="s">
        <v>36</v>
      </c>
      <c r="D199" s="2" t="s">
        <v>38</v>
      </c>
      <c r="E199" s="2">
        <v>2</v>
      </c>
      <c r="F199" s="2">
        <v>775</v>
      </c>
      <c r="G199" s="1">
        <v>45508</v>
      </c>
      <c r="H199" s="2" t="s">
        <v>25</v>
      </c>
      <c r="I199" s="2" t="s">
        <v>15</v>
      </c>
      <c r="J199" s="2">
        <v>1550</v>
      </c>
    </row>
    <row r="200" spans="1:10" x14ac:dyDescent="0.3">
      <c r="A200" s="2" t="s">
        <v>266</v>
      </c>
      <c r="B200" s="2" t="s">
        <v>40</v>
      </c>
      <c r="C200" s="2" t="s">
        <v>51</v>
      </c>
      <c r="D200" s="2" t="s">
        <v>19</v>
      </c>
      <c r="E200" s="2">
        <v>5</v>
      </c>
      <c r="F200" s="2">
        <v>1135</v>
      </c>
      <c r="G200" s="1">
        <v>45427</v>
      </c>
      <c r="H200" s="2" t="s">
        <v>14</v>
      </c>
      <c r="I200" s="2" t="s">
        <v>42</v>
      </c>
      <c r="J200" s="2">
        <v>5674</v>
      </c>
    </row>
    <row r="201" spans="1:10" x14ac:dyDescent="0.3">
      <c r="A201" s="2" t="s">
        <v>267</v>
      </c>
      <c r="B201" s="2" t="s">
        <v>33</v>
      </c>
      <c r="C201" s="2" t="s">
        <v>24</v>
      </c>
      <c r="D201" s="2" t="s">
        <v>30</v>
      </c>
      <c r="E201" s="2">
        <v>2</v>
      </c>
      <c r="F201" s="2">
        <v>475</v>
      </c>
      <c r="G201" s="1">
        <v>45387</v>
      </c>
      <c r="H201" s="2" t="s">
        <v>20</v>
      </c>
      <c r="I201" s="2" t="s">
        <v>69</v>
      </c>
      <c r="J201" s="2">
        <v>950</v>
      </c>
    </row>
    <row r="202" spans="1:10" x14ac:dyDescent="0.3">
      <c r="A202" s="2" t="s">
        <v>268</v>
      </c>
      <c r="B202" s="2" t="s">
        <v>28</v>
      </c>
      <c r="C202" s="2" t="s">
        <v>24</v>
      </c>
      <c r="D202" s="2" t="s">
        <v>30</v>
      </c>
      <c r="E202" s="2">
        <v>2</v>
      </c>
      <c r="F202" s="2">
        <v>546</v>
      </c>
      <c r="G202" s="1">
        <v>45324</v>
      </c>
      <c r="H202" s="2" t="s">
        <v>14</v>
      </c>
      <c r="I202" s="2" t="s">
        <v>26</v>
      </c>
      <c r="J202" s="2">
        <v>1091</v>
      </c>
    </row>
    <row r="203" spans="1:10" x14ac:dyDescent="0.3">
      <c r="A203" s="2" t="s">
        <v>269</v>
      </c>
      <c r="B203" s="2" t="s">
        <v>28</v>
      </c>
      <c r="C203" s="2" t="s">
        <v>18</v>
      </c>
      <c r="D203" s="2" t="s">
        <v>19</v>
      </c>
      <c r="E203" s="2">
        <v>3</v>
      </c>
      <c r="F203" s="2">
        <v>981</v>
      </c>
      <c r="G203" s="1">
        <v>45425</v>
      </c>
      <c r="H203" s="2" t="s">
        <v>20</v>
      </c>
      <c r="I203" s="2" t="s">
        <v>42</v>
      </c>
      <c r="J203" s="2">
        <v>2944</v>
      </c>
    </row>
    <row r="204" spans="1:10" x14ac:dyDescent="0.3">
      <c r="A204" s="2" t="s">
        <v>270</v>
      </c>
      <c r="B204" s="2" t="s">
        <v>33</v>
      </c>
      <c r="C204" s="2" t="s">
        <v>12</v>
      </c>
      <c r="D204" s="2" t="s">
        <v>30</v>
      </c>
      <c r="E204" s="2">
        <v>2</v>
      </c>
      <c r="F204" s="2">
        <v>1004</v>
      </c>
      <c r="G204" s="1">
        <v>45579</v>
      </c>
      <c r="H204" s="2" t="s">
        <v>47</v>
      </c>
      <c r="I204" s="2" t="s">
        <v>69</v>
      </c>
      <c r="J204" s="2">
        <v>2008</v>
      </c>
    </row>
    <row r="205" spans="1:10" x14ac:dyDescent="0.3">
      <c r="A205" s="2" t="s">
        <v>271</v>
      </c>
      <c r="B205" s="2" t="s">
        <v>17</v>
      </c>
      <c r="C205" s="2" t="s">
        <v>63</v>
      </c>
      <c r="D205" s="2" t="s">
        <v>13</v>
      </c>
      <c r="E205" s="2">
        <v>5</v>
      </c>
      <c r="F205" s="2">
        <v>854</v>
      </c>
      <c r="G205" s="1">
        <v>45410</v>
      </c>
      <c r="H205" s="2" t="s">
        <v>47</v>
      </c>
      <c r="I205" s="2" t="s">
        <v>69</v>
      </c>
      <c r="J205" s="2">
        <v>4268</v>
      </c>
    </row>
    <row r="206" spans="1:10" x14ac:dyDescent="0.3">
      <c r="A206" s="2" t="s">
        <v>83</v>
      </c>
      <c r="B206" s="2" t="s">
        <v>56</v>
      </c>
      <c r="C206" s="2" t="s">
        <v>24</v>
      </c>
      <c r="D206" s="2" t="s">
        <v>30</v>
      </c>
      <c r="E206" s="2">
        <v>1</v>
      </c>
      <c r="F206" s="2">
        <v>1020</v>
      </c>
      <c r="G206" s="1">
        <v>45378</v>
      </c>
      <c r="H206" s="2" t="s">
        <v>25</v>
      </c>
      <c r="I206" s="2" t="s">
        <v>48</v>
      </c>
      <c r="J206" s="2">
        <v>1020</v>
      </c>
    </row>
    <row r="207" spans="1:10" x14ac:dyDescent="0.3">
      <c r="A207" s="2" t="s">
        <v>272</v>
      </c>
      <c r="B207" s="2" t="s">
        <v>23</v>
      </c>
      <c r="C207" s="2" t="s">
        <v>29</v>
      </c>
      <c r="D207" s="2" t="s">
        <v>13</v>
      </c>
      <c r="E207" s="2">
        <v>3</v>
      </c>
      <c r="F207" s="2">
        <v>926</v>
      </c>
      <c r="G207" s="1">
        <v>45462</v>
      </c>
      <c r="H207" s="2" t="s">
        <v>47</v>
      </c>
      <c r="I207" s="2" t="s">
        <v>21</v>
      </c>
      <c r="J207" s="2">
        <v>2777</v>
      </c>
    </row>
    <row r="208" spans="1:10" x14ac:dyDescent="0.3">
      <c r="A208" s="2" t="s">
        <v>273</v>
      </c>
      <c r="B208" s="2" t="s">
        <v>40</v>
      </c>
      <c r="C208" s="2" t="s">
        <v>36</v>
      </c>
      <c r="D208" s="2" t="s">
        <v>19</v>
      </c>
      <c r="E208" s="2">
        <v>2</v>
      </c>
      <c r="F208" s="2">
        <v>870</v>
      </c>
      <c r="G208" s="1">
        <v>45637</v>
      </c>
      <c r="H208" s="2" t="s">
        <v>20</v>
      </c>
      <c r="I208" s="2" t="s">
        <v>69</v>
      </c>
      <c r="J208" s="2">
        <v>1739</v>
      </c>
    </row>
    <row r="209" spans="1:10" x14ac:dyDescent="0.3">
      <c r="A209" s="2" t="s">
        <v>274</v>
      </c>
      <c r="B209" s="2" t="s">
        <v>40</v>
      </c>
      <c r="C209" s="2" t="s">
        <v>24</v>
      </c>
      <c r="D209" s="2" t="s">
        <v>19</v>
      </c>
      <c r="E209" s="2">
        <v>2</v>
      </c>
      <c r="F209" s="2">
        <v>703</v>
      </c>
      <c r="G209" s="1">
        <v>45407</v>
      </c>
      <c r="H209" s="2" t="s">
        <v>20</v>
      </c>
      <c r="I209" s="2" t="s">
        <v>31</v>
      </c>
      <c r="J209" s="2">
        <v>1405</v>
      </c>
    </row>
    <row r="210" spans="1:10" x14ac:dyDescent="0.3">
      <c r="A210" s="2" t="s">
        <v>275</v>
      </c>
      <c r="B210" s="2" t="s">
        <v>17</v>
      </c>
      <c r="C210" s="2" t="s">
        <v>24</v>
      </c>
      <c r="D210" s="2" t="s">
        <v>19</v>
      </c>
      <c r="E210" s="2">
        <v>5</v>
      </c>
      <c r="F210" s="2">
        <v>828</v>
      </c>
      <c r="G210" s="1">
        <v>45367</v>
      </c>
      <c r="H210" s="2" t="s">
        <v>47</v>
      </c>
      <c r="I210" s="2" t="s">
        <v>48</v>
      </c>
      <c r="J210" s="2">
        <v>4142</v>
      </c>
    </row>
    <row r="211" spans="1:10" x14ac:dyDescent="0.3">
      <c r="A211" s="2" t="s">
        <v>276</v>
      </c>
      <c r="B211" s="2" t="s">
        <v>23</v>
      </c>
      <c r="C211" s="2" t="s">
        <v>46</v>
      </c>
      <c r="D211" s="2" t="s">
        <v>13</v>
      </c>
      <c r="E211" s="2">
        <v>3</v>
      </c>
      <c r="F211" s="2">
        <v>595</v>
      </c>
      <c r="G211" s="1">
        <v>45550</v>
      </c>
      <c r="H211" s="2" t="s">
        <v>47</v>
      </c>
      <c r="I211" s="2" t="s">
        <v>48</v>
      </c>
      <c r="J211" s="2">
        <v>1784</v>
      </c>
    </row>
    <row r="212" spans="1:10" x14ac:dyDescent="0.3">
      <c r="A212" s="2" t="s">
        <v>277</v>
      </c>
      <c r="B212" s="2" t="s">
        <v>28</v>
      </c>
      <c r="C212" s="2" t="s">
        <v>29</v>
      </c>
      <c r="D212" s="2" t="s">
        <v>30</v>
      </c>
      <c r="E212" s="2">
        <v>2</v>
      </c>
      <c r="F212" s="2">
        <v>530</v>
      </c>
      <c r="G212" s="1">
        <v>45514</v>
      </c>
      <c r="H212" s="2" t="s">
        <v>47</v>
      </c>
      <c r="I212" s="2" t="s">
        <v>15</v>
      </c>
      <c r="J212" s="2">
        <v>1060</v>
      </c>
    </row>
    <row r="213" spans="1:10" x14ac:dyDescent="0.3">
      <c r="A213" s="2" t="s">
        <v>84</v>
      </c>
      <c r="B213" s="2" t="s">
        <v>56</v>
      </c>
      <c r="C213" s="2" t="s">
        <v>46</v>
      </c>
      <c r="D213" s="2" t="s">
        <v>13</v>
      </c>
      <c r="E213" s="2">
        <v>1</v>
      </c>
      <c r="F213" s="2">
        <v>531</v>
      </c>
      <c r="G213" s="1">
        <v>45505</v>
      </c>
      <c r="H213" s="2" t="s">
        <v>25</v>
      </c>
      <c r="I213" s="2" t="s">
        <v>26</v>
      </c>
      <c r="J213" s="2">
        <v>531</v>
      </c>
    </row>
    <row r="214" spans="1:10" x14ac:dyDescent="0.3">
      <c r="A214" s="2" t="s">
        <v>85</v>
      </c>
      <c r="B214" s="2" t="s">
        <v>23</v>
      </c>
      <c r="C214" s="2" t="s">
        <v>24</v>
      </c>
      <c r="D214" s="2" t="s">
        <v>30</v>
      </c>
      <c r="E214" s="2">
        <v>1</v>
      </c>
      <c r="F214" s="2">
        <v>339</v>
      </c>
      <c r="G214" s="1">
        <v>45335</v>
      </c>
      <c r="H214" s="2" t="s">
        <v>47</v>
      </c>
      <c r="I214" s="2" t="s">
        <v>42</v>
      </c>
      <c r="J214" s="2">
        <v>339</v>
      </c>
    </row>
    <row r="215" spans="1:10" x14ac:dyDescent="0.3">
      <c r="A215" s="2" t="s">
        <v>278</v>
      </c>
      <c r="B215" s="2" t="s">
        <v>28</v>
      </c>
      <c r="C215" s="2" t="s">
        <v>63</v>
      </c>
      <c r="D215" s="2" t="s">
        <v>30</v>
      </c>
      <c r="E215" s="2">
        <v>2</v>
      </c>
      <c r="F215" s="2">
        <v>375</v>
      </c>
      <c r="G215" s="1">
        <v>45550</v>
      </c>
      <c r="H215" s="2" t="s">
        <v>20</v>
      </c>
      <c r="I215" s="2" t="s">
        <v>48</v>
      </c>
      <c r="J215" s="2">
        <v>750</v>
      </c>
    </row>
    <row r="216" spans="1:10" x14ac:dyDescent="0.3">
      <c r="A216" s="2" t="s">
        <v>86</v>
      </c>
      <c r="B216" s="2" t="s">
        <v>23</v>
      </c>
      <c r="C216" s="2" t="s">
        <v>29</v>
      </c>
      <c r="D216" s="2" t="s">
        <v>13</v>
      </c>
      <c r="E216" s="2">
        <v>1</v>
      </c>
      <c r="F216" s="2">
        <v>1145</v>
      </c>
      <c r="G216" s="1">
        <v>45389</v>
      </c>
      <c r="H216" s="2" t="s">
        <v>47</v>
      </c>
      <c r="I216" s="2" t="s">
        <v>31</v>
      </c>
      <c r="J216" s="2">
        <v>1145</v>
      </c>
    </row>
    <row r="217" spans="1:10" x14ac:dyDescent="0.3">
      <c r="A217" s="2" t="s">
        <v>279</v>
      </c>
      <c r="B217" s="2" t="s">
        <v>11</v>
      </c>
      <c r="C217" s="2" t="s">
        <v>18</v>
      </c>
      <c r="D217" s="2" t="s">
        <v>38</v>
      </c>
      <c r="E217" s="2">
        <v>3</v>
      </c>
      <c r="F217" s="2">
        <v>661</v>
      </c>
      <c r="G217" s="1">
        <v>45577</v>
      </c>
      <c r="H217" s="2" t="s">
        <v>25</v>
      </c>
      <c r="I217" s="2" t="s">
        <v>21</v>
      </c>
      <c r="J217" s="2">
        <v>1982</v>
      </c>
    </row>
    <row r="218" spans="1:10" x14ac:dyDescent="0.3">
      <c r="A218" s="2" t="s">
        <v>280</v>
      </c>
      <c r="B218" s="2" t="s">
        <v>40</v>
      </c>
      <c r="C218" s="2" t="s">
        <v>34</v>
      </c>
      <c r="D218" s="2" t="s">
        <v>19</v>
      </c>
      <c r="E218" s="2">
        <v>2</v>
      </c>
      <c r="F218" s="2">
        <v>388</v>
      </c>
      <c r="G218" s="1">
        <v>45293</v>
      </c>
      <c r="H218" s="2" t="s">
        <v>25</v>
      </c>
      <c r="I218" s="2" t="s">
        <v>42</v>
      </c>
      <c r="J218" s="2">
        <v>776</v>
      </c>
    </row>
    <row r="219" spans="1:10" x14ac:dyDescent="0.3">
      <c r="A219" s="2" t="s">
        <v>281</v>
      </c>
      <c r="B219" s="2" t="s">
        <v>11</v>
      </c>
      <c r="C219" s="2" t="s">
        <v>24</v>
      </c>
      <c r="D219" s="2" t="s">
        <v>30</v>
      </c>
      <c r="E219" s="2">
        <v>5</v>
      </c>
      <c r="F219" s="2">
        <v>294</v>
      </c>
      <c r="G219" s="1">
        <v>45428</v>
      </c>
      <c r="H219" s="2" t="s">
        <v>20</v>
      </c>
      <c r="I219" s="2" t="s">
        <v>21</v>
      </c>
      <c r="J219" s="2">
        <v>1472</v>
      </c>
    </row>
    <row r="220" spans="1:10" x14ac:dyDescent="0.3">
      <c r="A220" s="2" t="s">
        <v>282</v>
      </c>
      <c r="B220" s="2" t="s">
        <v>23</v>
      </c>
      <c r="C220" s="2" t="s">
        <v>24</v>
      </c>
      <c r="D220" s="2" t="s">
        <v>30</v>
      </c>
      <c r="E220" s="2">
        <v>3</v>
      </c>
      <c r="F220" s="2">
        <v>231</v>
      </c>
      <c r="G220" s="1">
        <v>45592</v>
      </c>
      <c r="H220" s="2" t="s">
        <v>20</v>
      </c>
      <c r="I220" s="2" t="s">
        <v>21</v>
      </c>
      <c r="J220" s="2">
        <v>693</v>
      </c>
    </row>
    <row r="221" spans="1:10" x14ac:dyDescent="0.3">
      <c r="A221" s="2" t="s">
        <v>87</v>
      </c>
      <c r="B221" s="2" t="s">
        <v>40</v>
      </c>
      <c r="C221" s="2" t="s">
        <v>12</v>
      </c>
      <c r="D221" s="2" t="s">
        <v>13</v>
      </c>
      <c r="E221" s="2">
        <v>1</v>
      </c>
      <c r="F221" s="2">
        <v>1037</v>
      </c>
      <c r="G221" s="1">
        <v>45618</v>
      </c>
      <c r="H221" s="2" t="s">
        <v>47</v>
      </c>
      <c r="I221" s="2" t="s">
        <v>15</v>
      </c>
      <c r="J221" s="2">
        <v>1037</v>
      </c>
    </row>
    <row r="222" spans="1:10" x14ac:dyDescent="0.3">
      <c r="A222" s="2" t="s">
        <v>283</v>
      </c>
      <c r="B222" s="2" t="s">
        <v>56</v>
      </c>
      <c r="C222" s="2" t="s">
        <v>12</v>
      </c>
      <c r="D222" s="2" t="s">
        <v>38</v>
      </c>
      <c r="E222" s="2">
        <v>2</v>
      </c>
      <c r="F222" s="2">
        <v>256</v>
      </c>
      <c r="G222" s="1">
        <v>45514</v>
      </c>
      <c r="H222" s="2" t="s">
        <v>20</v>
      </c>
      <c r="I222" s="2" t="s">
        <v>42</v>
      </c>
      <c r="J222" s="2">
        <v>512</v>
      </c>
    </row>
    <row r="223" spans="1:10" x14ac:dyDescent="0.3">
      <c r="A223" s="2" t="s">
        <v>284</v>
      </c>
      <c r="B223" s="2" t="s">
        <v>17</v>
      </c>
      <c r="C223" s="2" t="s">
        <v>46</v>
      </c>
      <c r="D223" s="2" t="s">
        <v>19</v>
      </c>
      <c r="E223" s="2">
        <v>3</v>
      </c>
      <c r="F223" s="2">
        <v>959</v>
      </c>
      <c r="G223" s="1">
        <v>45536</v>
      </c>
      <c r="H223" s="2" t="s">
        <v>14</v>
      </c>
      <c r="I223" s="2" t="s">
        <v>31</v>
      </c>
      <c r="J223" s="2">
        <v>2878</v>
      </c>
    </row>
    <row r="224" spans="1:10" x14ac:dyDescent="0.3">
      <c r="A224" s="2" t="s">
        <v>88</v>
      </c>
      <c r="B224" s="2" t="s">
        <v>11</v>
      </c>
      <c r="C224" s="2" t="s">
        <v>36</v>
      </c>
      <c r="D224" s="2" t="s">
        <v>38</v>
      </c>
      <c r="E224" s="2">
        <v>1</v>
      </c>
      <c r="F224" s="2">
        <v>1027</v>
      </c>
      <c r="G224" s="1">
        <v>45336</v>
      </c>
      <c r="H224" s="2" t="s">
        <v>20</v>
      </c>
      <c r="I224" s="2" t="s">
        <v>48</v>
      </c>
      <c r="J224" s="2">
        <v>1027</v>
      </c>
    </row>
    <row r="225" spans="1:10" x14ac:dyDescent="0.3">
      <c r="A225" s="2" t="s">
        <v>285</v>
      </c>
      <c r="B225" s="2" t="s">
        <v>17</v>
      </c>
      <c r="C225" s="2" t="s">
        <v>63</v>
      </c>
      <c r="D225" s="2" t="s">
        <v>19</v>
      </c>
      <c r="E225" s="2">
        <v>2</v>
      </c>
      <c r="F225" s="2">
        <v>1078</v>
      </c>
      <c r="G225" s="1">
        <v>45360</v>
      </c>
      <c r="H225" s="2" t="s">
        <v>14</v>
      </c>
      <c r="I225" s="2" t="s">
        <v>69</v>
      </c>
      <c r="J225" s="2">
        <v>2156</v>
      </c>
    </row>
    <row r="226" spans="1:10" x14ac:dyDescent="0.3">
      <c r="A226" s="2" t="s">
        <v>286</v>
      </c>
      <c r="B226" s="2" t="s">
        <v>28</v>
      </c>
      <c r="C226" s="2" t="s">
        <v>36</v>
      </c>
      <c r="D226" s="2" t="s">
        <v>30</v>
      </c>
      <c r="E226" s="2">
        <v>4</v>
      </c>
      <c r="F226" s="2">
        <v>190</v>
      </c>
      <c r="G226" s="1">
        <v>45638</v>
      </c>
      <c r="H226" s="2" t="s">
        <v>14</v>
      </c>
      <c r="I226" s="2" t="s">
        <v>31</v>
      </c>
      <c r="J226" s="2">
        <v>759</v>
      </c>
    </row>
    <row r="227" spans="1:10" x14ac:dyDescent="0.3">
      <c r="A227" s="2" t="s">
        <v>287</v>
      </c>
      <c r="B227" s="2" t="s">
        <v>28</v>
      </c>
      <c r="C227" s="2" t="s">
        <v>34</v>
      </c>
      <c r="D227" s="2" t="s">
        <v>30</v>
      </c>
      <c r="E227" s="2">
        <v>5</v>
      </c>
      <c r="F227" s="2">
        <v>504</v>
      </c>
      <c r="G227" s="1">
        <v>45485</v>
      </c>
      <c r="H227" s="2" t="s">
        <v>20</v>
      </c>
      <c r="I227" s="2" t="s">
        <v>42</v>
      </c>
      <c r="J227" s="2">
        <v>2518</v>
      </c>
    </row>
    <row r="228" spans="1:10" x14ac:dyDescent="0.3">
      <c r="A228" s="2" t="s">
        <v>89</v>
      </c>
      <c r="B228" s="2" t="s">
        <v>61</v>
      </c>
      <c r="C228" s="2" t="s">
        <v>24</v>
      </c>
      <c r="D228" s="2" t="s">
        <v>13</v>
      </c>
      <c r="E228" s="2">
        <v>1</v>
      </c>
      <c r="F228" s="2">
        <v>955</v>
      </c>
      <c r="G228" s="1">
        <v>45304</v>
      </c>
      <c r="H228" s="2" t="s">
        <v>14</v>
      </c>
      <c r="I228" s="2" t="s">
        <v>15</v>
      </c>
      <c r="J228" s="2">
        <v>955</v>
      </c>
    </row>
    <row r="229" spans="1:10" x14ac:dyDescent="0.3">
      <c r="A229" s="2" t="s">
        <v>90</v>
      </c>
      <c r="B229" s="2" t="s">
        <v>28</v>
      </c>
      <c r="C229" s="2" t="s">
        <v>63</v>
      </c>
      <c r="D229" s="2" t="s">
        <v>13</v>
      </c>
      <c r="E229" s="2">
        <v>1</v>
      </c>
      <c r="F229" s="2">
        <v>288</v>
      </c>
      <c r="G229" s="1">
        <v>45310</v>
      </c>
      <c r="H229" s="2" t="s">
        <v>20</v>
      </c>
      <c r="I229" s="2" t="s">
        <v>15</v>
      </c>
      <c r="J229" s="2">
        <v>288</v>
      </c>
    </row>
    <row r="230" spans="1:10" x14ac:dyDescent="0.3">
      <c r="A230" s="2" t="s">
        <v>288</v>
      </c>
      <c r="B230" s="2" t="s">
        <v>28</v>
      </c>
      <c r="C230" s="2" t="s">
        <v>29</v>
      </c>
      <c r="D230" s="2" t="s">
        <v>38</v>
      </c>
      <c r="E230" s="2">
        <v>4</v>
      </c>
      <c r="F230" s="2">
        <v>546</v>
      </c>
      <c r="G230" s="1">
        <v>45542</v>
      </c>
      <c r="H230" s="2" t="s">
        <v>20</v>
      </c>
      <c r="I230" s="2" t="s">
        <v>26</v>
      </c>
      <c r="J230" s="2">
        <v>2182</v>
      </c>
    </row>
    <row r="231" spans="1:10" x14ac:dyDescent="0.3">
      <c r="A231" s="2" t="s">
        <v>289</v>
      </c>
      <c r="B231" s="2" t="s">
        <v>40</v>
      </c>
      <c r="C231" s="2" t="s">
        <v>24</v>
      </c>
      <c r="D231" s="2" t="s">
        <v>38</v>
      </c>
      <c r="E231" s="2">
        <v>4</v>
      </c>
      <c r="F231" s="2">
        <v>320</v>
      </c>
      <c r="G231" s="1">
        <v>45461</v>
      </c>
      <c r="H231" s="2" t="s">
        <v>25</v>
      </c>
      <c r="I231" s="2" t="s">
        <v>31</v>
      </c>
      <c r="J231" s="2">
        <v>1281</v>
      </c>
    </row>
    <row r="232" spans="1:10" x14ac:dyDescent="0.3">
      <c r="A232" s="2" t="s">
        <v>290</v>
      </c>
      <c r="B232" s="2" t="s">
        <v>56</v>
      </c>
      <c r="C232" s="2" t="s">
        <v>18</v>
      </c>
      <c r="D232" s="2" t="s">
        <v>19</v>
      </c>
      <c r="E232" s="2">
        <v>3</v>
      </c>
      <c r="F232" s="2">
        <v>1023</v>
      </c>
      <c r="G232" s="1">
        <v>45415</v>
      </c>
      <c r="H232" s="2" t="s">
        <v>14</v>
      </c>
      <c r="I232" s="2" t="s">
        <v>21</v>
      </c>
      <c r="J232" s="2">
        <v>3069</v>
      </c>
    </row>
    <row r="233" spans="1:10" x14ac:dyDescent="0.3">
      <c r="A233" s="2" t="s">
        <v>291</v>
      </c>
      <c r="B233" s="2" t="s">
        <v>28</v>
      </c>
      <c r="C233" s="2" t="s">
        <v>24</v>
      </c>
      <c r="D233" s="2" t="s">
        <v>13</v>
      </c>
      <c r="E233" s="2">
        <v>5</v>
      </c>
      <c r="F233" s="2">
        <v>960</v>
      </c>
      <c r="G233" s="1">
        <v>45490</v>
      </c>
      <c r="H233" s="2" t="s">
        <v>14</v>
      </c>
      <c r="I233" s="2" t="s">
        <v>15</v>
      </c>
      <c r="J233" s="2">
        <v>4798</v>
      </c>
    </row>
    <row r="234" spans="1:10" x14ac:dyDescent="0.3">
      <c r="A234" s="2" t="s">
        <v>292</v>
      </c>
      <c r="B234" s="2" t="s">
        <v>33</v>
      </c>
      <c r="C234" s="2" t="s">
        <v>110</v>
      </c>
      <c r="D234" s="2" t="s">
        <v>30</v>
      </c>
      <c r="E234" s="2">
        <v>5</v>
      </c>
      <c r="F234" s="2">
        <v>1000</v>
      </c>
      <c r="G234" s="1">
        <v>45529</v>
      </c>
      <c r="H234" s="2" t="s">
        <v>47</v>
      </c>
      <c r="I234" s="2" t="s">
        <v>15</v>
      </c>
      <c r="J234" s="2">
        <v>4998</v>
      </c>
    </row>
    <row r="235" spans="1:10" x14ac:dyDescent="0.3">
      <c r="A235" s="2" t="s">
        <v>91</v>
      </c>
      <c r="B235" s="2" t="s">
        <v>56</v>
      </c>
      <c r="C235" s="2" t="s">
        <v>63</v>
      </c>
      <c r="D235" s="2" t="s">
        <v>13</v>
      </c>
      <c r="E235" s="2">
        <v>1</v>
      </c>
      <c r="F235" s="2">
        <v>324</v>
      </c>
      <c r="G235" s="1">
        <v>45544</v>
      </c>
      <c r="H235" s="2" t="s">
        <v>20</v>
      </c>
      <c r="I235" s="2" t="s">
        <v>26</v>
      </c>
      <c r="J235" s="2">
        <v>324</v>
      </c>
    </row>
    <row r="236" spans="1:10" x14ac:dyDescent="0.3">
      <c r="A236" s="2" t="s">
        <v>293</v>
      </c>
      <c r="B236" s="2" t="s">
        <v>33</v>
      </c>
      <c r="C236" s="2" t="s">
        <v>110</v>
      </c>
      <c r="D236" s="2" t="s">
        <v>38</v>
      </c>
      <c r="E236" s="2">
        <v>4</v>
      </c>
      <c r="F236" s="2">
        <v>610</v>
      </c>
      <c r="G236" s="1">
        <v>45587</v>
      </c>
      <c r="H236" s="2" t="s">
        <v>25</v>
      </c>
      <c r="I236" s="2" t="s">
        <v>69</v>
      </c>
      <c r="J236" s="2">
        <v>2438</v>
      </c>
    </row>
    <row r="237" spans="1:10" x14ac:dyDescent="0.3">
      <c r="A237" s="2" t="s">
        <v>294</v>
      </c>
      <c r="B237" s="2" t="s">
        <v>33</v>
      </c>
      <c r="C237" s="2" t="s">
        <v>46</v>
      </c>
      <c r="D237" s="2" t="s">
        <v>13</v>
      </c>
      <c r="E237" s="2">
        <v>5</v>
      </c>
      <c r="F237" s="2">
        <v>581</v>
      </c>
      <c r="G237" s="1">
        <v>45569</v>
      </c>
      <c r="H237" s="2" t="s">
        <v>25</v>
      </c>
      <c r="I237" s="2" t="s">
        <v>21</v>
      </c>
      <c r="J237" s="2">
        <v>2907</v>
      </c>
    </row>
    <row r="238" spans="1:10" x14ac:dyDescent="0.3">
      <c r="A238" s="2" t="s">
        <v>295</v>
      </c>
      <c r="B238" s="2" t="s">
        <v>17</v>
      </c>
      <c r="C238" s="2" t="s">
        <v>12</v>
      </c>
      <c r="D238" s="2" t="s">
        <v>30</v>
      </c>
      <c r="E238" s="2">
        <v>2</v>
      </c>
      <c r="F238" s="2">
        <v>860</v>
      </c>
      <c r="G238" s="1">
        <v>45355</v>
      </c>
      <c r="H238" s="2" t="s">
        <v>47</v>
      </c>
      <c r="I238" s="2" t="s">
        <v>69</v>
      </c>
      <c r="J238" s="2">
        <v>1720</v>
      </c>
    </row>
    <row r="239" spans="1:10" x14ac:dyDescent="0.3">
      <c r="A239" s="2" t="s">
        <v>296</v>
      </c>
      <c r="B239" s="2" t="s">
        <v>23</v>
      </c>
      <c r="C239" s="2" t="s">
        <v>29</v>
      </c>
      <c r="D239" s="2" t="s">
        <v>13</v>
      </c>
      <c r="E239" s="2">
        <v>5</v>
      </c>
      <c r="F239" s="2">
        <v>399</v>
      </c>
      <c r="G239" s="1">
        <v>45485</v>
      </c>
      <c r="H239" s="2" t="s">
        <v>14</v>
      </c>
      <c r="I239" s="2" t="s">
        <v>15</v>
      </c>
      <c r="J239" s="2">
        <v>1997</v>
      </c>
    </row>
    <row r="240" spans="1:10" x14ac:dyDescent="0.3">
      <c r="A240" s="2" t="s">
        <v>92</v>
      </c>
      <c r="B240" s="2" t="s">
        <v>33</v>
      </c>
      <c r="C240" s="2" t="s">
        <v>24</v>
      </c>
      <c r="D240" s="2" t="s">
        <v>38</v>
      </c>
      <c r="E240" s="2">
        <v>1</v>
      </c>
      <c r="F240" s="2">
        <v>616</v>
      </c>
      <c r="G240" s="1">
        <v>45461</v>
      </c>
      <c r="H240" s="2" t="s">
        <v>25</v>
      </c>
      <c r="I240" s="2" t="s">
        <v>48</v>
      </c>
      <c r="J240" s="2">
        <v>616</v>
      </c>
    </row>
    <row r="241" spans="1:10" x14ac:dyDescent="0.3">
      <c r="A241" s="2" t="s">
        <v>297</v>
      </c>
      <c r="B241" s="2" t="s">
        <v>17</v>
      </c>
      <c r="C241" s="2" t="s">
        <v>46</v>
      </c>
      <c r="D241" s="2" t="s">
        <v>30</v>
      </c>
      <c r="E241" s="2">
        <v>5</v>
      </c>
      <c r="F241" s="2">
        <v>449</v>
      </c>
      <c r="G241" s="1">
        <v>45468</v>
      </c>
      <c r="H241" s="2" t="s">
        <v>14</v>
      </c>
      <c r="I241" s="2" t="s">
        <v>42</v>
      </c>
      <c r="J241" s="2">
        <v>2246</v>
      </c>
    </row>
    <row r="242" spans="1:10" x14ac:dyDescent="0.3">
      <c r="A242" s="2" t="s">
        <v>298</v>
      </c>
      <c r="B242" s="2" t="s">
        <v>28</v>
      </c>
      <c r="C242" s="2" t="s">
        <v>46</v>
      </c>
      <c r="D242" s="2" t="s">
        <v>19</v>
      </c>
      <c r="E242" s="2">
        <v>3</v>
      </c>
      <c r="F242" s="2">
        <v>936</v>
      </c>
      <c r="G242" s="1">
        <v>45358</v>
      </c>
      <c r="H242" s="2" t="s">
        <v>25</v>
      </c>
      <c r="I242" s="2" t="s">
        <v>21</v>
      </c>
      <c r="J242" s="2">
        <v>2808</v>
      </c>
    </row>
    <row r="243" spans="1:10" x14ac:dyDescent="0.3">
      <c r="A243" s="2" t="s">
        <v>299</v>
      </c>
      <c r="B243" s="2" t="s">
        <v>33</v>
      </c>
      <c r="C243" s="2" t="s">
        <v>29</v>
      </c>
      <c r="D243" s="2" t="s">
        <v>19</v>
      </c>
      <c r="E243" s="2">
        <v>4</v>
      </c>
      <c r="F243" s="2">
        <v>621</v>
      </c>
      <c r="G243" s="1">
        <v>45582</v>
      </c>
      <c r="H243" s="2" t="s">
        <v>25</v>
      </c>
      <c r="I243" s="2" t="s">
        <v>31</v>
      </c>
      <c r="J243" s="2">
        <v>2485</v>
      </c>
    </row>
    <row r="244" spans="1:10" x14ac:dyDescent="0.3">
      <c r="A244" s="2" t="s">
        <v>93</v>
      </c>
      <c r="B244" s="2" t="s">
        <v>23</v>
      </c>
      <c r="C244" s="2" t="s">
        <v>51</v>
      </c>
      <c r="D244" s="2" t="s">
        <v>30</v>
      </c>
      <c r="E244" s="2">
        <v>1</v>
      </c>
      <c r="F244" s="2">
        <v>711</v>
      </c>
      <c r="G244" s="1">
        <v>45490</v>
      </c>
      <c r="H244" s="2" t="s">
        <v>20</v>
      </c>
      <c r="I244" s="2" t="s">
        <v>42</v>
      </c>
      <c r="J244" s="2">
        <v>711</v>
      </c>
    </row>
    <row r="245" spans="1:10" x14ac:dyDescent="0.3">
      <c r="A245" s="2" t="s">
        <v>94</v>
      </c>
      <c r="B245" s="2" t="s">
        <v>61</v>
      </c>
      <c r="C245" s="2" t="s">
        <v>24</v>
      </c>
      <c r="D245" s="2" t="s">
        <v>30</v>
      </c>
      <c r="E245" s="2">
        <v>1</v>
      </c>
      <c r="F245" s="2">
        <v>475</v>
      </c>
      <c r="G245" s="1">
        <v>45293</v>
      </c>
      <c r="H245" s="2" t="s">
        <v>14</v>
      </c>
      <c r="I245" s="2" t="s">
        <v>26</v>
      </c>
      <c r="J245" s="2">
        <v>475</v>
      </c>
    </row>
    <row r="246" spans="1:10" x14ac:dyDescent="0.3">
      <c r="A246" s="2" t="s">
        <v>300</v>
      </c>
      <c r="B246" s="2" t="s">
        <v>11</v>
      </c>
      <c r="C246" s="2" t="s">
        <v>110</v>
      </c>
      <c r="D246" s="2" t="s">
        <v>30</v>
      </c>
      <c r="E246" s="2">
        <v>4</v>
      </c>
      <c r="F246" s="2">
        <v>999</v>
      </c>
      <c r="G246" s="1">
        <v>45296</v>
      </c>
      <c r="H246" s="2" t="s">
        <v>25</v>
      </c>
      <c r="I246" s="2" t="s">
        <v>69</v>
      </c>
      <c r="J246" s="2">
        <v>3996</v>
      </c>
    </row>
    <row r="247" spans="1:10" x14ac:dyDescent="0.3">
      <c r="A247" s="2" t="s">
        <v>301</v>
      </c>
      <c r="B247" s="2" t="s">
        <v>17</v>
      </c>
      <c r="C247" s="2" t="s">
        <v>63</v>
      </c>
      <c r="D247" s="2" t="s">
        <v>38</v>
      </c>
      <c r="E247" s="2">
        <v>4</v>
      </c>
      <c r="F247" s="2">
        <v>642</v>
      </c>
      <c r="G247" s="1">
        <v>45637</v>
      </c>
      <c r="H247" s="2" t="s">
        <v>20</v>
      </c>
      <c r="I247" s="2" t="s">
        <v>48</v>
      </c>
      <c r="J247" s="2">
        <v>2570</v>
      </c>
    </row>
    <row r="248" spans="1:10" x14ac:dyDescent="0.3">
      <c r="A248" s="2" t="s">
        <v>302</v>
      </c>
      <c r="B248" s="2" t="s">
        <v>61</v>
      </c>
      <c r="C248" s="2" t="s">
        <v>110</v>
      </c>
      <c r="D248" s="2" t="s">
        <v>30</v>
      </c>
      <c r="E248" s="2">
        <v>4</v>
      </c>
      <c r="F248" s="2">
        <v>1027</v>
      </c>
      <c r="G248" s="1">
        <v>45521</v>
      </c>
      <c r="H248" s="2" t="s">
        <v>25</v>
      </c>
      <c r="I248" s="2" t="s">
        <v>48</v>
      </c>
      <c r="J248" s="2">
        <v>4107</v>
      </c>
    </row>
    <row r="249" spans="1:10" x14ac:dyDescent="0.3">
      <c r="A249" s="2" t="s">
        <v>95</v>
      </c>
      <c r="B249" s="2" t="s">
        <v>17</v>
      </c>
      <c r="C249" s="2" t="s">
        <v>29</v>
      </c>
      <c r="D249" s="2" t="s">
        <v>38</v>
      </c>
      <c r="E249" s="2">
        <v>1</v>
      </c>
      <c r="F249" s="2">
        <v>536</v>
      </c>
      <c r="G249" s="1">
        <v>45509</v>
      </c>
      <c r="H249" s="2" t="s">
        <v>20</v>
      </c>
      <c r="I249" s="2" t="s">
        <v>31</v>
      </c>
      <c r="J249" s="2">
        <v>536</v>
      </c>
    </row>
    <row r="250" spans="1:10" x14ac:dyDescent="0.3">
      <c r="A250" s="2" t="s">
        <v>303</v>
      </c>
      <c r="B250" s="2" t="s">
        <v>11</v>
      </c>
      <c r="C250" s="2" t="s">
        <v>34</v>
      </c>
      <c r="D250" s="2" t="s">
        <v>30</v>
      </c>
      <c r="E250" s="2">
        <v>4</v>
      </c>
      <c r="F250" s="2">
        <v>1144</v>
      </c>
      <c r="G250" s="1">
        <v>45582</v>
      </c>
      <c r="H250" s="2" t="s">
        <v>20</v>
      </c>
      <c r="I250" s="2" t="s">
        <v>26</v>
      </c>
      <c r="J250" s="2">
        <v>4578</v>
      </c>
    </row>
    <row r="251" spans="1:10" x14ac:dyDescent="0.3">
      <c r="A251" s="2" t="s">
        <v>304</v>
      </c>
      <c r="B251" s="2" t="s">
        <v>23</v>
      </c>
      <c r="C251" s="2" t="s">
        <v>24</v>
      </c>
      <c r="D251" s="2" t="s">
        <v>38</v>
      </c>
      <c r="E251" s="2">
        <v>4</v>
      </c>
      <c r="F251" s="2">
        <v>1184</v>
      </c>
      <c r="G251" s="1">
        <v>45362</v>
      </c>
      <c r="H251" s="2" t="s">
        <v>14</v>
      </c>
      <c r="I251" s="2" t="s">
        <v>15</v>
      </c>
      <c r="J251" s="2">
        <v>4735</v>
      </c>
    </row>
    <row r="252" spans="1:10" x14ac:dyDescent="0.3">
      <c r="A252" s="2" t="s">
        <v>96</v>
      </c>
      <c r="B252" s="2" t="s">
        <v>56</v>
      </c>
      <c r="C252" s="2" t="s">
        <v>18</v>
      </c>
      <c r="D252" s="2" t="s">
        <v>38</v>
      </c>
      <c r="E252" s="2">
        <v>1</v>
      </c>
      <c r="F252" s="2">
        <v>635</v>
      </c>
      <c r="G252" s="1">
        <v>45576</v>
      </c>
      <c r="H252" s="2" t="s">
        <v>20</v>
      </c>
      <c r="I252" s="2" t="s">
        <v>69</v>
      </c>
      <c r="J252" s="2">
        <v>635</v>
      </c>
    </row>
    <row r="253" spans="1:10" x14ac:dyDescent="0.3">
      <c r="A253" s="2" t="s">
        <v>97</v>
      </c>
      <c r="B253" s="2" t="s">
        <v>11</v>
      </c>
      <c r="C253" s="2" t="s">
        <v>36</v>
      </c>
      <c r="D253" s="2" t="s">
        <v>13</v>
      </c>
      <c r="E253" s="2">
        <v>1</v>
      </c>
      <c r="F253" s="2">
        <v>446</v>
      </c>
      <c r="G253" s="1">
        <v>45364</v>
      </c>
      <c r="H253" s="2" t="s">
        <v>25</v>
      </c>
      <c r="I253" s="2" t="s">
        <v>42</v>
      </c>
      <c r="J253" s="2">
        <v>446</v>
      </c>
    </row>
    <row r="254" spans="1:10" x14ac:dyDescent="0.3">
      <c r="A254" s="2" t="s">
        <v>305</v>
      </c>
      <c r="B254" s="2" t="s">
        <v>40</v>
      </c>
      <c r="C254" s="2" t="s">
        <v>63</v>
      </c>
      <c r="D254" s="2" t="s">
        <v>19</v>
      </c>
      <c r="E254" s="2">
        <v>3</v>
      </c>
      <c r="F254" s="2">
        <v>551</v>
      </c>
      <c r="G254" s="1">
        <v>45589</v>
      </c>
      <c r="H254" s="2" t="s">
        <v>47</v>
      </c>
      <c r="I254" s="2" t="s">
        <v>69</v>
      </c>
      <c r="J254" s="2">
        <v>1653</v>
      </c>
    </row>
    <row r="255" spans="1:10" x14ac:dyDescent="0.3">
      <c r="A255" s="2" t="s">
        <v>306</v>
      </c>
      <c r="B255" s="2" t="s">
        <v>61</v>
      </c>
      <c r="C255" s="2" t="s">
        <v>18</v>
      </c>
      <c r="D255" s="2" t="s">
        <v>30</v>
      </c>
      <c r="E255" s="2">
        <v>5</v>
      </c>
      <c r="F255" s="2">
        <v>704</v>
      </c>
      <c r="G255" s="1">
        <v>45431</v>
      </c>
      <c r="H255" s="2" t="s">
        <v>25</v>
      </c>
      <c r="I255" s="2" t="s">
        <v>26</v>
      </c>
      <c r="J255" s="2">
        <v>3519</v>
      </c>
    </row>
    <row r="256" spans="1:10" x14ac:dyDescent="0.3">
      <c r="A256" s="2" t="s">
        <v>307</v>
      </c>
      <c r="B256" s="2" t="s">
        <v>33</v>
      </c>
      <c r="C256" s="2" t="s">
        <v>18</v>
      </c>
      <c r="D256" s="2" t="s">
        <v>19</v>
      </c>
      <c r="E256" s="2">
        <v>2</v>
      </c>
      <c r="F256" s="2">
        <v>1165</v>
      </c>
      <c r="G256" s="1">
        <v>45460</v>
      </c>
      <c r="H256" s="2" t="s">
        <v>25</v>
      </c>
      <c r="I256" s="2" t="s">
        <v>69</v>
      </c>
      <c r="J256" s="2">
        <v>2329</v>
      </c>
    </row>
    <row r="257" spans="1:10" x14ac:dyDescent="0.3">
      <c r="A257" s="2" t="s">
        <v>98</v>
      </c>
      <c r="B257" s="2" t="s">
        <v>28</v>
      </c>
      <c r="C257" s="2" t="s">
        <v>24</v>
      </c>
      <c r="D257" s="2" t="s">
        <v>19</v>
      </c>
      <c r="E257" s="2">
        <v>1</v>
      </c>
      <c r="F257" s="2">
        <v>1008</v>
      </c>
      <c r="G257" s="1">
        <v>45553</v>
      </c>
      <c r="H257" s="2" t="s">
        <v>20</v>
      </c>
      <c r="I257" s="2" t="s">
        <v>15</v>
      </c>
      <c r="J257" s="2">
        <v>1008</v>
      </c>
    </row>
    <row r="258" spans="1:10" x14ac:dyDescent="0.3">
      <c r="A258" s="2" t="s">
        <v>308</v>
      </c>
      <c r="B258" s="2" t="s">
        <v>40</v>
      </c>
      <c r="C258" s="2" t="s">
        <v>34</v>
      </c>
      <c r="D258" s="2" t="s">
        <v>13</v>
      </c>
      <c r="E258" s="2">
        <v>2</v>
      </c>
      <c r="F258" s="2">
        <v>991</v>
      </c>
      <c r="G258" s="1">
        <v>45527</v>
      </c>
      <c r="H258" s="2" t="s">
        <v>25</v>
      </c>
      <c r="I258" s="2" t="s">
        <v>31</v>
      </c>
      <c r="J258" s="2">
        <v>1983</v>
      </c>
    </row>
    <row r="259" spans="1:10" x14ac:dyDescent="0.3">
      <c r="A259" s="2" t="s">
        <v>309</v>
      </c>
      <c r="B259" s="2" t="s">
        <v>33</v>
      </c>
      <c r="C259" s="2" t="s">
        <v>24</v>
      </c>
      <c r="D259" s="2" t="s">
        <v>19</v>
      </c>
      <c r="E259" s="2">
        <v>3</v>
      </c>
      <c r="F259" s="2">
        <v>295</v>
      </c>
      <c r="G259" s="1">
        <v>45575</v>
      </c>
      <c r="H259" s="2" t="s">
        <v>20</v>
      </c>
      <c r="I259" s="2" t="s">
        <v>31</v>
      </c>
      <c r="J259" s="2">
        <v>886</v>
      </c>
    </row>
    <row r="260" spans="1:10" x14ac:dyDescent="0.3">
      <c r="A260" s="2" t="s">
        <v>310</v>
      </c>
      <c r="B260" s="2" t="s">
        <v>33</v>
      </c>
      <c r="C260" s="2" t="s">
        <v>34</v>
      </c>
      <c r="D260" s="2" t="s">
        <v>19</v>
      </c>
      <c r="E260" s="2">
        <v>5</v>
      </c>
      <c r="F260" s="2">
        <v>412</v>
      </c>
      <c r="G260" s="1">
        <v>45531</v>
      </c>
      <c r="H260" s="2" t="s">
        <v>14</v>
      </c>
      <c r="I260" s="2" t="s">
        <v>48</v>
      </c>
      <c r="J260" s="2">
        <v>2062</v>
      </c>
    </row>
    <row r="261" spans="1:10" x14ac:dyDescent="0.3">
      <c r="A261" s="2" t="s">
        <v>311</v>
      </c>
      <c r="B261" s="2" t="s">
        <v>17</v>
      </c>
      <c r="C261" s="2" t="s">
        <v>51</v>
      </c>
      <c r="D261" s="2" t="s">
        <v>30</v>
      </c>
      <c r="E261" s="2">
        <v>5</v>
      </c>
      <c r="F261" s="2">
        <v>823</v>
      </c>
      <c r="G261" s="1">
        <v>45303</v>
      </c>
      <c r="H261" s="2" t="s">
        <v>20</v>
      </c>
      <c r="I261" s="2" t="s">
        <v>48</v>
      </c>
      <c r="J261" s="2">
        <v>4116</v>
      </c>
    </row>
    <row r="262" spans="1:10" x14ac:dyDescent="0.3">
      <c r="A262" s="2" t="s">
        <v>312</v>
      </c>
      <c r="B262" s="2" t="s">
        <v>11</v>
      </c>
      <c r="C262" s="2" t="s">
        <v>63</v>
      </c>
      <c r="D262" s="2" t="s">
        <v>38</v>
      </c>
      <c r="E262" s="2">
        <v>5</v>
      </c>
      <c r="F262" s="2">
        <v>1068</v>
      </c>
      <c r="G262" s="1">
        <v>45465</v>
      </c>
      <c r="H262" s="2" t="s">
        <v>14</v>
      </c>
      <c r="I262" s="2" t="s">
        <v>48</v>
      </c>
      <c r="J262" s="2">
        <v>5339</v>
      </c>
    </row>
    <row r="263" spans="1:10" x14ac:dyDescent="0.3">
      <c r="A263" s="2" t="s">
        <v>313</v>
      </c>
      <c r="B263" s="2" t="s">
        <v>56</v>
      </c>
      <c r="C263" s="2" t="s">
        <v>29</v>
      </c>
      <c r="D263" s="2" t="s">
        <v>30</v>
      </c>
      <c r="E263" s="2">
        <v>3</v>
      </c>
      <c r="F263" s="2">
        <v>732</v>
      </c>
      <c r="G263" s="1">
        <v>45336</v>
      </c>
      <c r="H263" s="2" t="s">
        <v>47</v>
      </c>
      <c r="I263" s="2" t="s">
        <v>31</v>
      </c>
      <c r="J263" s="2">
        <v>2197</v>
      </c>
    </row>
    <row r="264" spans="1:10" x14ac:dyDescent="0.3">
      <c r="A264" s="2" t="s">
        <v>314</v>
      </c>
      <c r="B264" s="2" t="s">
        <v>61</v>
      </c>
      <c r="C264" s="2" t="s">
        <v>12</v>
      </c>
      <c r="D264" s="2" t="s">
        <v>30</v>
      </c>
      <c r="E264" s="2">
        <v>4</v>
      </c>
      <c r="F264" s="2">
        <v>258</v>
      </c>
      <c r="G264" s="1">
        <v>45575</v>
      </c>
      <c r="H264" s="2" t="s">
        <v>25</v>
      </c>
      <c r="I264" s="2" t="s">
        <v>15</v>
      </c>
      <c r="J264" s="2">
        <v>1031</v>
      </c>
    </row>
    <row r="265" spans="1:10" x14ac:dyDescent="0.3">
      <c r="A265" s="2" t="s">
        <v>315</v>
      </c>
      <c r="B265" s="2" t="s">
        <v>33</v>
      </c>
      <c r="C265" s="2" t="s">
        <v>29</v>
      </c>
      <c r="D265" s="2" t="s">
        <v>19</v>
      </c>
      <c r="E265" s="2">
        <v>5</v>
      </c>
      <c r="F265" s="2">
        <v>1038</v>
      </c>
      <c r="G265" s="1">
        <v>45654</v>
      </c>
      <c r="H265" s="2" t="s">
        <v>14</v>
      </c>
      <c r="I265" s="2" t="s">
        <v>31</v>
      </c>
      <c r="J265" s="2">
        <v>5191</v>
      </c>
    </row>
    <row r="266" spans="1:10" x14ac:dyDescent="0.3">
      <c r="A266" s="2" t="s">
        <v>316</v>
      </c>
      <c r="B266" s="2" t="s">
        <v>17</v>
      </c>
      <c r="C266" s="2" t="s">
        <v>18</v>
      </c>
      <c r="D266" s="2" t="s">
        <v>19</v>
      </c>
      <c r="E266" s="2">
        <v>5</v>
      </c>
      <c r="F266" s="2">
        <v>1044</v>
      </c>
      <c r="G266" s="1">
        <v>45647</v>
      </c>
      <c r="H266" s="2" t="s">
        <v>47</v>
      </c>
      <c r="I266" s="2" t="s">
        <v>42</v>
      </c>
      <c r="J266" s="2">
        <v>5219</v>
      </c>
    </row>
    <row r="267" spans="1:10" x14ac:dyDescent="0.3">
      <c r="A267" s="2" t="s">
        <v>317</v>
      </c>
      <c r="B267" s="2" t="s">
        <v>61</v>
      </c>
      <c r="C267" s="2" t="s">
        <v>36</v>
      </c>
      <c r="D267" s="2" t="s">
        <v>30</v>
      </c>
      <c r="E267" s="2">
        <v>3</v>
      </c>
      <c r="F267" s="2">
        <v>449</v>
      </c>
      <c r="G267" s="1">
        <v>45311</v>
      </c>
      <c r="H267" s="2" t="s">
        <v>20</v>
      </c>
      <c r="I267" s="2" t="s">
        <v>31</v>
      </c>
      <c r="J267" s="2">
        <v>1348</v>
      </c>
    </row>
    <row r="268" spans="1:10" x14ac:dyDescent="0.3">
      <c r="A268" s="2" t="s">
        <v>318</v>
      </c>
      <c r="B268" s="2" t="s">
        <v>11</v>
      </c>
      <c r="C268" s="2" t="s">
        <v>51</v>
      </c>
      <c r="D268" s="2" t="s">
        <v>30</v>
      </c>
      <c r="E268" s="2">
        <v>4</v>
      </c>
      <c r="F268" s="2">
        <v>951</v>
      </c>
      <c r="G268" s="1">
        <v>45513</v>
      </c>
      <c r="H268" s="2" t="s">
        <v>47</v>
      </c>
      <c r="I268" s="2" t="s">
        <v>48</v>
      </c>
      <c r="J268" s="2">
        <v>3805</v>
      </c>
    </row>
    <row r="269" spans="1:10" x14ac:dyDescent="0.3">
      <c r="A269" s="2" t="s">
        <v>319</v>
      </c>
      <c r="B269" s="2" t="s">
        <v>56</v>
      </c>
      <c r="C269" s="2" t="s">
        <v>29</v>
      </c>
      <c r="D269" s="2" t="s">
        <v>19</v>
      </c>
      <c r="E269" s="2">
        <v>5</v>
      </c>
      <c r="F269" s="2">
        <v>436</v>
      </c>
      <c r="G269" s="1">
        <v>45622</v>
      </c>
      <c r="H269" s="2" t="s">
        <v>14</v>
      </c>
      <c r="I269" s="2" t="s">
        <v>26</v>
      </c>
      <c r="J269" s="2">
        <v>2182</v>
      </c>
    </row>
    <row r="270" spans="1:10" x14ac:dyDescent="0.3">
      <c r="A270" s="2" t="s">
        <v>320</v>
      </c>
      <c r="B270" s="2" t="s">
        <v>40</v>
      </c>
      <c r="C270" s="2" t="s">
        <v>29</v>
      </c>
      <c r="D270" s="2" t="s">
        <v>38</v>
      </c>
      <c r="E270" s="2">
        <v>5</v>
      </c>
      <c r="F270" s="2">
        <v>1101</v>
      </c>
      <c r="G270" s="1">
        <v>45584</v>
      </c>
      <c r="H270" s="2" t="s">
        <v>25</v>
      </c>
      <c r="I270" s="2" t="s">
        <v>48</v>
      </c>
      <c r="J270" s="2">
        <v>5503</v>
      </c>
    </row>
    <row r="271" spans="1:10" x14ac:dyDescent="0.3">
      <c r="A271" s="2" t="s">
        <v>321</v>
      </c>
      <c r="B271" s="2" t="s">
        <v>11</v>
      </c>
      <c r="C271" s="2" t="s">
        <v>36</v>
      </c>
      <c r="D271" s="2" t="s">
        <v>38</v>
      </c>
      <c r="E271" s="2">
        <v>4</v>
      </c>
      <c r="F271" s="2">
        <v>305</v>
      </c>
      <c r="G271" s="1">
        <v>45406</v>
      </c>
      <c r="H271" s="2" t="s">
        <v>47</v>
      </c>
      <c r="I271" s="2" t="s">
        <v>26</v>
      </c>
      <c r="J271" s="2">
        <v>1219</v>
      </c>
    </row>
    <row r="272" spans="1:10" x14ac:dyDescent="0.3">
      <c r="A272" s="2" t="s">
        <v>99</v>
      </c>
      <c r="B272" s="2" t="s">
        <v>28</v>
      </c>
      <c r="C272" s="2" t="s">
        <v>36</v>
      </c>
      <c r="D272" s="2" t="s">
        <v>30</v>
      </c>
      <c r="E272" s="2">
        <v>1</v>
      </c>
      <c r="F272" s="2">
        <v>609</v>
      </c>
      <c r="G272" s="1">
        <v>45310</v>
      </c>
      <c r="H272" s="2" t="s">
        <v>47</v>
      </c>
      <c r="I272" s="2" t="s">
        <v>15</v>
      </c>
      <c r="J272" s="2">
        <v>609</v>
      </c>
    </row>
    <row r="273" spans="1:10" x14ac:dyDescent="0.3">
      <c r="A273" s="2" t="s">
        <v>100</v>
      </c>
      <c r="B273" s="2" t="s">
        <v>11</v>
      </c>
      <c r="C273" s="2" t="s">
        <v>29</v>
      </c>
      <c r="D273" s="2" t="s">
        <v>38</v>
      </c>
      <c r="E273" s="2">
        <v>1</v>
      </c>
      <c r="F273" s="2">
        <v>1144</v>
      </c>
      <c r="G273" s="1">
        <v>45510</v>
      </c>
      <c r="H273" s="2" t="s">
        <v>20</v>
      </c>
      <c r="I273" s="2" t="s">
        <v>15</v>
      </c>
      <c r="J273" s="2">
        <v>1144</v>
      </c>
    </row>
    <row r="274" spans="1:10" x14ac:dyDescent="0.3">
      <c r="A274" s="2" t="s">
        <v>322</v>
      </c>
      <c r="B274" s="2" t="s">
        <v>33</v>
      </c>
      <c r="C274" s="2" t="s">
        <v>46</v>
      </c>
      <c r="D274" s="2" t="s">
        <v>30</v>
      </c>
      <c r="E274" s="2">
        <v>5</v>
      </c>
      <c r="F274" s="2">
        <v>383</v>
      </c>
      <c r="G274" s="1">
        <v>45556</v>
      </c>
      <c r="H274" s="2" t="s">
        <v>20</v>
      </c>
      <c r="I274" s="2" t="s">
        <v>21</v>
      </c>
      <c r="J274" s="2">
        <v>1916</v>
      </c>
    </row>
    <row r="275" spans="1:10" x14ac:dyDescent="0.3">
      <c r="A275" s="2" t="s">
        <v>323</v>
      </c>
      <c r="B275" s="2" t="s">
        <v>56</v>
      </c>
      <c r="C275" s="2" t="s">
        <v>110</v>
      </c>
      <c r="D275" s="2" t="s">
        <v>13</v>
      </c>
      <c r="E275" s="2">
        <v>2</v>
      </c>
      <c r="F275" s="2">
        <v>624</v>
      </c>
      <c r="G275" s="1">
        <v>45646</v>
      </c>
      <c r="H275" s="2" t="s">
        <v>25</v>
      </c>
      <c r="I275" s="2" t="s">
        <v>21</v>
      </c>
      <c r="J275" s="2">
        <v>1247</v>
      </c>
    </row>
    <row r="276" spans="1:10" x14ac:dyDescent="0.3">
      <c r="A276" s="2" t="s">
        <v>324</v>
      </c>
      <c r="B276" s="2" t="s">
        <v>11</v>
      </c>
      <c r="C276" s="2" t="s">
        <v>36</v>
      </c>
      <c r="D276" s="2" t="s">
        <v>19</v>
      </c>
      <c r="E276" s="2">
        <v>4</v>
      </c>
      <c r="F276" s="2">
        <v>517</v>
      </c>
      <c r="G276" s="1">
        <v>45478</v>
      </c>
      <c r="H276" s="2" t="s">
        <v>20</v>
      </c>
      <c r="I276" s="2" t="s">
        <v>21</v>
      </c>
      <c r="J276" s="2">
        <v>2068</v>
      </c>
    </row>
    <row r="277" spans="1:10" x14ac:dyDescent="0.3">
      <c r="A277" s="2" t="s">
        <v>325</v>
      </c>
      <c r="B277" s="2" t="s">
        <v>33</v>
      </c>
      <c r="C277" s="2" t="s">
        <v>110</v>
      </c>
      <c r="D277" s="2" t="s">
        <v>30</v>
      </c>
      <c r="E277" s="2">
        <v>4</v>
      </c>
      <c r="F277" s="2">
        <v>178</v>
      </c>
      <c r="G277" s="1">
        <v>45604</v>
      </c>
      <c r="H277" s="2" t="s">
        <v>14</v>
      </c>
      <c r="I277" s="2" t="s">
        <v>15</v>
      </c>
      <c r="J277" s="2">
        <v>712</v>
      </c>
    </row>
    <row r="278" spans="1:10" x14ac:dyDescent="0.3">
      <c r="A278" s="2" t="s">
        <v>326</v>
      </c>
      <c r="B278" s="2" t="s">
        <v>33</v>
      </c>
      <c r="C278" s="2" t="s">
        <v>63</v>
      </c>
      <c r="D278" s="2" t="s">
        <v>30</v>
      </c>
      <c r="E278" s="2">
        <v>2</v>
      </c>
      <c r="F278" s="2">
        <v>206</v>
      </c>
      <c r="G278" s="1">
        <v>45310</v>
      </c>
      <c r="H278" s="2" t="s">
        <v>14</v>
      </c>
      <c r="I278" s="2" t="s">
        <v>48</v>
      </c>
      <c r="J278" s="2">
        <v>412</v>
      </c>
    </row>
    <row r="279" spans="1:10" x14ac:dyDescent="0.3">
      <c r="A279" s="2" t="s">
        <v>327</v>
      </c>
      <c r="B279" s="2" t="s">
        <v>56</v>
      </c>
      <c r="C279" s="2" t="s">
        <v>51</v>
      </c>
      <c r="D279" s="2" t="s">
        <v>30</v>
      </c>
      <c r="E279" s="2">
        <v>4</v>
      </c>
      <c r="F279" s="2">
        <v>677</v>
      </c>
      <c r="G279" s="1">
        <v>45630</v>
      </c>
      <c r="H279" s="2" t="s">
        <v>47</v>
      </c>
      <c r="I279" s="2" t="s">
        <v>48</v>
      </c>
      <c r="J279" s="2">
        <v>2708</v>
      </c>
    </row>
    <row r="280" spans="1:10" x14ac:dyDescent="0.3">
      <c r="A280" s="2" t="s">
        <v>328</v>
      </c>
      <c r="B280" s="2" t="s">
        <v>11</v>
      </c>
      <c r="C280" s="2" t="s">
        <v>46</v>
      </c>
      <c r="D280" s="2" t="s">
        <v>38</v>
      </c>
      <c r="E280" s="2">
        <v>3</v>
      </c>
      <c r="F280" s="2">
        <v>398</v>
      </c>
      <c r="G280" s="1">
        <v>45383</v>
      </c>
      <c r="H280" s="2" t="s">
        <v>20</v>
      </c>
      <c r="I280" s="2" t="s">
        <v>48</v>
      </c>
      <c r="J280" s="2">
        <v>1193</v>
      </c>
    </row>
    <row r="281" spans="1:10" x14ac:dyDescent="0.3">
      <c r="A281" s="2" t="s">
        <v>329</v>
      </c>
      <c r="B281" s="2" t="s">
        <v>11</v>
      </c>
      <c r="C281" s="2" t="s">
        <v>36</v>
      </c>
      <c r="D281" s="2" t="s">
        <v>30</v>
      </c>
      <c r="E281" s="2">
        <v>4</v>
      </c>
      <c r="F281" s="2">
        <v>1194</v>
      </c>
      <c r="G281" s="1">
        <v>45515</v>
      </c>
      <c r="H281" s="2" t="s">
        <v>20</v>
      </c>
      <c r="I281" s="2" t="s">
        <v>31</v>
      </c>
      <c r="J281" s="2">
        <v>4777</v>
      </c>
    </row>
    <row r="282" spans="1:10" x14ac:dyDescent="0.3">
      <c r="A282" s="2" t="s">
        <v>330</v>
      </c>
      <c r="B282" s="2" t="s">
        <v>17</v>
      </c>
      <c r="C282" s="2" t="s">
        <v>63</v>
      </c>
      <c r="D282" s="2" t="s">
        <v>13</v>
      </c>
      <c r="E282" s="2">
        <v>4</v>
      </c>
      <c r="F282" s="2">
        <v>544</v>
      </c>
      <c r="G282" s="1">
        <v>45478</v>
      </c>
      <c r="H282" s="2" t="s">
        <v>47</v>
      </c>
      <c r="I282" s="2" t="s">
        <v>21</v>
      </c>
      <c r="J282" s="2">
        <v>2175</v>
      </c>
    </row>
    <row r="283" spans="1:10" x14ac:dyDescent="0.3">
      <c r="A283" s="2" t="s">
        <v>331</v>
      </c>
      <c r="B283" s="2" t="s">
        <v>61</v>
      </c>
      <c r="C283" s="2" t="s">
        <v>34</v>
      </c>
      <c r="D283" s="2" t="s">
        <v>38</v>
      </c>
      <c r="E283" s="2">
        <v>4</v>
      </c>
      <c r="F283" s="2">
        <v>180</v>
      </c>
      <c r="G283" s="1">
        <v>45496</v>
      </c>
      <c r="H283" s="2" t="s">
        <v>25</v>
      </c>
      <c r="I283" s="2" t="s">
        <v>48</v>
      </c>
      <c r="J283" s="2">
        <v>718</v>
      </c>
    </row>
    <row r="284" spans="1:10" x14ac:dyDescent="0.3">
      <c r="A284" s="2" t="s">
        <v>101</v>
      </c>
      <c r="B284" s="2" t="s">
        <v>17</v>
      </c>
      <c r="C284" s="2" t="s">
        <v>18</v>
      </c>
      <c r="D284" s="2" t="s">
        <v>19</v>
      </c>
      <c r="E284" s="2">
        <v>1</v>
      </c>
      <c r="F284" s="2">
        <v>1127</v>
      </c>
      <c r="G284" s="1">
        <v>45396</v>
      </c>
      <c r="H284" s="2" t="s">
        <v>20</v>
      </c>
      <c r="I284" s="2" t="s">
        <v>21</v>
      </c>
      <c r="J284" s="2">
        <v>1127</v>
      </c>
    </row>
    <row r="285" spans="1:10" x14ac:dyDescent="0.3">
      <c r="A285" s="2" t="s">
        <v>332</v>
      </c>
      <c r="B285" s="2" t="s">
        <v>11</v>
      </c>
      <c r="C285" s="2" t="s">
        <v>110</v>
      </c>
      <c r="D285" s="2" t="s">
        <v>13</v>
      </c>
      <c r="E285" s="2">
        <v>3</v>
      </c>
      <c r="F285" s="2">
        <v>1031</v>
      </c>
      <c r="G285" s="1">
        <v>45560</v>
      </c>
      <c r="H285" s="2" t="s">
        <v>20</v>
      </c>
      <c r="I285" s="2" t="s">
        <v>21</v>
      </c>
      <c r="J285" s="2">
        <v>3093</v>
      </c>
    </row>
    <row r="286" spans="1:10" x14ac:dyDescent="0.3">
      <c r="A286" s="2" t="s">
        <v>333</v>
      </c>
      <c r="B286" s="2" t="s">
        <v>40</v>
      </c>
      <c r="C286" s="2" t="s">
        <v>46</v>
      </c>
      <c r="D286" s="2" t="s">
        <v>30</v>
      </c>
      <c r="E286" s="2">
        <v>4</v>
      </c>
      <c r="F286" s="2">
        <v>832</v>
      </c>
      <c r="G286" s="1">
        <v>45581</v>
      </c>
      <c r="H286" s="2" t="s">
        <v>25</v>
      </c>
      <c r="I286" s="2" t="s">
        <v>42</v>
      </c>
      <c r="J286" s="2">
        <v>3330</v>
      </c>
    </row>
    <row r="287" spans="1:10" x14ac:dyDescent="0.3">
      <c r="A287" s="2" t="s">
        <v>334</v>
      </c>
      <c r="B287" s="2" t="s">
        <v>11</v>
      </c>
      <c r="C287" s="2" t="s">
        <v>46</v>
      </c>
      <c r="D287" s="2" t="s">
        <v>13</v>
      </c>
      <c r="E287" s="2">
        <v>3</v>
      </c>
      <c r="F287" s="2">
        <v>981</v>
      </c>
      <c r="G287" s="1">
        <v>45650</v>
      </c>
      <c r="H287" s="2" t="s">
        <v>20</v>
      </c>
      <c r="I287" s="2" t="s">
        <v>31</v>
      </c>
      <c r="J287" s="2">
        <v>2943</v>
      </c>
    </row>
    <row r="288" spans="1:10" x14ac:dyDescent="0.3">
      <c r="A288" s="2" t="s">
        <v>335</v>
      </c>
      <c r="B288" s="2" t="s">
        <v>28</v>
      </c>
      <c r="C288" s="2" t="s">
        <v>51</v>
      </c>
      <c r="D288" s="2" t="s">
        <v>30</v>
      </c>
      <c r="E288" s="2">
        <v>3</v>
      </c>
      <c r="F288" s="2">
        <v>294</v>
      </c>
      <c r="G288" s="1">
        <v>45314</v>
      </c>
      <c r="H288" s="2" t="s">
        <v>14</v>
      </c>
      <c r="I288" s="2" t="s">
        <v>42</v>
      </c>
      <c r="J288" s="2">
        <v>883</v>
      </c>
    </row>
    <row r="289" spans="1:10" x14ac:dyDescent="0.3">
      <c r="A289" s="2" t="s">
        <v>336</v>
      </c>
      <c r="B289" s="2" t="s">
        <v>33</v>
      </c>
      <c r="C289" s="2" t="s">
        <v>110</v>
      </c>
      <c r="D289" s="2" t="s">
        <v>13</v>
      </c>
      <c r="E289" s="2">
        <v>3</v>
      </c>
      <c r="F289" s="2">
        <v>451</v>
      </c>
      <c r="G289" s="1">
        <v>45368</v>
      </c>
      <c r="H289" s="2" t="s">
        <v>14</v>
      </c>
      <c r="I289" s="2" t="s">
        <v>15</v>
      </c>
      <c r="J289" s="2">
        <v>1354</v>
      </c>
    </row>
    <row r="290" spans="1:10" x14ac:dyDescent="0.3">
      <c r="A290" s="2" t="s">
        <v>337</v>
      </c>
      <c r="B290" s="2" t="s">
        <v>23</v>
      </c>
      <c r="C290" s="2" t="s">
        <v>34</v>
      </c>
      <c r="D290" s="2" t="s">
        <v>38</v>
      </c>
      <c r="E290" s="2">
        <v>2</v>
      </c>
      <c r="F290" s="2">
        <v>1021</v>
      </c>
      <c r="G290" s="1">
        <v>45400</v>
      </c>
      <c r="H290" s="2" t="s">
        <v>25</v>
      </c>
      <c r="I290" s="2" t="s">
        <v>48</v>
      </c>
      <c r="J290" s="2">
        <v>2042</v>
      </c>
    </row>
    <row r="291" spans="1:10" x14ac:dyDescent="0.3">
      <c r="A291" s="2" t="s">
        <v>338</v>
      </c>
      <c r="B291" s="2" t="s">
        <v>11</v>
      </c>
      <c r="C291" s="2" t="s">
        <v>51</v>
      </c>
      <c r="D291" s="2" t="s">
        <v>30</v>
      </c>
      <c r="E291" s="2">
        <v>4</v>
      </c>
      <c r="F291" s="2">
        <v>881</v>
      </c>
      <c r="G291" s="1">
        <v>45465</v>
      </c>
      <c r="H291" s="2" t="s">
        <v>25</v>
      </c>
      <c r="I291" s="2" t="s">
        <v>31</v>
      </c>
      <c r="J291" s="2">
        <v>3524</v>
      </c>
    </row>
    <row r="292" spans="1:10" x14ac:dyDescent="0.3">
      <c r="A292" s="2" t="s">
        <v>102</v>
      </c>
      <c r="B292" s="2" t="s">
        <v>28</v>
      </c>
      <c r="C292" s="2" t="s">
        <v>46</v>
      </c>
      <c r="D292" s="2" t="s">
        <v>38</v>
      </c>
      <c r="E292" s="2">
        <v>1</v>
      </c>
      <c r="F292" s="2">
        <v>296</v>
      </c>
      <c r="G292" s="1">
        <v>45521</v>
      </c>
      <c r="H292" s="2" t="s">
        <v>14</v>
      </c>
      <c r="I292" s="2" t="s">
        <v>15</v>
      </c>
      <c r="J292" s="2">
        <v>296</v>
      </c>
    </row>
    <row r="293" spans="1:10" x14ac:dyDescent="0.3">
      <c r="A293" s="2" t="s">
        <v>103</v>
      </c>
      <c r="B293" s="2" t="s">
        <v>28</v>
      </c>
      <c r="C293" s="2" t="s">
        <v>29</v>
      </c>
      <c r="D293" s="2" t="s">
        <v>13</v>
      </c>
      <c r="E293" s="2">
        <v>1</v>
      </c>
      <c r="F293" s="2">
        <v>891</v>
      </c>
      <c r="G293" s="1">
        <v>45484</v>
      </c>
      <c r="H293" s="2" t="s">
        <v>14</v>
      </c>
      <c r="I293" s="2" t="s">
        <v>15</v>
      </c>
      <c r="J293" s="2">
        <v>891</v>
      </c>
    </row>
    <row r="294" spans="1:10" x14ac:dyDescent="0.3">
      <c r="A294" s="2" t="s">
        <v>104</v>
      </c>
      <c r="B294" s="2" t="s">
        <v>61</v>
      </c>
      <c r="C294" s="2" t="s">
        <v>34</v>
      </c>
      <c r="D294" s="2" t="s">
        <v>30</v>
      </c>
      <c r="E294" s="2">
        <v>1</v>
      </c>
      <c r="F294" s="2">
        <v>621</v>
      </c>
      <c r="G294" s="1">
        <v>45366</v>
      </c>
      <c r="H294" s="2" t="s">
        <v>14</v>
      </c>
      <c r="I294" s="2" t="s">
        <v>42</v>
      </c>
      <c r="J294" s="2">
        <v>621</v>
      </c>
    </row>
    <row r="295" spans="1:10" x14ac:dyDescent="0.3">
      <c r="A295" s="2" t="s">
        <v>105</v>
      </c>
      <c r="B295" s="2" t="s">
        <v>56</v>
      </c>
      <c r="C295" s="2" t="s">
        <v>46</v>
      </c>
      <c r="D295" s="2" t="s">
        <v>19</v>
      </c>
      <c r="E295" s="2">
        <v>1</v>
      </c>
      <c r="F295" s="2">
        <v>156</v>
      </c>
      <c r="G295" s="1">
        <v>45546</v>
      </c>
      <c r="H295" s="2" t="s">
        <v>14</v>
      </c>
      <c r="I295" s="2" t="s">
        <v>48</v>
      </c>
      <c r="J295" s="2">
        <v>156</v>
      </c>
    </row>
    <row r="296" spans="1:10" x14ac:dyDescent="0.3">
      <c r="A296" s="2" t="s">
        <v>339</v>
      </c>
      <c r="B296" s="2" t="s">
        <v>11</v>
      </c>
      <c r="C296" s="2" t="s">
        <v>24</v>
      </c>
      <c r="D296" s="2" t="s">
        <v>19</v>
      </c>
      <c r="E296" s="2">
        <v>4</v>
      </c>
      <c r="F296" s="2">
        <v>233</v>
      </c>
      <c r="G296" s="1">
        <v>45547</v>
      </c>
      <c r="H296" s="2" t="s">
        <v>25</v>
      </c>
      <c r="I296" s="2" t="s">
        <v>69</v>
      </c>
      <c r="J296" s="2">
        <v>933</v>
      </c>
    </row>
    <row r="297" spans="1:10" x14ac:dyDescent="0.3">
      <c r="A297" s="2" t="s">
        <v>106</v>
      </c>
      <c r="B297" s="2" t="s">
        <v>56</v>
      </c>
      <c r="C297" s="2" t="s">
        <v>24</v>
      </c>
      <c r="D297" s="2" t="s">
        <v>30</v>
      </c>
      <c r="E297" s="2">
        <v>1</v>
      </c>
      <c r="F297" s="2">
        <v>419</v>
      </c>
      <c r="G297" s="1">
        <v>45621</v>
      </c>
      <c r="H297" s="2" t="s">
        <v>25</v>
      </c>
      <c r="I297" s="2" t="s">
        <v>21</v>
      </c>
      <c r="J297" s="2">
        <v>419</v>
      </c>
    </row>
    <row r="298" spans="1:10" x14ac:dyDescent="0.3">
      <c r="A298" s="2" t="s">
        <v>340</v>
      </c>
      <c r="B298" s="2" t="s">
        <v>40</v>
      </c>
      <c r="C298" s="2" t="s">
        <v>36</v>
      </c>
      <c r="D298" s="2" t="s">
        <v>13</v>
      </c>
      <c r="E298" s="2">
        <v>3</v>
      </c>
      <c r="F298" s="2">
        <v>1027</v>
      </c>
      <c r="G298" s="1">
        <v>45648</v>
      </c>
      <c r="H298" s="2" t="s">
        <v>47</v>
      </c>
      <c r="I298" s="2" t="s">
        <v>26</v>
      </c>
      <c r="J298" s="2">
        <v>3080</v>
      </c>
    </row>
    <row r="299" spans="1:10" x14ac:dyDescent="0.3">
      <c r="A299" s="2" t="s">
        <v>341</v>
      </c>
      <c r="B299" s="2" t="s">
        <v>23</v>
      </c>
      <c r="C299" s="2" t="s">
        <v>51</v>
      </c>
      <c r="D299" s="2" t="s">
        <v>19</v>
      </c>
      <c r="E299" s="2">
        <v>2</v>
      </c>
      <c r="F299" s="2">
        <v>726</v>
      </c>
      <c r="G299" s="1">
        <v>45622</v>
      </c>
      <c r="H299" s="2" t="s">
        <v>25</v>
      </c>
      <c r="I299" s="2" t="s">
        <v>21</v>
      </c>
      <c r="J299" s="2">
        <v>1452</v>
      </c>
    </row>
    <row r="300" spans="1:10" x14ac:dyDescent="0.3">
      <c r="A300" s="2" t="s">
        <v>342</v>
      </c>
      <c r="B300" s="2" t="s">
        <v>28</v>
      </c>
      <c r="C300" s="2" t="s">
        <v>46</v>
      </c>
      <c r="D300" s="2" t="s">
        <v>30</v>
      </c>
      <c r="E300" s="2">
        <v>5</v>
      </c>
      <c r="F300" s="2">
        <v>914</v>
      </c>
      <c r="G300" s="1">
        <v>45635</v>
      </c>
      <c r="H300" s="2" t="s">
        <v>14</v>
      </c>
      <c r="I300" s="2" t="s">
        <v>21</v>
      </c>
      <c r="J300" s="2">
        <v>4568</v>
      </c>
    </row>
    <row r="301" spans="1:10" x14ac:dyDescent="0.3">
      <c r="A301" s="2" t="s">
        <v>107</v>
      </c>
      <c r="B301" s="2" t="s">
        <v>33</v>
      </c>
      <c r="C301" s="2" t="s">
        <v>36</v>
      </c>
      <c r="D301" s="2" t="s">
        <v>19</v>
      </c>
      <c r="E301" s="2">
        <v>1</v>
      </c>
      <c r="F301" s="2">
        <v>704</v>
      </c>
      <c r="G301" s="1">
        <v>45581</v>
      </c>
      <c r="H301" s="2" t="s">
        <v>20</v>
      </c>
      <c r="I301" s="2" t="s">
        <v>26</v>
      </c>
      <c r="J301" s="2">
        <v>704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B16" sqref="B16"/>
    </sheetView>
  </sheetViews>
  <sheetFormatPr defaultRowHeight="14.4" x14ac:dyDescent="0.3"/>
  <cols>
    <col min="1" max="1" width="14.5546875" customWidth="1"/>
    <col min="2" max="2" width="16.21875" customWidth="1"/>
    <col min="3" max="3" width="7.6640625" customWidth="1"/>
    <col min="4" max="4" width="16.21875" customWidth="1"/>
    <col min="5" max="5" width="15.5546875" customWidth="1"/>
    <col min="6" max="6" width="7.6640625" customWidth="1"/>
    <col min="7" max="7" width="9.77734375" customWidth="1"/>
    <col min="8" max="8" width="9.88671875" customWidth="1"/>
    <col min="9" max="9" width="10.6640625" customWidth="1"/>
    <col min="10" max="10" width="7.21875" customWidth="1"/>
    <col min="11" max="11" width="10.44140625" customWidth="1"/>
    <col min="12" max="12" width="8.21875" customWidth="1"/>
    <col min="13" max="13" width="9.109375" customWidth="1"/>
    <col min="14" max="14" width="9.6640625" customWidth="1"/>
    <col min="15" max="15" width="10.77734375" customWidth="1"/>
    <col min="16" max="21" width="10.88671875" customWidth="1"/>
    <col min="22" max="22" width="10.88671875" bestFit="1" customWidth="1"/>
    <col min="23" max="23" width="10.88671875" customWidth="1"/>
    <col min="24" max="24" width="10.88671875" bestFit="1" customWidth="1"/>
    <col min="25" max="25" width="12.5546875" customWidth="1"/>
    <col min="26" max="28" width="10.88671875" bestFit="1" customWidth="1"/>
    <col min="29" max="29" width="10.88671875" customWidth="1"/>
    <col min="30" max="30" width="10.88671875" bestFit="1" customWidth="1"/>
    <col min="31" max="31" width="10.88671875" customWidth="1"/>
    <col min="32" max="33" width="10.88671875" bestFit="1" customWidth="1"/>
    <col min="34" max="34" width="10.88671875" customWidth="1"/>
    <col min="35" max="35" width="10.88671875" bestFit="1" customWidth="1"/>
    <col min="36" max="36" width="12.6640625" customWidth="1"/>
    <col min="37" max="39" width="10.88671875" bestFit="1" customWidth="1"/>
    <col min="40" max="40" width="10.88671875" customWidth="1"/>
    <col min="41" max="41" width="10.88671875" bestFit="1" customWidth="1"/>
    <col min="42" max="42" width="10.88671875" customWidth="1"/>
    <col min="43" max="44" width="10.88671875" bestFit="1" customWidth="1"/>
    <col min="45" max="45" width="10.88671875" customWidth="1"/>
    <col min="46" max="46" width="10.88671875" bestFit="1" customWidth="1"/>
    <col min="47" max="47" width="12.77734375" bestFit="1" customWidth="1"/>
    <col min="48" max="48" width="10.77734375" bestFit="1" customWidth="1"/>
  </cols>
  <sheetData>
    <row r="1" spans="1:15" x14ac:dyDescent="0.3">
      <c r="A1" t="s">
        <v>343</v>
      </c>
    </row>
    <row r="2" spans="1:15" x14ac:dyDescent="0.3">
      <c r="A2" s="2">
        <v>595245</v>
      </c>
      <c r="B2">
        <f>GETPIVOTDATA("[Measures].[Sum of Total Amount]",$A$1)</f>
        <v>595245</v>
      </c>
      <c r="D2" s="3" t="s">
        <v>344</v>
      </c>
      <c r="E2" t="s">
        <v>347</v>
      </c>
    </row>
    <row r="3" spans="1:15" x14ac:dyDescent="0.3">
      <c r="D3" s="4" t="s">
        <v>30</v>
      </c>
      <c r="E3" s="2">
        <v>90</v>
      </c>
    </row>
    <row r="4" spans="1:15" x14ac:dyDescent="0.3">
      <c r="D4" s="4" t="s">
        <v>19</v>
      </c>
      <c r="E4" s="2">
        <v>81</v>
      </c>
    </row>
    <row r="5" spans="1:15" x14ac:dyDescent="0.3">
      <c r="A5" s="3" t="s">
        <v>344</v>
      </c>
      <c r="B5" t="s">
        <v>343</v>
      </c>
      <c r="D5" s="4" t="s">
        <v>13</v>
      </c>
      <c r="E5" s="2">
        <v>67</v>
      </c>
    </row>
    <row r="6" spans="1:15" x14ac:dyDescent="0.3">
      <c r="A6" s="4" t="s">
        <v>30</v>
      </c>
      <c r="B6" s="2">
        <v>167694</v>
      </c>
      <c r="D6" s="4" t="s">
        <v>38</v>
      </c>
      <c r="E6" s="2">
        <v>62</v>
      </c>
    </row>
    <row r="7" spans="1:15" x14ac:dyDescent="0.3">
      <c r="A7" s="4" t="s">
        <v>19</v>
      </c>
      <c r="B7" s="2">
        <v>156338</v>
      </c>
      <c r="D7" s="4" t="s">
        <v>345</v>
      </c>
      <c r="E7" s="2">
        <v>300</v>
      </c>
    </row>
    <row r="8" spans="1:15" x14ac:dyDescent="0.3">
      <c r="A8" s="4" t="s">
        <v>13</v>
      </c>
      <c r="B8" s="2">
        <v>146570</v>
      </c>
    </row>
    <row r="9" spans="1:15" x14ac:dyDescent="0.3">
      <c r="A9" s="4" t="s">
        <v>38</v>
      </c>
      <c r="B9" s="2">
        <v>124643</v>
      </c>
      <c r="D9" s="3" t="s">
        <v>347</v>
      </c>
      <c r="E9" s="3" t="s">
        <v>346</v>
      </c>
    </row>
    <row r="10" spans="1:15" x14ac:dyDescent="0.3">
      <c r="A10" s="4" t="s">
        <v>345</v>
      </c>
      <c r="B10" s="2">
        <v>595245</v>
      </c>
      <c r="D10" s="3" t="s">
        <v>344</v>
      </c>
      <c r="E10" t="s">
        <v>24</v>
      </c>
      <c r="F10" t="s">
        <v>110</v>
      </c>
      <c r="G10" t="s">
        <v>12</v>
      </c>
      <c r="H10" t="s">
        <v>36</v>
      </c>
      <c r="I10" t="s">
        <v>51</v>
      </c>
      <c r="J10" t="s">
        <v>29</v>
      </c>
      <c r="K10" t="s">
        <v>34</v>
      </c>
      <c r="L10" t="s">
        <v>63</v>
      </c>
      <c r="M10" t="s">
        <v>18</v>
      </c>
      <c r="N10" t="s">
        <v>46</v>
      </c>
      <c r="O10" t="s">
        <v>345</v>
      </c>
    </row>
    <row r="11" spans="1:15" x14ac:dyDescent="0.3">
      <c r="D11" s="4" t="s">
        <v>30</v>
      </c>
      <c r="E11" s="2">
        <v>14</v>
      </c>
      <c r="F11" s="2">
        <v>11</v>
      </c>
      <c r="G11" s="2">
        <v>8</v>
      </c>
      <c r="H11" s="2">
        <v>7</v>
      </c>
      <c r="I11" s="2">
        <v>13</v>
      </c>
      <c r="J11" s="2">
        <v>5</v>
      </c>
      <c r="K11" s="2">
        <v>11</v>
      </c>
      <c r="L11" s="2">
        <v>5</v>
      </c>
      <c r="M11" s="2">
        <v>7</v>
      </c>
      <c r="N11" s="2">
        <v>9</v>
      </c>
      <c r="O11" s="2">
        <v>90</v>
      </c>
    </row>
    <row r="12" spans="1:15" x14ac:dyDescent="0.3">
      <c r="A12" s="3" t="s">
        <v>344</v>
      </c>
      <c r="B12" t="s">
        <v>347</v>
      </c>
      <c r="D12" s="4" t="s">
        <v>19</v>
      </c>
      <c r="E12" s="2">
        <v>14</v>
      </c>
      <c r="F12" s="2">
        <v>4</v>
      </c>
      <c r="G12" s="2">
        <v>9</v>
      </c>
      <c r="H12" s="2">
        <v>13</v>
      </c>
      <c r="I12" s="2">
        <v>2</v>
      </c>
      <c r="J12" s="2">
        <v>5</v>
      </c>
      <c r="K12" s="2">
        <v>5</v>
      </c>
      <c r="L12" s="2">
        <v>7</v>
      </c>
      <c r="M12" s="2">
        <v>14</v>
      </c>
      <c r="N12" s="2">
        <v>8</v>
      </c>
      <c r="O12" s="2">
        <v>81</v>
      </c>
    </row>
    <row r="13" spans="1:15" x14ac:dyDescent="0.3">
      <c r="A13" s="4" t="s">
        <v>14</v>
      </c>
      <c r="B13" s="2">
        <v>75</v>
      </c>
      <c r="D13" s="4" t="s">
        <v>13</v>
      </c>
      <c r="E13" s="2">
        <v>7</v>
      </c>
      <c r="F13" s="2">
        <v>10</v>
      </c>
      <c r="G13" s="2">
        <v>6</v>
      </c>
      <c r="H13" s="2">
        <v>9</v>
      </c>
      <c r="I13" s="2">
        <v>6</v>
      </c>
      <c r="J13" s="2">
        <v>7</v>
      </c>
      <c r="K13" s="2">
        <v>6</v>
      </c>
      <c r="L13" s="2">
        <v>9</v>
      </c>
      <c r="M13" s="2">
        <v>1</v>
      </c>
      <c r="N13" s="2">
        <v>6</v>
      </c>
      <c r="O13" s="2">
        <v>67</v>
      </c>
    </row>
    <row r="14" spans="1:15" x14ac:dyDescent="0.3">
      <c r="A14" s="4" t="s">
        <v>47</v>
      </c>
      <c r="B14" s="2">
        <v>65</v>
      </c>
      <c r="D14" s="4" t="s">
        <v>38</v>
      </c>
      <c r="E14" s="2">
        <v>7</v>
      </c>
      <c r="F14" s="2">
        <v>3</v>
      </c>
      <c r="G14" s="2">
        <v>3</v>
      </c>
      <c r="H14" s="2">
        <v>9</v>
      </c>
      <c r="I14" s="2">
        <v>3</v>
      </c>
      <c r="J14" s="2">
        <v>11</v>
      </c>
      <c r="K14" s="2">
        <v>7</v>
      </c>
      <c r="L14" s="2">
        <v>7</v>
      </c>
      <c r="M14" s="2">
        <v>6</v>
      </c>
      <c r="N14" s="2">
        <v>6</v>
      </c>
      <c r="O14" s="2">
        <v>62</v>
      </c>
    </row>
    <row r="15" spans="1:15" x14ac:dyDescent="0.3">
      <c r="A15" s="4" t="s">
        <v>25</v>
      </c>
      <c r="B15" s="2">
        <v>78</v>
      </c>
      <c r="D15" s="4" t="s">
        <v>345</v>
      </c>
      <c r="E15" s="2">
        <v>42</v>
      </c>
      <c r="F15" s="2">
        <v>28</v>
      </c>
      <c r="G15" s="2">
        <v>26</v>
      </c>
      <c r="H15" s="2">
        <v>38</v>
      </c>
      <c r="I15" s="2">
        <v>24</v>
      </c>
      <c r="J15" s="2">
        <v>28</v>
      </c>
      <c r="K15" s="2">
        <v>29</v>
      </c>
      <c r="L15" s="2">
        <v>28</v>
      </c>
      <c r="M15" s="2">
        <v>28</v>
      </c>
      <c r="N15" s="2">
        <v>29</v>
      </c>
      <c r="O15" s="2">
        <v>300</v>
      </c>
    </row>
    <row r="16" spans="1:15" x14ac:dyDescent="0.3">
      <c r="A16" s="4" t="s">
        <v>20</v>
      </c>
      <c r="B16" s="2">
        <v>82</v>
      </c>
    </row>
    <row r="17" spans="1:2" x14ac:dyDescent="0.3">
      <c r="A17" s="4" t="s">
        <v>345</v>
      </c>
      <c r="B17" s="2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O q / n W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O q /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v 5 1 r q p u d 7 W g E A A I k C A A A T A B w A R m 9 y b X V s Y X M v U 2 V j d G l v b j E u b S C i G A A o o B Q A A A A A A A A A A A A A A A A A A A A A A A A A A A B t U U 1 r A j E Q v S / 4 H 0 J 6 U V g E o f R Q 8 V D W l k p p a 1 l L D y o S 3 a k u J h l J J l R Z / O + d d R f 7 s e Y y k 3 l 5 8 9 5 M P K w o R y v S K v b 6 r a g V + Y 1 y k I l 0 A 0 A 9 M R A a q B U J P i k G t w K u 3 O 9 X o L s f 6 L Z L x G 3 7 I d f Q T d A S W P J t m d z O 3 j 0 4 P 0 v Q 7 A K B m w 3 x y 2 p U m Z + N g 9 t p D Y t U a f C L o S L l g b p 7 7 f e y E w s b t I 4 F u Q C d u J Y 8 m V i c A g t X D o r p i M A M Z A X K + C m 3 W X 2 T 8 + O 0 7 D q v + V d y 7 N A g 8 T y P o D J 2 J b n N R C 3 Z c Y 3 U 9 f Z v q c 6 Z n m y U X T N 7 c t j B D 3 X i l P W f 6 E y C O h h b g r 5 9 Q S s u C v n q O B W j o e T J + J 0 g 2 N M x F o V M g i c 0 j L 0 o A w 2 U e 2 V h R U 2 W I l i j O z S A t 6 A s 5 V Q C I 0 s 3 1 9 3 S V d 0 q 5 2 / b s d K 7 z a m J V w 5 5 b W c X G e c V V R 0 M / 6 p 4 x q x p M a n U / h Y n S E q L O 4 P B / p M 6 d l p R b i 8 u t v 8 N U E s B A i 0 A F A A C A A g A O q / n W u S W P 7 C n A A A A + Q A A A B I A A A A A A A A A A A A A A A A A A A A A A E N v b m Z p Z y 9 Q Y W N r Y W d l L n h t b F B L A Q I t A B Q A A g A I A D q v 5 1 o P y u m r p A A A A O k A A A A T A A A A A A A A A A A A A A A A A P M A A A B b Q 2 9 u d G V u d F 9 U e X B l c 1 0 u e G 1 s U E s B A i 0 A F A A C A A g A O q / n W u q m 5 3 t a A Q A A i Q I A A B M A A A A A A A A A A A A A A A A A 5 A E A A E Z v c m 1 1 b G F z L 1 N l Y 3 R p b 2 4 x L m 1 Q S w U G A A A A A A M A A w D C A A A A i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I w 4 A A A A A A A A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j U t M D c t M D d U M D c 6 N D Q 6 M z g u N j M 5 M z I x N F o i I C 8 + P E V u d H J 5 I F R 5 c G U 9 I k Z p b G x F c n J v c k N v Z G U i I F Z h b H V l P S J z V W 5 r b m 9 3 b i I g L z 4 8 R W 5 0 c n k g V H l w Z T 0 i R m l s b E N v b H V t b k 5 h b W V z I i B W Y W x 1 Z T 0 i c 1 s m c X V v d D t P c m R l c i B J R C Z x d W 9 0 O y w m c X V v d D t D d X N 0 b 2 1 l c i B O Y W 1 l J n F 1 b 3 Q 7 L C Z x d W 9 0 O 1 B y b 2 R 1 Y 3 Q m c X V v d D s s J n F 1 b 3 Q 7 Q 2 F 0 Z W d v c n k m c X V v d D s s J n F 1 b 3 Q 7 U X V h b n R p d H k m c X V v d D s s J n F 1 b 3 Q 7 U H J p Y 2 U g c G V y I F V u a X Q m c X V v d D s s J n F 1 b 3 Q 7 T 3 J k Z X I g R G F 0 Z S Z x d W 9 0 O y w m c X V v d D t Q Y X l t Z W 5 0 I E 1 v Z G U m c X V v d D s s J n F 1 b 3 Q 7 Q 2 l 0 e S Z x d W 9 0 O y w m c X V v d D t U b 3 R h b C B B b W 9 1 b n Q m c X V v d D t d I i A v P j x F b n R y e S B U e X B l P S J G a W x s Q 2 9 s d W 1 u V H l w Z X M i I F Z h b H V l P S J z Q m d Z R 0 J n T U R D U V l H Q X c 9 P S I g L z 4 8 R W 5 0 c n k g V H l w Z T 0 i R m l s b E V y c m 9 y Q 2 9 1 b n Q i I F Z h b H V l P S J s M C I g L z 4 8 R W 5 0 c n k g V H l w Z T 0 i R m l s b E N v d W 5 0 I i B W Y W x 1 Z T 0 i b D M w M C I g L z 4 8 R W 5 0 c n k g V H l w Z T 0 i R m l s b F N 0 Y X R 1 c y I g V m F s d W U 9 I n N D b 2 1 w b G V 0 Z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9 y Z G V y I E l E L D B 9 J n F 1 b 3 Q 7 L C Z x d W 9 0 O 1 N l Y 3 R p b 2 4 x L 1 N o Z W V 0 M S 9 D a G F u Z 2 V k I F R 5 c G U u e 0 N 1 c 3 R v b W V y I E 5 h b W U s M X 0 m c X V v d D s s J n F 1 b 3 Q 7 U 2 V j d G l v b j E v U 2 h l Z X Q x L 0 N o Y W 5 n Z W Q g V H l w Z S 5 7 U H J v Z H V j d C w y f S Z x d W 9 0 O y w m c X V v d D t T Z W N 0 a W 9 u M S 9 T a G V l d D E v Q 2 h h b m d l Z C B U e X B l L n t D Y X R l Z 2 9 y e S w z f S Z x d W 9 0 O y w m c X V v d D t T Z W N 0 a W 9 u M S 9 T a G V l d D E v Q 2 h h b m d l Z C B U e X B l L n t R d W F u d G l 0 e S w 0 f S Z x d W 9 0 O y w m c X V v d D t T Z W N 0 a W 9 u M S 9 T a G V l d D E v Q 2 h h b m d l Z C B U e X B l L n t Q c m l j Z S B w Z X I g V W 5 p d C w 1 f S Z x d W 9 0 O y w m c X V v d D t T Z W N 0 a W 9 u M S 9 T a G V l d D E v Q 2 h h b m d l Z C B U e X B l L n t P c m R l c i B E Y X R l L D Z 9 J n F 1 b 3 Q 7 L C Z x d W 9 0 O 1 N l Y 3 R p b 2 4 x L 1 N o Z W V 0 M S 9 D a G F u Z 2 V k I F R 5 c G U u e 1 B h e W 1 l b n Q g T W 9 k Z S w 3 f S Z x d W 9 0 O y w m c X V v d D t T Z W N 0 a W 9 u M S 9 T a G V l d D E v Q 2 h h b m d l Z C B U e X B l L n t D a X R 5 L D h 9 J n F 1 b 3 Q 7 L C Z x d W 9 0 O 1 N l Y 3 R p b 2 4 x L 1 N o Z W V 0 M S 9 D a G F u Z 2 V k I F R 5 c G U u e 1 R v d G F s I E F t b 3 V u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L 0 N o Y W 5 n Z W Q g V H l w Z S 5 7 T 3 J k Z X I g S U Q s M H 0 m c X V v d D s s J n F 1 b 3 Q 7 U 2 V j d G l v b j E v U 2 h l Z X Q x L 0 N o Y W 5 n Z W Q g V H l w Z S 5 7 Q 3 V z d G 9 t Z X I g T m F t Z S w x f S Z x d W 9 0 O y w m c X V v d D t T Z W N 0 a W 9 u M S 9 T a G V l d D E v Q 2 h h b m d l Z C B U e X B l L n t Q c m 9 k d W N 0 L D J 9 J n F 1 b 3 Q 7 L C Z x d W 9 0 O 1 N l Y 3 R p b 2 4 x L 1 N o Z W V 0 M S 9 D a G F u Z 2 V k I F R 5 c G U u e 0 N h d G V n b 3 J 5 L D N 9 J n F 1 b 3 Q 7 L C Z x d W 9 0 O 1 N l Y 3 R p b 2 4 x L 1 N o Z W V 0 M S 9 D a G F u Z 2 V k I F R 5 c G U u e 1 F 1 Y W 5 0 a X R 5 L D R 9 J n F 1 b 3 Q 7 L C Z x d W 9 0 O 1 N l Y 3 R p b 2 4 x L 1 N o Z W V 0 M S 9 D a G F u Z 2 V k I F R 5 c G U u e 1 B y a W N l I H B l c i B V b m l 0 L D V 9 J n F 1 b 3 Q 7 L C Z x d W 9 0 O 1 N l Y 3 R p b 2 4 x L 1 N o Z W V 0 M S 9 D a G F u Z 2 V k I F R 5 c G U u e 0 9 y Z G V y I E R h d G U s N n 0 m c X V v d D s s J n F 1 b 3 Q 7 U 2 V j d G l v b j E v U 2 h l Z X Q x L 0 N o Y W 5 n Z W Q g V H l w Z S 5 7 U G F 5 b W V u d C B N b 2 R l L D d 9 J n F 1 b 3 Q 7 L C Z x d W 9 0 O 1 N l Y 3 R p b 2 4 x L 1 N o Z W V 0 M S 9 D a G F u Z 2 V k I F R 5 c G U u e 0 N p d H k s O H 0 m c X V v d D s s J n F 1 b 3 Q 7 U 2 V j d G l v b j E v U 2 h l Z X Q x L 0 N o Y W 5 n Z W Q g V H l w Z S 5 7 V G 9 0 Y W w g Q W 1 v d W 5 0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l h a J T c 2 q k C h E q y e 7 V M a 5 Q A A A A A C A A A A A A A Q Z g A A A A E A A C A A A A C b h a j B t G Q w A o L j v D v X N 1 m W O s q h t x 4 Z z Y M L f 4 8 n C Q Y L 2 w A A A A A O g A A A A A I A A C A A A A B 4 t w U c r 0 j e d r O D S + 3 / b v E l G m + w t o a i j l n u T Q W H n G o I D V A A A A C w 7 h h 4 0 i c Q O i e i M l G D J 4 L K x l x V S x w N Z i 8 d S z V Z z b o 0 2 z T y k d R c H / e D i C M S r Y k X A x 7 g d y j s S 2 N d 6 G 2 g M j x v D w / 4 + b E d x J w 2 / 1 E i B V 6 l b 6 l z H 0 A A A A B E / O t x i A h y W K K H Y x b H Z r L T k B E 4 l 8 J 0 N K C Y Z R J o z y i o 9 P W U m 4 Q 9 I 2 V c N 9 Q / s 8 Q q o a v K D K D S C 0 M O O j z 4 c U c v 8 k H V < / D a t a M a s h u p > 
</file>

<file path=customXml/item10.xml>��< ? x m l   v e r s i o n = " 1 . 0 "   e n c o d i n g = " U T F - 1 6 " ? > < G e m i n i   x m l n s = " h t t p : / / g e m i n i / p i v o t c u s t o m i z a t i o n / a e 5 9 6 9 b 1 - 5 3 a c - 4 4 5 f - 9 c 3 b - 8 6 e e 2 5 c 6 3 d a 1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c 9 9 f 6 1 6 - b 3 2 a - 4 e 5 a - a b f 3 - 3 9 8 3 c 1 0 9 b 6 b 5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 2 0 2 5 - 0 7 - 0 7 T 2 1 : 5 7 : 5 3 . 2 1 3 6 5 6 8 + 0 5 : 3 0 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5 f b f 2 c 8 - 8 9 4 6 - 4 e 7 3 - b d e c - d a b 4 e d 3 a d a c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7 2 f f 2 7 0 - a 5 2 6 - 4 3 9 d - b 5 9 2 - 2 3 5 a 4 a 0 3 6 1 2 6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a 8 c 0 3 1 6 - f 5 7 2 - 4 a a b - b 3 9 a - 8 0 6 1 7 2 3 3 4 c 3 9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C457CD5-3EF2-4D38-B841-9A2DB6AB6E9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9985299-118A-49FE-A80E-339AF0EC5DB9}">
  <ds:schemaRefs/>
</ds:datastoreItem>
</file>

<file path=customXml/itemProps11.xml><?xml version="1.0" encoding="utf-8"?>
<ds:datastoreItem xmlns:ds="http://schemas.openxmlformats.org/officeDocument/2006/customXml" ds:itemID="{FBA7D174-0EE2-4B81-A4C6-4CBB1818ABC3}">
  <ds:schemaRefs/>
</ds:datastoreItem>
</file>

<file path=customXml/itemProps2.xml><?xml version="1.0" encoding="utf-8"?>
<ds:datastoreItem xmlns:ds="http://schemas.openxmlformats.org/officeDocument/2006/customXml" ds:itemID="{BDF8A4E6-42E7-4C22-82FB-237B83A0EDCE}">
  <ds:schemaRefs/>
</ds:datastoreItem>
</file>

<file path=customXml/itemProps3.xml><?xml version="1.0" encoding="utf-8"?>
<ds:datastoreItem xmlns:ds="http://schemas.openxmlformats.org/officeDocument/2006/customXml" ds:itemID="{1F0AEBDE-7E9E-4881-82A4-EA57C0DD8C0B}">
  <ds:schemaRefs/>
</ds:datastoreItem>
</file>

<file path=customXml/itemProps4.xml><?xml version="1.0" encoding="utf-8"?>
<ds:datastoreItem xmlns:ds="http://schemas.openxmlformats.org/officeDocument/2006/customXml" ds:itemID="{8F20DA1B-4B18-46F2-8959-AAD8B05F5149}">
  <ds:schemaRefs/>
</ds:datastoreItem>
</file>

<file path=customXml/itemProps5.xml><?xml version="1.0" encoding="utf-8"?>
<ds:datastoreItem xmlns:ds="http://schemas.openxmlformats.org/officeDocument/2006/customXml" ds:itemID="{16E48609-19F7-4938-9AF0-D31ADB9BC7E4}">
  <ds:schemaRefs/>
</ds:datastoreItem>
</file>

<file path=customXml/itemProps6.xml><?xml version="1.0" encoding="utf-8"?>
<ds:datastoreItem xmlns:ds="http://schemas.openxmlformats.org/officeDocument/2006/customXml" ds:itemID="{3DE7311D-B6E8-485F-BB33-AB7A32710E23}">
  <ds:schemaRefs/>
</ds:datastoreItem>
</file>

<file path=customXml/itemProps7.xml><?xml version="1.0" encoding="utf-8"?>
<ds:datastoreItem xmlns:ds="http://schemas.openxmlformats.org/officeDocument/2006/customXml" ds:itemID="{5C70ADCD-AEFC-4CA8-9358-D877A275CB8F}">
  <ds:schemaRefs/>
</ds:datastoreItem>
</file>

<file path=customXml/itemProps8.xml><?xml version="1.0" encoding="utf-8"?>
<ds:datastoreItem xmlns:ds="http://schemas.openxmlformats.org/officeDocument/2006/customXml" ds:itemID="{A853D460-B22C-42B1-B36E-A806515DCEC3}">
  <ds:schemaRefs/>
</ds:datastoreItem>
</file>

<file path=customXml/itemProps9.xml><?xml version="1.0" encoding="utf-8"?>
<ds:datastoreItem xmlns:ds="http://schemas.openxmlformats.org/officeDocument/2006/customXml" ds:itemID="{4BAA4ED9-D5BB-4E56-B735-203AC9A482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2025-07-07T07:38:31Z</dcterms:created>
  <dcterms:modified xsi:type="dcterms:W3CDTF">2025-07-07T16:28:20Z</dcterms:modified>
</cp:coreProperties>
</file>