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D:\Co\EXCEL\excel_luke\8_Power_Pivot\"/>
    </mc:Choice>
  </mc:AlternateContent>
  <xr:revisionPtr revIDLastSave="0" documentId="13_ncr:1_{6F56E724-8949-463B-B4A4-B51D1AB8893F}" xr6:coauthVersionLast="47" xr6:coauthVersionMax="47" xr10:uidLastSave="{00000000-0000-0000-0000-000000000000}"/>
  <bookViews>
    <workbookView xWindow="-108" yWindow="-108" windowWidth="23256" windowHeight="12456" tabRatio="763" firstSheet="2" activeTab="4" xr2:uid="{6F716FE0-A4DF-418B-900B-3408E44BFC15}"/>
  </bookViews>
  <sheets>
    <sheet name="Salary_Vs_Skills" sheetId="15" r:id="rId1"/>
    <sheet name="Salary_Analysis" sheetId="17" r:id="rId2"/>
    <sheet name="Salary_Analysis1" sheetId="19" r:id="rId3"/>
    <sheet name="Skills_Salary_Analysis" sheetId="24" r:id="rId4"/>
    <sheet name="Skill_Job_Analysis" sheetId="16" r:id="rId5"/>
  </sheets>
  <definedNames>
    <definedName name="Slicer_job_country">#N/A</definedName>
    <definedName name="Slicer_job_country1">#N/A</definedName>
    <definedName name="Slicer_job_country2">#N/A</definedName>
    <definedName name="Slicer_job_country3">#N/A</definedName>
    <definedName name="Slicer_job_title_short">#N/A</definedName>
    <definedName name="Slicer_job_title_short1">#N/A</definedName>
  </definedNames>
  <calcPr calcId="191029"/>
  <pivotCaches>
    <pivotCache cacheId="288" r:id="rId6"/>
    <pivotCache cacheId="290" r:id="rId7"/>
    <pivotCache cacheId="328" r:id="rId8"/>
    <pivotCache cacheId="337" r:id="rId9"/>
    <pivotCache cacheId="370" r:id="rId10"/>
  </pivotCaches>
  <extLst>
    <ext xmlns:x14="http://schemas.microsoft.com/office/spreadsheetml/2009/9/main" uri="{876F7934-8845-4945-9796-88D515C7AA90}">
      <x14:pivotCaches>
        <pivotCache cacheId="66" r:id="rId11"/>
        <pivotCache cacheId="325" r:id="rId12"/>
      </x14:pivotCaches>
    </ex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<sst xmlns="http://schemas.openxmlformats.org/spreadsheetml/2006/main" count="64" uniqueCount="30">
  <si>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</si>
  <si>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</si>
  <si>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</si>
  <si>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</si>
  <si>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</si>
  <si>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</si>
  <si>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</si>
  <si>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</si>
  <si>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</si>
  <si>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</si>
  <si>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</si>
  <si>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</si>
  <si>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</si>
  <si>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</si>
  <si>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</si>
  <si>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</si>
  <si>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</si>
  <si>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</si>
  <si>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Java</t>
  </si>
  <si>
    <t>Azure</t>
  </si>
  <si>
    <t>Spark</t>
  </si>
  <si>
    <t>AWS</t>
  </si>
  <si>
    <t>Skills Per Job</t>
  </si>
  <si>
    <t>Median Salary</t>
  </si>
  <si>
    <t>Median Salary US</t>
  </si>
  <si>
    <t>Median Salary Non-US</t>
  </si>
  <si>
    <t>Median Salary India</t>
  </si>
  <si>
    <t>Median Salary Non-India</t>
  </si>
  <si>
    <t>Median Salary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</si>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</sst>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_);_(* \(#,##0.0\);_(* &quot;-&quot;??_);_(@_)"/>
    <numFmt numFmtId="166" formatCode="\$#,##0;\(\$#,##0\);\$#,##0"/>
    <numFmt numFmtId="167" formatCode="_(&quot;$&quot;* #,##0_);_(&quot;$&quot;* \(#,##0\);_(&quot;$&quot;* &quot;-&quot;??_);_(@_)"/>
    <numFmt numFmtId="171" formatCode="&quot;₹&quot;\ #,##0;#,##0\ \-&quot;₹&quot;;&quot;₹&quot;\ #,##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applyNumberFormat="1"/>
    <xf numFmtId="171" fontId="0" fillId="0" borderId="0" xfId="0" applyNumberFormat="1"/>
    <xf numFmtId="9" fontId="0" fillId="0" borderId="0" xfId="0" applyNumberFormat="1"/>
  </cellXfs>
  <cellStyles count="1">
    <cellStyle name="Normal" xfId="0" builtinId="0"/>
  </cellStyles>
  <dxfs count="5">
    <dxf>
      <numFmt numFmtId="164" formatCode="_(* #,##0_);_(* \(#,##0\);_(* &quot;-&quot;??_);_(@_)"/>
    </dxf>
    <dxf>
      <numFmt numFmtId="13" formatCode="0%"/>
    </dxf>
    <dxf>
      <numFmt numFmtId="13" formatCode="0%"/>
    </dxf>
    <dxf>
      <numFmt numFmtId="167" formatCode="_(&quot;$&quot;* #,##0_);_(&quot;$&quot;* \(#,##0\);_(&quot;$&quot;* &quot;-&quot;??_);_(@_)"/>
    </dxf>
    <dxf>
      <numFmt numFmtId="165"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4.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3.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5.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connections" Target="connections.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3920497853347854E-2"/>
                  <c:y val="2.1292882692900469E-3"/>
                </c:manualLayout>
              </c:layout>
              <c:tx>
                <c:rich>
                  <a:bodyPr/>
                  <a:lstStyle/>
                  <a:p>
                    <a:fld id="{347574B3-299E-4208-9248-47F46EEE598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tx>
                <c:rich>
                  <a:bodyPr/>
                  <a:lstStyle/>
                  <a:p>
                    <a:fld id="{587052CA-052C-47B9-8F07-DEB17B85E37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layout>
                <c:manualLayout>
                  <c:x val="1.9416703736749686E-2"/>
                  <c:y val="-2.7241344335812382E-2"/>
                </c:manualLayout>
              </c:layout>
              <c:tx>
                <c:rich>
                  <a:bodyPr/>
                  <a:lstStyle/>
                  <a:p>
                    <a:fld id="{3D148A80-25A1-4A66-A9ED-6B7428FEAFCF}"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tx>
                <c:rich>
                  <a:bodyPr/>
                  <a:lstStyle/>
                  <a:p>
                    <a:fld id="{E95C3BB4-9E4A-4A69-AF8D-54E1F104317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1.7895678558271524E-2"/>
                  <c:y val="3.1063821492629502E-2"/>
                </c:manualLayout>
              </c:layout>
              <c:tx>
                <c:rich>
                  <a:bodyPr/>
                  <a:lstStyle/>
                  <a:p>
                    <a:fld id="{8AC652B8-5E33-4267-A867-0F9CE02EB6EF}"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7.8246456245101792E-2"/>
                  <c:y val="-0.12581103747712544"/>
                </c:manualLayout>
              </c:layout>
              <c:tx>
                <c:rich>
                  <a:bodyPr/>
                  <a:lstStyle/>
                  <a:p>
                    <a:fld id="{DC8EBE8D-9489-496C-8997-59AD66980DE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3403173540372151E-3"/>
                  <c:y val="4.3651235466244755E-2"/>
                </c:manualLayout>
              </c:layout>
              <c:tx>
                <c:rich>
                  <a:bodyPr/>
                  <a:lstStyle/>
                  <a:p>
                    <a:fld id="{604DCFB8-2CDC-4F61-8765-BFB806868A4F}"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AE11D9D5-C79B-4048-AF22-511F3E1B8D6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94CD1B1B-072E-4522-84D5-BF5B520AD95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0.18439640434698554"/>
                  <c:y val="-7.8646558961132054E-2"/>
                </c:manualLayout>
              </c:layout>
              <c:tx>
                <c:rich>
                  <a:bodyPr/>
                  <a:lstStyle/>
                  <a:p>
                    <a:fld id="{F4AAD662-F6CB-46CD-A022-12606B8CEDF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Salary_Vs_Skills!$G$2:$G$11</c:f>
              <c:numCache>
                <c:formatCode>General</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Salary_Vs_Skills!$E$2:$E$11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[3_DAX_Intro.xlsx]Skills_Salary_Analysis!PivotTable5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a:t>
            </a:r>
            <a:r>
              <a:rPr lang="en-IN" baseline="0"/>
              <a:t> are the top Skills of Data Nerds?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Skills_Salary_Analysis!$B$1</c:f>
              <c:strCache>
                <c:ptCount val="1"/>
                <c:pt idx="0">
                  <c:v>Median Salary Skills</c:v>
                </c:pt>
              </c:strCache>
            </c:strRef>
          </c:tx>
          <c:spPr>
            <a:solidFill>
              <a:schemeClr val="accent1">
                <a:shade val="76000"/>
              </a:schemeClr>
            </a:solidFill>
            <a:ln>
              <a:noFill/>
            </a:ln>
            <a:effectLst/>
          </c:spPr>
          <c:invertIfNegative val="0"/>
          <c:cat>
            <c:strRef>
              <c:f>Skills_Salary_Analysis!$A$2:$A$12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Skills_Salary_Analysis!$B$2:$B$12</c:f>
              <c:numCache>
                <c:formatCode>"₹"\ #,##0;#,##0\ \-"₹";"₹"\ #,##0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D026-4542-A383-70EDC14BD825}"/>
            </c:ext>
          </c:extLst>
        </c:ser>
        <c:dLbls>
          <c:showLegendKey val="0"/>
          <c:showVal val="0"/>
          <c:showCatName val="0"/>
          <c:showSerName val="0"/>
          <c:showPercent val="0"/>
          <c:showBubbleSize val="0"/>
        </c:dLbls>
        <c:gapWidth val="219"/>
        <c:overlap val="-27"/>
        <c:axId val="1353634175"/>
        <c:axId val="238821999"/>
      </c:barChart>
      <c:lineChart>
        <c:grouping val="standard"/>
        <c:varyColors val="0"/>
        <c:ser>
          <c:idx val="1"/>
          <c:order val="1"/>
          <c:tx>
            <c:strRef>
              <c:f>Skills_Salary_Analysis!$C$1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Skills_Salary_Analysis!$A$2:$A$12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Skills_Salary_Analysis!$C$2:$C$12</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D026-4542-A383-70EDC14BD825}"/>
            </c:ext>
          </c:extLst>
        </c:ser>
        <c:dLbls>
          <c:showLegendKey val="0"/>
          <c:showVal val="0"/>
          <c:showCatName val="0"/>
          <c:showSerName val="0"/>
          <c:showPercent val="0"/>
          <c:showBubbleSize val="0"/>
        </c:dLbls>
        <c:marker val="1"/>
        <c:smooth val="0"/>
        <c:axId val="1353665263"/>
        <c:axId val="238815759"/>
      </c:lineChart>
      <c:catAx>
        <c:axId val="1353634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Count in Job Postings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821999"/>
        <c:crosses val="autoZero"/>
        <c:auto val="1"/>
        <c:lblAlgn val="ctr"/>
        <c:lblOffset val="100"/>
        <c:noMultiLvlLbl val="0"/>
      </c:catAx>
      <c:valAx>
        <c:axId val="238821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634175"/>
        <c:crosses val="autoZero"/>
        <c:crossBetween val="between"/>
      </c:valAx>
      <c:valAx>
        <c:axId val="23881575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665263"/>
        <c:crosses val="max"/>
        <c:crossBetween val="between"/>
      </c:valAx>
      <c:catAx>
        <c:axId val="1353665263"/>
        <c:scaling>
          <c:orientation val="minMax"/>
        </c:scaling>
        <c:delete val="1"/>
        <c:axPos val="b"/>
        <c:numFmt formatCode="General" sourceLinked="1"/>
        <c:majorTickMark val="out"/>
        <c:minorTickMark val="none"/>
        <c:tickLblPos val="nextTo"/>
        <c:crossAx val="238815759"/>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9513-496E-AFF4-7EE5170B5EB7}"/>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236220</xdr:colOff>
      <xdr:row>0</xdr:row>
      <xdr:rowOff>0</xdr:rowOff>
    </xdr:from>
    <xdr:to>
      <xdr:col>7</xdr:col>
      <xdr:colOff>137160</xdr:colOff>
      <xdr:row>14</xdr:row>
      <xdr:rowOff>20955</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0593A83A-6ABE-0B82-2B15-B01A1048B5FF}"/>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506730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495300</xdr:colOff>
      <xdr:row>0</xdr:row>
      <xdr:rowOff>0</xdr:rowOff>
    </xdr:from>
    <xdr:to>
      <xdr:col>6</xdr:col>
      <xdr:colOff>1104900</xdr:colOff>
      <xdr:row>14</xdr:row>
      <xdr:rowOff>20955</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CC62B02E-A26F-D739-6398-03A7770B78EB}"/>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560070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323850</xdr:colOff>
      <xdr:row>0</xdr:row>
      <xdr:rowOff>0</xdr:rowOff>
    </xdr:from>
    <xdr:to>
      <xdr:col>10</xdr:col>
      <xdr:colOff>285750</xdr:colOff>
      <xdr:row>15</xdr:row>
      <xdr:rowOff>0</xdr:rowOff>
    </xdr:to>
    <xdr:graphicFrame macro="">
      <xdr:nvGraphicFramePr>
        <xdr:cNvPr id="2" name="Chart 1">
          <a:extLst>
            <a:ext uri="{FF2B5EF4-FFF2-40B4-BE49-F238E27FC236}">
              <a16:creationId xmlns:a16="http://schemas.microsoft.com/office/drawing/2014/main" id="{F81C2F1C-1228-98F4-3D4D-879A74DB0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426720</xdr:colOff>
      <xdr:row>0</xdr:row>
      <xdr:rowOff>15240</xdr:rowOff>
    </xdr:from>
    <xdr:to>
      <xdr:col>13</xdr:col>
      <xdr:colOff>426720</xdr:colOff>
      <xdr:row>14</xdr:row>
      <xdr:rowOff>36195</xdr:rowOff>
    </xdr:to>
    <mc:AlternateContent xmlns:mc="http://schemas.openxmlformats.org/markup-compatibility/2006">
      <mc:Choice xmlns:a14="http://schemas.microsoft.com/office/drawing/2010/main" Requires="a14">
        <xdr:graphicFrame macro="">
          <xdr:nvGraphicFramePr>
            <xdr:cNvPr id="3" name="job_country 1">
              <a:extLst>
                <a:ext uri="{FF2B5EF4-FFF2-40B4-BE49-F238E27FC236}">
                  <a16:creationId xmlns:a16="http://schemas.microsoft.com/office/drawing/2014/main" id="{D89E4288-3AD3-62B0-CCC2-D32AFF616F7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8069580" y="15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xdr:colOff>
      <xdr:row>0</xdr:row>
      <xdr:rowOff>15240</xdr:rowOff>
    </xdr:from>
    <xdr:to>
      <xdr:col>17</xdr:col>
      <xdr:colOff>22860</xdr:colOff>
      <xdr:row>14</xdr:row>
      <xdr:rowOff>36195</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64208786-F534-AF64-33F1-78868B3E18E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10104120" y="15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91440</xdr:colOff>
      <xdr:row>0</xdr:row>
      <xdr:rowOff>91440</xdr:rowOff>
    </xdr:from>
    <xdr:to>
      <xdr:col>13</xdr:col>
      <xdr:colOff>91440</xdr:colOff>
      <xdr:row>14</xdr:row>
      <xdr:rowOff>112395</xdr:rowOff>
    </xdr:to>
    <mc:AlternateContent xmlns:mc="http://schemas.openxmlformats.org/markup-compatibility/2006">
      <mc:Choice xmlns:a14="http://schemas.microsoft.com/office/drawing/2010/main" Requires="a14">
        <xdr:graphicFrame macro="">
          <xdr:nvGraphicFramePr>
            <xdr:cNvPr id="2" name="job_country 3">
              <a:extLst>
                <a:ext uri="{FF2B5EF4-FFF2-40B4-BE49-F238E27FC236}">
                  <a16:creationId xmlns:a16="http://schemas.microsoft.com/office/drawing/2014/main" id="{F7260220-8A97-7B61-85C4-26BE25CAB42E}"/>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6865620" y="91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175260</xdr:colOff>
      <xdr:row>0</xdr:row>
      <xdr:rowOff>83820</xdr:rowOff>
    </xdr:from>
    <xdr:to>
      <xdr:col>16</xdr:col>
      <xdr:colOff>175260</xdr:colOff>
      <xdr:row>14</xdr:row>
      <xdr:rowOff>104775</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BA1BD67B-AAE5-2242-46A7-A0D6A92006FA}"/>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778240" y="83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99.444855439811"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4" level="32767"/>
    <cacheField name="[Measures].[Median Salary]" caption="Median Salary" numFmtId="0" hierarchy="26" level="32767"/>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asure 1]" caption="measure 1" measure="1" displayFolder="" measureGroup="data_jobs_skills" count="0"/>
    <cacheHierarchy uniqueName="[Measures].[Median Salary India]" caption="Median Salary India" measure="1" displayFolder="" measureGroup="data_jobs_salary" count="0"/>
    <cacheHierarchy uniqueName="[Measures].[Median Salary Non-India]" caption="Median Salary Non-India"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99.462719791663" backgroundQuery="1" createdVersion="8" refreshedVersion="8" minRefreshableVersion="3" recordCount="0" supportSubquery="1" supportAdvancedDrill="1" xr:uid="{61E35866-2551-4221-83CD-970DBFC98DAF}">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India]" caption="Median Salary India" numFmtId="0" hierarchy="30" level="32767"/>
    <cacheField name="[Measures].[Median Salary Non-India]" caption="Median Salary Non-India" numFmtId="0" hierarchy="31" level="32767"/>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asure 1]" caption="measure 1" measure="1" displayFolder="" measureGroup="data_jobs_skills" count="0"/>
    <cacheHierarchy uniqueName="[Measures].[Median Salary India]" caption="Median Salary India" measure="1" displayFolder="" measureGroup="data_jobs_salary" count="0" oneField="1">
      <fieldsUsage count="1">
        <fieldUsage x="2"/>
      </fieldsUsage>
    </cacheHierarchy>
    <cacheHierarchy uniqueName="[Measures].[Median Salary Non-India]" caption="Median Salary Non-India" measure="1" displayFolder="" measureGroup="data_jobs_salary" count="0" oneField="1">
      <fieldsUsage count="1">
        <fieldUsage x="3"/>
      </fieldsUsage>
    </cacheHierarchy>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99.485273379629" backgroundQuery="1" createdVersion="8" refreshedVersion="8" minRefreshableVersion="3" recordCount="0" supportSubquery="1" supportAdvancedDrill="1" xr:uid="{5017E089-FB3D-4481-AE88-E5AB0A0D253A}">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Median Salary Skills]" caption="Median Salary Skills" numFmtId="0" hierarchy="32" level="32767"/>
    <cacheField name="[Measures].[Skill Likelihood]" caption="Skill Likelihood" numFmtId="0" hierarchy="33" level="32767"/>
  </cacheFields>
  <cacheHierarchies count="37">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6"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asure 1]" caption="measure 1" measure="1" displayFolder="" measureGroup="data_jobs_skills" count="0"/>
    <cacheHierarchy uniqueName="[Measures].[Median Salary India]" caption="Median Salary India" measure="1" displayFolder="" measureGroup="data_jobs_salary" count="0"/>
    <cacheHierarchy uniqueName="[Measures].[Median Salary Non-India]" caption="Median Salary Non-India"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99.48655011574" backgroundQuery="1" createdVersion="8" refreshedVersion="8" minRefreshableVersion="3" recordCount="0" supportSubquery="1" supportAdvancedDrill="1" xr:uid="{AE8B75D2-6DD5-45DF-B022-993547DF2DE7}">
  <cacheSource type="external" connectionId="3"/>
  <cacheFields count="5">
    <cacheField name="[data_jobs_salary].[job_title_short].[job_title_short]" caption="job_title_short" numFmtId="0" hierarchy="1" level="1">
      <sharedItems count="3">
        <s v="Data Analyst"/>
        <s v="Data Engineer"/>
        <s v="Machine Learning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6"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asure 1]" caption="measure 1" measure="1" displayFolder="" measureGroup="data_jobs_skills" count="0"/>
    <cacheHierarchy uniqueName="[Measures].[Median Salary India]" caption="Median Salary India" measure="1" displayFolder="" measureGroup="data_jobs_salary" count="0"/>
    <cacheHierarchy uniqueName="[Measures].[Median Salary Non-India]" caption="Median Salary Non-India"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99.487691782408" backgroundQuery="1" createdVersion="8" refreshedVersion="8"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Skill Likelihood]" caption="Skill Likelihood" numFmtId="0" hierarchy="33" level="32767"/>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6"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asure 1]" caption="measure 1" measure="1" displayFolder="" measureGroup="data_jobs_skills" count="0"/>
    <cacheHierarchy uniqueName="[Measures].[Median Salary India]" caption="Median Salary India" measure="1" displayFolder="" measureGroup="data_jobs_salary" count="0"/>
    <cacheHierarchy uniqueName="[Measures].[Median Salary Non-India]" caption="Median Salary Non-India"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99.445807523145" backgroundQuery="1" createdVersion="3" refreshedVersion="8" minRefreshableVersion="3" recordCount="0" supportSubquery="1" supportAdvancedDrill="1" xr:uid="{87CD2283-2E28-43B2-B338-1151DD03CCA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asure 1]" caption="measure 1" measure="1" displayFolder="" measureGroup="data_jobs_skills" count="0"/>
    <cacheHierarchy uniqueName="[Measures].[Median Salary India]" caption="Median Salary India"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0086888"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99.485270370373" backgroundQuery="1" createdVersion="3" refreshedVersion="8" minRefreshableVersion="3" recordCount="0" supportSubquery="1" supportAdvancedDrill="1" xr:uid="{F30CFDC6-C2BA-4D1C-88ED-DA87CB784FCA}">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asure 1]" caption="measure 1" measure="1" displayFolder="" measureGroup="data_jobs_skills" count="0"/>
    <cacheHierarchy uniqueName="[Measures].[Median Salary India]" caption="Median Salary India" measure="1" displayFolder="" measureGroup="data_jobs_salary" count="0"/>
    <cacheHierarchy uniqueName="[Measures].[Median Salary Non-India]" caption="Median Salary Non-India"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18404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288"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numFmtId="167"/>
    <dataField fld="1" subtotal="count" baseField="0" baseItem="0" numFmtId="165"/>
  </dataFields>
  <formats count="2">
    <format dxfId="4">
      <pivotArea outline="0" collapsedLevelsAreSubtotals="1" fieldPosition="0"/>
    </format>
    <format dxfId="3">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337"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5"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me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40464F-0BD3-4286-B23D-675E3300ACEA}" name="PivotTable3" cacheId="290" applyNumberFormats="0" applyBorderFormats="0" applyFontFormats="0" applyPatternFormats="0" applyAlignmentFormats="0" applyWidthHeightFormats="1" dataCaption="Values" tag="d91eb0e0-5380-46f6-a780-a51309db5f9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560EF3-F120-4604-8AA3-A527C3D3A948}" name="PivotTable5" cacheId="328" applyNumberFormats="0" applyBorderFormats="0" applyFontFormats="0" applyPatternFormats="0" applyAlignmentFormats="0" applyWidthHeightFormats="1" dataCaption="Values" tag="d52bf267-4cba-4f6b-bae2-f48d311528ae" updatedVersion="8" minRefreshableVersion="3" useAutoFormatting="1" itemPrintTitles="1" createdVersion="8" indent="0" outline="1" outlineData="1" multipleFieldFilters="0" chartFormat="3">
  <location ref="A1:C12"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dataFields>
  <formats count="1">
    <format dxfId="2">
      <pivotArea collapsedLevelsAreSubtotals="1" fieldPosition="0">
        <references count="2">
          <reference field="4294967294" count="1" selected="0">
            <x v="1"/>
          </reference>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370"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3">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0"/>
  </dataFields>
  <formats count="2">
    <format dxfId="0">
      <pivotArea outline="0" collapsedLevelsAreSubtotals="1" fieldPosition="0"/>
    </format>
    <format dxfId="1">
      <pivotArea collapsedLevelsAreSubtotals="1" fieldPosition="0">
        <references count="1">
          <reference field="0" count="0"/>
        </references>
      </pivotArea>
    </format>
  </formats>
  <chartFormats count="1">
    <chartFormat chart="0" format="4"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1E2C6642-0223-458A-8349-86D323F12B8F}" sourceName="[data_jobs_salary].[job_country]">
  <pivotTables>
    <pivotTable tabId="19" name="PivotTable3"/>
  </pivotTables>
  <data>
    <olap pivotCacheId="25008688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ustrali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17D3B4E2-1F8F-4E32-95D4-142BEC0515D9}" sourceName="[data_jobs_salary].[job_country]">
  <pivotTables>
    <pivotTable tabId="24" name="PivotTable5"/>
  </pivotTables>
  <data>
    <olap pivotCacheId="33184049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7659EA2-D937-4214-956A-65F89F0F0389}" sourceName="[data_jobs_salary].[job_title_short]">
  <pivotTables>
    <pivotTable tabId="24" name="PivotTable5"/>
  </pivotTables>
  <data>
    <olap pivotCacheId="33184049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2" xr10:uid="{96B4715C-E5C2-4378-88F4-BA4A09293EBB}" sourceName="[data_jobs_salary].[job_country]">
  <pivotTables>
    <pivotTable tabId="17" name="PivotTable1"/>
  </pivotTables>
  <data>
    <olap pivotCacheId="33184049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rmenia]"/>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3" xr10:uid="{3C146686-A4BE-4642-8E37-9B7E1F2F58E2}" sourceName="[data_jobs_salary].[job_country]">
  <pivotTables>
    <pivotTable tabId="16" name="PivotTable2"/>
  </pivotTables>
  <data>
    <olap pivotCacheId="33184049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BFD5C819-14FE-4B6F-86BB-26E117DEAAB7}" sourceName="[data_jobs_salary].[job_title_short]">
  <pivotTables>
    <pivotTable tabId="16" name="PivotTable2"/>
  </pivotTables>
  <data>
    <olap pivotCacheId="33184049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E7395CC9-318D-4F0B-A450-06416A68177C}" cache="Slicer_job_country2" caption="job_count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E94166A9-E417-4083-9F16-46E2B69074DC}" cache="Slicer_job_country" caption="job_countr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69081C92-6424-451C-969D-36DA052EC865}" cache="Slicer_job_country1" caption="job_country" level="1" rowHeight="247650"/>
  <slicer name="job_title_short" xr10:uid="{E494063F-0E1B-4B3C-9F33-FE01E815DC48}" cache="Slicer_job_title_short" caption="job_title_short"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D26F2186-18EB-49A5-B7F3-F985BC486FE9}" cache="Slicer_job_country3" caption="job_country" level="1" rowHeight="247650"/>
  <slicer name="job_title_short 1" xr10:uid="{3C5D5147-9D6B-43D1-A706-FDE17CC5541F}" cache="Slicer_job_title_short1" caption="job_title_short"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workbookViewId="0">
      <selection activeCell="B22" sqref="B22"/>
    </sheetView>
  </sheetViews>
  <sheetFormatPr defaultRowHeight="14.4" x14ac:dyDescent="0.3"/>
  <cols>
    <col min="1" max="1" width="22.77734375" bestFit="1" customWidth="1"/>
    <col min="2" max="2" width="12.6640625" bestFit="1" customWidth="1"/>
    <col min="3" max="3" width="11.88671875" bestFit="1" customWidth="1"/>
    <col min="4" max="5" width="11.44140625" bestFit="1" customWidth="1"/>
  </cols>
  <sheetData>
    <row r="1" spans="1:7" x14ac:dyDescent="0.3">
      <c r="A1" s="1" t="s">
        <v>10</v>
      </c>
      <c r="B1" t="s">
        <v>23</v>
      </c>
      <c r="C1" t="s">
        <v>22</v>
      </c>
      <c r="F1" t="str" cm="1">
        <f t="array" ref="F1:G1">B1:C1</f>
        <v>Median Salary</v>
      </c>
      <c r="G1" t="str">
        <v>Skills Per Job</v>
      </c>
    </row>
    <row r="2" spans="1:7" x14ac:dyDescent="0.3">
      <c r="A2" s="2" t="s">
        <v>8</v>
      </c>
      <c r="B2" s="6">
        <v>85000</v>
      </c>
      <c r="C2" s="4">
        <v>3.2997002997002998</v>
      </c>
      <c r="E2" t="str" cm="1">
        <f t="array" ref="E2:G11">A2:C11</f>
        <v>Business Analyst</v>
      </c>
      <c r="F2">
        <v>85000</v>
      </c>
      <c r="G2">
        <v>3.2997002997002998</v>
      </c>
    </row>
    <row r="3" spans="1:7" x14ac:dyDescent="0.3">
      <c r="A3" s="2" t="s">
        <v>9</v>
      </c>
      <c r="B3" s="6">
        <v>90000</v>
      </c>
      <c r="C3" s="4">
        <v>4.8023255813953485</v>
      </c>
      <c r="E3" t="str">
        <v>Cloud Engineer</v>
      </c>
      <c r="F3">
        <v>90000</v>
      </c>
      <c r="G3">
        <v>4.8023255813953485</v>
      </c>
    </row>
    <row r="4" spans="1:7" x14ac:dyDescent="0.3">
      <c r="A4" s="2" t="s">
        <v>6</v>
      </c>
      <c r="B4" s="6">
        <v>90000</v>
      </c>
      <c r="C4" s="4">
        <v>3.600978555069748</v>
      </c>
      <c r="E4" t="str">
        <v>Data Analyst</v>
      </c>
      <c r="F4">
        <v>90000</v>
      </c>
      <c r="G4">
        <v>3.600978555069748</v>
      </c>
    </row>
    <row r="5" spans="1:7" x14ac:dyDescent="0.3">
      <c r="A5" s="2" t="s">
        <v>1</v>
      </c>
      <c r="B5" s="6">
        <v>125000</v>
      </c>
      <c r="C5" s="4">
        <v>6.961963732861566</v>
      </c>
      <c r="E5" t="str">
        <v>Data Engineer</v>
      </c>
      <c r="F5">
        <v>125000</v>
      </c>
      <c r="G5">
        <v>6.961963732861566</v>
      </c>
    </row>
    <row r="6" spans="1:7" x14ac:dyDescent="0.3">
      <c r="A6" s="2" t="s">
        <v>4</v>
      </c>
      <c r="B6" s="6">
        <v>127500</v>
      </c>
      <c r="C6" s="4">
        <v>4.9271336080047083</v>
      </c>
      <c r="E6" t="str">
        <v>Data Scientist</v>
      </c>
      <c r="F6">
        <v>127500</v>
      </c>
      <c r="G6">
        <v>4.9271336080047083</v>
      </c>
    </row>
    <row r="7" spans="1:7" x14ac:dyDescent="0.3">
      <c r="A7" s="2" t="s">
        <v>3</v>
      </c>
      <c r="B7" s="6">
        <v>107550</v>
      </c>
      <c r="C7" s="4">
        <v>5.2834138486312403</v>
      </c>
      <c r="E7" t="str">
        <v>Machine Learning Engineer</v>
      </c>
      <c r="F7">
        <v>107550</v>
      </c>
      <c r="G7">
        <v>5.2834138486312403</v>
      </c>
    </row>
    <row r="8" spans="1:7" x14ac:dyDescent="0.3">
      <c r="A8" s="2" t="s">
        <v>2</v>
      </c>
      <c r="B8" s="6">
        <v>111175</v>
      </c>
      <c r="C8" s="4">
        <v>4.3544474393531001</v>
      </c>
      <c r="E8" t="str">
        <v>Senior Data Analyst</v>
      </c>
      <c r="F8">
        <v>111175</v>
      </c>
      <c r="G8">
        <v>4.3544474393531001</v>
      </c>
    </row>
    <row r="9" spans="1:7" x14ac:dyDescent="0.3">
      <c r="A9" s="2" t="s">
        <v>5</v>
      </c>
      <c r="B9" s="6">
        <v>147500</v>
      </c>
      <c r="C9" s="4">
        <v>8.1405163853028792</v>
      </c>
      <c r="E9" t="str">
        <v>Senior Data Engineer</v>
      </c>
      <c r="F9">
        <v>147500</v>
      </c>
      <c r="G9">
        <v>8.1405163853028792</v>
      </c>
    </row>
    <row r="10" spans="1:7" x14ac:dyDescent="0.3">
      <c r="A10" s="2" t="s">
        <v>0</v>
      </c>
      <c r="B10" s="6">
        <v>155000</v>
      </c>
      <c r="C10" s="4">
        <v>5.2608262817322053</v>
      </c>
      <c r="E10" t="str">
        <v>Senior Data Scientist</v>
      </c>
      <c r="F10">
        <v>155000</v>
      </c>
      <c r="G10">
        <v>5.2608262817322053</v>
      </c>
    </row>
    <row r="11" spans="1:7" x14ac:dyDescent="0.3">
      <c r="A11" s="2" t="s">
        <v>7</v>
      </c>
      <c r="B11" s="6">
        <v>99150</v>
      </c>
      <c r="C11" s="4">
        <v>5.5445026178010473</v>
      </c>
      <c r="E11" t="str">
        <v>Software Engineer</v>
      </c>
      <c r="F11">
        <v>99150</v>
      </c>
      <c r="G11">
        <v>5.5445026178010473</v>
      </c>
    </row>
    <row r="12" spans="1:7" x14ac:dyDescent="0.3">
      <c r="A12" s="2" t="s">
        <v>11</v>
      </c>
      <c r="B12" s="6">
        <v>115000</v>
      </c>
      <c r="C12" s="4">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5"/>
  <sheetViews>
    <sheetView workbookViewId="0">
      <selection activeCell="D3" sqref="D3"/>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 min="5" max="5" width="10.33203125" bestFit="1" customWidth="1"/>
  </cols>
  <sheetData>
    <row r="1" spans="1:4" x14ac:dyDescent="0.3">
      <c r="A1" s="1" t="s">
        <v>10</v>
      </c>
      <c r="B1" t="s">
        <v>23</v>
      </c>
      <c r="C1" t="s">
        <v>24</v>
      </c>
      <c r="D1" t="s">
        <v>25</v>
      </c>
    </row>
    <row r="2" spans="1:4" x14ac:dyDescent="0.3">
      <c r="A2" s="2" t="s">
        <v>6</v>
      </c>
      <c r="B2" s="8">
        <v>100500</v>
      </c>
      <c r="C2" s="5">
        <v>90000</v>
      </c>
      <c r="D2" s="5">
        <v>90000</v>
      </c>
    </row>
    <row r="3" spans="1:4" x14ac:dyDescent="0.3">
      <c r="A3" s="2" t="s">
        <v>1</v>
      </c>
      <c r="B3" s="8">
        <v>45000</v>
      </c>
      <c r="C3" s="5">
        <v>125000</v>
      </c>
      <c r="D3" s="5">
        <v>123500</v>
      </c>
    </row>
    <row r="4" spans="1:4" x14ac:dyDescent="0.3">
      <c r="A4" s="2" t="s">
        <v>3</v>
      </c>
      <c r="B4" s="8">
        <v>87021</v>
      </c>
      <c r="C4" s="5">
        <v>150000</v>
      </c>
      <c r="D4" s="5">
        <v>101029</v>
      </c>
    </row>
    <row r="5" spans="1:4" x14ac:dyDescent="0.3">
      <c r="A5" s="2" t="s">
        <v>11</v>
      </c>
      <c r="B5" s="8">
        <v>100500</v>
      </c>
      <c r="C5" s="5">
        <v>118940</v>
      </c>
      <c r="D5"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BD2F-D48F-454B-9FCF-B90EA4F94FBA}">
  <dimension ref="A1:D12"/>
  <sheetViews>
    <sheetView workbookViewId="0"/>
  </sheetViews>
  <sheetFormatPr defaultRowHeight="14.4" x14ac:dyDescent="0.3"/>
  <cols>
    <col min="1" max="1" width="22.77734375" bestFit="1" customWidth="1"/>
    <col min="2" max="2" width="12.6640625" bestFit="1" customWidth="1"/>
    <col min="3" max="3" width="17.44140625" bestFit="1" customWidth="1"/>
    <col min="4" max="4" width="21.5546875" bestFit="1" customWidth="1"/>
    <col min="7" max="7" width="22.77734375" bestFit="1" customWidth="1"/>
  </cols>
  <sheetData>
    <row r="1" spans="1:4" x14ac:dyDescent="0.3">
      <c r="A1" s="1" t="s">
        <v>10</v>
      </c>
      <c r="B1" t="s">
        <v>23</v>
      </c>
      <c r="C1" t="s">
        <v>26</v>
      </c>
      <c r="D1" t="s">
        <v>27</v>
      </c>
    </row>
    <row r="2" spans="1:4" x14ac:dyDescent="0.3">
      <c r="A2" s="2" t="s">
        <v>8</v>
      </c>
      <c r="B2" s="8">
        <v>70000</v>
      </c>
      <c r="C2" s="8">
        <v>64800</v>
      </c>
      <c r="D2" s="8">
        <v>85120</v>
      </c>
    </row>
    <row r="3" spans="1:4" x14ac:dyDescent="0.3">
      <c r="A3" s="2" t="s">
        <v>9</v>
      </c>
      <c r="B3" s="8">
        <v>110000</v>
      </c>
      <c r="C3" s="8"/>
      <c r="D3" s="8">
        <v>90000</v>
      </c>
    </row>
    <row r="4" spans="1:4" x14ac:dyDescent="0.3">
      <c r="A4" s="2" t="s">
        <v>6</v>
      </c>
      <c r="B4" s="8">
        <v>100500</v>
      </c>
      <c r="C4" s="8">
        <v>100500</v>
      </c>
      <c r="D4" s="8">
        <v>90000</v>
      </c>
    </row>
    <row r="5" spans="1:4" x14ac:dyDescent="0.3">
      <c r="A5" s="2" t="s">
        <v>1</v>
      </c>
      <c r="B5" s="8">
        <v>102425</v>
      </c>
      <c r="C5" s="8">
        <v>147500</v>
      </c>
      <c r="D5" s="8">
        <v>125000</v>
      </c>
    </row>
    <row r="6" spans="1:4" x14ac:dyDescent="0.3">
      <c r="A6" s="2" t="s">
        <v>4</v>
      </c>
      <c r="B6" s="8">
        <v>139216</v>
      </c>
      <c r="C6" s="8">
        <v>114008</v>
      </c>
      <c r="D6" s="8">
        <v>127500</v>
      </c>
    </row>
    <row r="7" spans="1:4" x14ac:dyDescent="0.3">
      <c r="A7" s="2" t="s">
        <v>3</v>
      </c>
      <c r="B7" s="8">
        <v>101029</v>
      </c>
      <c r="C7" s="8">
        <v>79200</v>
      </c>
      <c r="D7" s="8">
        <v>115380</v>
      </c>
    </row>
    <row r="8" spans="1:4" x14ac:dyDescent="0.3">
      <c r="A8" s="2" t="s">
        <v>2</v>
      </c>
      <c r="B8" s="8">
        <v>50640</v>
      </c>
      <c r="C8" s="8">
        <v>111175</v>
      </c>
      <c r="D8" s="8">
        <v>111175</v>
      </c>
    </row>
    <row r="9" spans="1:4" x14ac:dyDescent="0.3">
      <c r="A9" s="2" t="s">
        <v>5</v>
      </c>
      <c r="B9" s="8">
        <v>147500</v>
      </c>
      <c r="C9" s="8">
        <v>147500</v>
      </c>
      <c r="D9" s="8">
        <v>147500</v>
      </c>
    </row>
    <row r="10" spans="1:4" x14ac:dyDescent="0.3">
      <c r="A10" s="2" t="s">
        <v>0</v>
      </c>
      <c r="B10" s="8">
        <v>157500</v>
      </c>
      <c r="C10" s="8">
        <v>149653</v>
      </c>
      <c r="D10" s="8">
        <v>155000</v>
      </c>
    </row>
    <row r="11" spans="1:4" x14ac:dyDescent="0.3">
      <c r="A11" s="2" t="s">
        <v>7</v>
      </c>
      <c r="B11" s="8">
        <v>157500</v>
      </c>
      <c r="C11" s="8">
        <v>79200</v>
      </c>
      <c r="D11" s="8">
        <v>99150</v>
      </c>
    </row>
    <row r="12" spans="1:4" x14ac:dyDescent="0.3">
      <c r="A12" s="2" t="s">
        <v>11</v>
      </c>
      <c r="B12" s="8">
        <v>118500</v>
      </c>
      <c r="C12" s="8">
        <v>111175</v>
      </c>
      <c r="D12" s="8">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DFB5B-7E23-4EEF-9AB9-72E39F009E8A}">
  <dimension ref="A1:C12"/>
  <sheetViews>
    <sheetView zoomScaleNormal="100" workbookViewId="0"/>
  </sheetViews>
  <sheetFormatPr defaultRowHeight="14.4" x14ac:dyDescent="0.3"/>
  <cols>
    <col min="1" max="1" width="12.44140625" bestFit="1" customWidth="1"/>
    <col min="2" max="2" width="17.88671875" bestFit="1" customWidth="1"/>
    <col min="3" max="4" width="13.88671875" bestFit="1" customWidth="1"/>
  </cols>
  <sheetData>
    <row r="1" spans="1:3" x14ac:dyDescent="0.3">
      <c r="A1" s="1" t="s">
        <v>10</v>
      </c>
      <c r="B1" t="s">
        <v>28</v>
      </c>
      <c r="C1" t="s">
        <v>29</v>
      </c>
    </row>
    <row r="2" spans="1:3" x14ac:dyDescent="0.3">
      <c r="A2" s="2" t="s">
        <v>20</v>
      </c>
      <c r="B2" s="8">
        <v>140000</v>
      </c>
      <c r="C2" s="9">
        <v>0.16191234084231146</v>
      </c>
    </row>
    <row r="3" spans="1:3" x14ac:dyDescent="0.3">
      <c r="A3" s="2" t="s">
        <v>21</v>
      </c>
      <c r="B3" s="8">
        <v>135000</v>
      </c>
      <c r="C3" s="9">
        <v>0.20947600391772772</v>
      </c>
    </row>
    <row r="4" spans="1:3" x14ac:dyDescent="0.3">
      <c r="A4" s="2" t="s">
        <v>18</v>
      </c>
      <c r="B4" s="8">
        <v>134241</v>
      </c>
      <c r="C4" s="9">
        <v>0.11713393731635652</v>
      </c>
    </row>
    <row r="5" spans="1:3" x14ac:dyDescent="0.3">
      <c r="A5" s="2" t="s">
        <v>19</v>
      </c>
      <c r="B5" s="8">
        <v>125000</v>
      </c>
      <c r="C5" s="9">
        <v>0.14569049951028404</v>
      </c>
    </row>
    <row r="6" spans="1:3" x14ac:dyDescent="0.3">
      <c r="A6" s="2" t="s">
        <v>13</v>
      </c>
      <c r="B6" s="8">
        <v>125000</v>
      </c>
      <c r="C6" s="9">
        <v>0.54141160626836438</v>
      </c>
    </row>
    <row r="7" spans="1:3" x14ac:dyDescent="0.3">
      <c r="A7" s="2" t="s">
        <v>12</v>
      </c>
      <c r="B7" s="8">
        <v>120000</v>
      </c>
      <c r="C7" s="9">
        <v>0.56623408423114596</v>
      </c>
    </row>
    <row r="8" spans="1:3" x14ac:dyDescent="0.3">
      <c r="A8" s="2" t="s">
        <v>15</v>
      </c>
      <c r="B8" s="8">
        <v>119550</v>
      </c>
      <c r="C8" s="9">
        <v>0.21207761998041136</v>
      </c>
    </row>
    <row r="9" spans="1:3" x14ac:dyDescent="0.3">
      <c r="A9" s="2" t="s">
        <v>14</v>
      </c>
      <c r="B9" s="8">
        <v>111175</v>
      </c>
      <c r="C9" s="9">
        <v>0.21556684622918706</v>
      </c>
    </row>
    <row r="10" spans="1:3" x14ac:dyDescent="0.3">
      <c r="A10" s="2" t="s">
        <v>17</v>
      </c>
      <c r="B10" s="8">
        <v>110000</v>
      </c>
      <c r="C10" s="9">
        <v>0.14709843290891284</v>
      </c>
    </row>
    <row r="11" spans="1:3" x14ac:dyDescent="0.3">
      <c r="A11" s="2" t="s">
        <v>16</v>
      </c>
      <c r="B11" s="8">
        <v>92500</v>
      </c>
      <c r="C11" s="9">
        <v>0.19160137120470128</v>
      </c>
    </row>
    <row r="12" spans="1:3" x14ac:dyDescent="0.3">
      <c r="A12" s="2" t="s">
        <v>11</v>
      </c>
      <c r="B12" s="8">
        <v>117500</v>
      </c>
      <c r="C12" s="7">
        <v>2.5082027424094027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B7" sqref="B7"/>
    </sheetView>
  </sheetViews>
  <sheetFormatPr defaultRowHeight="14.4" x14ac:dyDescent="0.3"/>
  <cols>
    <col min="1" max="1" width="12.44140625" bestFit="1" customWidth="1"/>
    <col min="2" max="2" width="13.88671875" bestFit="1" customWidth="1"/>
    <col min="3" max="3" width="10.21875" bestFit="1" customWidth="1"/>
  </cols>
  <sheetData>
    <row r="3" spans="1:2" x14ac:dyDescent="0.3">
      <c r="A3" s="1" t="s">
        <v>10</v>
      </c>
      <c r="B3" t="s">
        <v>29</v>
      </c>
    </row>
    <row r="4" spans="1:2" x14ac:dyDescent="0.3">
      <c r="A4" s="2" t="s">
        <v>18</v>
      </c>
      <c r="B4" s="9">
        <v>0.11713393731635652</v>
      </c>
    </row>
    <row r="5" spans="1:2" x14ac:dyDescent="0.3">
      <c r="A5" s="2" t="s">
        <v>19</v>
      </c>
      <c r="B5" s="9">
        <v>0.14569049951028404</v>
      </c>
    </row>
    <row r="6" spans="1:2" x14ac:dyDescent="0.3">
      <c r="A6" s="2" t="s">
        <v>17</v>
      </c>
      <c r="B6" s="9">
        <v>0.14709843290891284</v>
      </c>
    </row>
    <row r="7" spans="1:2" x14ac:dyDescent="0.3">
      <c r="A7" s="2" t="s">
        <v>20</v>
      </c>
      <c r="B7" s="9">
        <v>0.16191234084231146</v>
      </c>
    </row>
    <row r="8" spans="1:2" x14ac:dyDescent="0.3">
      <c r="A8" s="2" t="s">
        <v>16</v>
      </c>
      <c r="B8" s="9">
        <v>0.19160137120470128</v>
      </c>
    </row>
    <row r="9" spans="1:2" x14ac:dyDescent="0.3">
      <c r="A9" s="2" t="s">
        <v>21</v>
      </c>
      <c r="B9" s="9">
        <v>0.20947600391772772</v>
      </c>
    </row>
    <row r="10" spans="1:2" x14ac:dyDescent="0.3">
      <c r="A10" s="2" t="s">
        <v>15</v>
      </c>
      <c r="B10" s="9">
        <v>0.21207761998041136</v>
      </c>
    </row>
    <row r="11" spans="1:2" x14ac:dyDescent="0.3">
      <c r="A11" s="2" t="s">
        <v>14</v>
      </c>
      <c r="B11" s="9">
        <v>0.21556684622918706</v>
      </c>
    </row>
    <row r="12" spans="1:2" x14ac:dyDescent="0.3">
      <c r="A12" s="2" t="s">
        <v>13</v>
      </c>
      <c r="B12" s="9">
        <v>0.54141160626836438</v>
      </c>
    </row>
    <row r="13" spans="1:2" x14ac:dyDescent="0.3">
      <c r="A13" s="2" t="s">
        <v>12</v>
      </c>
      <c r="B13" s="9">
        <v>0.56623408423114596</v>
      </c>
    </row>
    <row r="14" spans="1:2" x14ac:dyDescent="0.3">
      <c r="A14" s="2" t="s">
        <v>11</v>
      </c>
      <c r="B14" s="3">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0FD3075D-5498-45E1-B271-06736B23E682}">
  <ds:schemaRefs/>
</ds:datastoreItem>
</file>

<file path=customXml/itemProps2.xml><?xml version="1.0" encoding="utf-8"?>
<ds:datastoreItem xmlns:ds="http://schemas.openxmlformats.org/officeDocument/2006/customXml" ds:itemID="{AD038328-33AE-44FB-BDEB-9CB5188B52B8}">
  <ds:schemaRefs/>
</ds:datastoreItem>
</file>

<file path=customXml/itemProps3.xml><?xml version="1.0" encoding="utf-8"?>
<ds:datastoreItem xmlns:ds="http://schemas.openxmlformats.org/officeDocument/2006/customXml" ds:itemID="{54EBDA10-54FE-41B5-A6E8-A93F2532175D}">
  <ds:schemaRefs/>
</ds:datastoreItem>
</file>

<file path=customXml/itemProps4.xml><?xml version="1.0" encoding="utf-8"?>
<ds:datastoreItem xmlns:ds="http://schemas.openxmlformats.org/officeDocument/2006/customXml" ds:itemID="{84E74A9D-A9B1-4472-9D9B-ED1952B8864A}">
  <ds:schemaRefs/>
</ds:datastoreItem>
</file>

<file path=customXml/itemProps5.xml><?xml version="1.0" encoding="utf-8"?>
<ds:datastoreItem xmlns:ds="http://schemas.openxmlformats.org/officeDocument/2006/customXml" ds:itemID="{3C0D31B9-03F0-4A6F-896B-69E010325E61}">
  <ds:schemaRefs/>
</ds:datastoreItem>
</file>

<file path=customXml/itemProps6.xml><?xml version="1.0" encoding="utf-8"?>
<ds:datastoreItem xmlns:ds="http://schemas.openxmlformats.org/officeDocument/2006/customXml" ds:itemID="{C2798E58-4C7D-41AD-83FC-69385FE9B7FD}">
  <ds:schemaRefs/>
</ds:datastoreItem>
</file>

<file path=customXml/itemProps7.xml><?xml version="1.0" encoding="utf-8"?>
<ds:datastoreItem xmlns:ds="http://schemas.openxmlformats.org/officeDocument/2006/customXml" ds:itemID="{C116D82B-F0AC-4ABC-9926-86B9954FAE76}">
  <ds:schemaRefs/>
</ds:datastoreItem>
</file>

<file path=customXml/itemProps8.xml><?xml version="1.0" encoding="utf-8"?>
<ds:datastoreItem xmlns:ds="http://schemas.openxmlformats.org/officeDocument/2006/customXml" ds:itemID="{F8D44FCB-6836-42A4-8871-FA320F1AE377}">
  <ds:schemaRefs/>
</ds:datastoreItem>
</file>

<file path=customXml/itemProps9.xml><?xml version="1.0" encoding="utf-8"?>
<ds:datastoreItem xmlns:ds="http://schemas.openxmlformats.org/officeDocument/2006/customXml" ds:itemID="{F405983F-5E1D-4642-81F6-B7E4F873D87E}">
  <ds:schemaRefs/>
</ds:datastoreItem>
</file>

<file path=customXml/itemProps10.xml><?xml version="1.0" encoding="utf-8"?>
<ds:datastoreItem xmlns:ds="http://schemas.openxmlformats.org/officeDocument/2006/customXml" ds:itemID="{1FD56725-64FB-4A69-A059-FC00C21AD4E5}">
  <ds:schemaRefs/>
</ds:datastoreItem>
</file>

<file path=customXml/itemProps11.xml><?xml version="1.0" encoding="utf-8"?>
<ds:datastoreItem xmlns:ds="http://schemas.openxmlformats.org/officeDocument/2006/customXml" ds:itemID="{E1F56DA3-980C-4240-BBAC-5934B479A62A}">
  <ds:schemaRefs/>
</ds:datastoreItem>
</file>

<file path=customXml/itemProps12.xml><?xml version="1.0" encoding="utf-8"?>
<ds:datastoreItem xmlns:ds="http://schemas.openxmlformats.org/officeDocument/2006/customXml" ds:itemID="{AA404C76-76B4-401D-A7D1-C2E8F66893E6}">
  <ds:schemaRefs/>
</ds:datastoreItem>
</file>

<file path=customXml/itemProps13.xml><?xml version="1.0" encoding="utf-8"?>
<ds:datastoreItem xmlns:ds="http://schemas.openxmlformats.org/officeDocument/2006/customXml" ds:itemID="{3C328CA2-81E4-448E-B50E-8FC3161CE84A}">
  <ds:schemaRefs>
    <ds:schemaRef ds:uri="http://schemas.microsoft.com/DataMashup"/>
  </ds:schemaRefs>
</ds:datastoreItem>
</file>

<file path=customXml/itemProps14.xml><?xml version="1.0" encoding="utf-8"?>
<ds:datastoreItem xmlns:ds="http://schemas.openxmlformats.org/officeDocument/2006/customXml" ds:itemID="{020E6558-240E-4393-9D3F-99F106047C05}">
  <ds:schemaRefs/>
</ds:datastoreItem>
</file>

<file path=customXml/itemProps15.xml><?xml version="1.0" encoding="utf-8"?>
<ds:datastoreItem xmlns:ds="http://schemas.openxmlformats.org/officeDocument/2006/customXml" ds:itemID="{B9CDAAEA-F877-4329-A9CE-BDA1DAD08CAE}">
  <ds:schemaRefs/>
</ds:datastoreItem>
</file>

<file path=customXml/itemProps16.xml><?xml version="1.0" encoding="utf-8"?>
<ds:datastoreItem xmlns:ds="http://schemas.openxmlformats.org/officeDocument/2006/customXml" ds:itemID="{2F75F2DC-E8C0-4C3C-BB7F-09DA7DC1DF49}">
  <ds:schemaRefs/>
</ds:datastoreItem>
</file>

<file path=customXml/itemProps17.xml><?xml version="1.0" encoding="utf-8"?>
<ds:datastoreItem xmlns:ds="http://schemas.openxmlformats.org/officeDocument/2006/customXml" ds:itemID="{42A60A6F-95E7-4024-918C-8B050CA56D76}">
  <ds:schemaRefs/>
</ds:datastoreItem>
</file>

<file path=customXml/itemProps18.xml><?xml version="1.0" encoding="utf-8"?>
<ds:datastoreItem xmlns:ds="http://schemas.openxmlformats.org/officeDocument/2006/customXml" ds:itemID="{578A572E-44DC-4C98-843D-952EF3C007B7}">
  <ds:schemaRefs/>
</ds:datastoreItem>
</file>

<file path=customXml/itemProps19.xml><?xml version="1.0" encoding="utf-8"?>
<ds:datastoreItem xmlns:ds="http://schemas.openxmlformats.org/officeDocument/2006/customXml" ds:itemID="{72D27BD1-1A71-405E-A8C1-6D2D40597FC4}">
  <ds:schemaRefs/>
</ds:datastoreItem>
</file>

<file path=customXml/itemProps20.xml><?xml version="1.0" encoding="utf-8"?>
<ds:datastoreItem xmlns:ds="http://schemas.openxmlformats.org/officeDocument/2006/customXml" ds:itemID="{3351F2A2-DFFC-40FD-AE87-6045A06C9A75}">
  <ds:schemaRefs/>
</ds:datastoreItem>
</file>

<file path=customXml/itemProps21.xml><?xml version="1.0" encoding="utf-8"?>
<ds:datastoreItem xmlns:ds="http://schemas.openxmlformats.org/officeDocument/2006/customXml" ds:itemID="{DD5EBCD5-CD3B-42AE-A00F-587606C08F6E}">
  <ds:schemaRefs/>
</ds:datastoreItem>
</file>

<file path=customXml/itemProps22.xml><?xml version="1.0" encoding="utf-8"?>
<ds:datastoreItem xmlns:ds="http://schemas.openxmlformats.org/officeDocument/2006/customXml" ds:itemID="{30DBD5EA-949B-46A1-9856-B7E540AF05FB}">
  <ds:schemaRefs/>
</ds:datastoreItem>
</file>

<file path=customXml/itemProps23.xml><?xml version="1.0" encoding="utf-8"?>
<ds:datastoreItem xmlns:ds="http://schemas.openxmlformats.org/officeDocument/2006/customXml" ds:itemID="{9A480E5E-192F-4F75-8A2E-0FD6484F4283}">
  <ds:schemaRefs/>
</ds:datastoreItem>
</file>

<file path=customXml/itemProps24.xml><?xml version="1.0" encoding="utf-8"?>
<ds:datastoreItem xmlns:ds="http://schemas.openxmlformats.org/officeDocument/2006/customXml" ds:itemID="{2E1AB7B1-A703-4F23-ABF6-51824BCC137A}">
  <ds:schemaRefs/>
</ds:datastoreItem>
</file>

<file path=customXml/itemProps25.xml><?xml version="1.0" encoding="utf-8"?>
<ds:datastoreItem xmlns:ds="http://schemas.openxmlformats.org/officeDocument/2006/customXml" ds:itemID="{61B65BAE-87F9-41EA-B25F-EE62BDA0387F}">
  <ds:schemaRefs/>
</ds:datastoreItem>
</file>

<file path=customXml/itemProps26.xml><?xml version="1.0" encoding="utf-8"?>
<ds:datastoreItem xmlns:ds="http://schemas.openxmlformats.org/officeDocument/2006/customXml" ds:itemID="{3D740998-3D98-4381-BAF5-1BCBBC9AD8C9}">
  <ds:schemaRefs/>
</ds:datastoreItem>
</file>

<file path=customXml/itemProps27.xml><?xml version="1.0" encoding="utf-8"?>
<ds:datastoreItem xmlns:ds="http://schemas.openxmlformats.org/officeDocument/2006/customXml" ds:itemID="{10F3FC95-B419-4193-9002-DD05878F43A9}">
  <ds:schemaRefs/>
</ds:datastoreItem>
</file>

<file path=customXml/itemProps28.xml><?xml version="1.0" encoding="utf-8"?>
<ds:datastoreItem xmlns:ds="http://schemas.openxmlformats.org/officeDocument/2006/customXml" ds:itemID="{1645BB4E-FAA5-4184-8666-8973758987B8}">
  <ds:schemaRefs/>
</ds:datastoreItem>
</file>

<file path=customXml/itemProps29.xml><?xml version="1.0" encoding="utf-8"?>
<ds:datastoreItem xmlns:ds="http://schemas.openxmlformats.org/officeDocument/2006/customXml" ds:itemID="{FAE805CA-76BB-4A23-A4FA-40E3F799BB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Salary_Vs_Skills</vt:lpstr>
      <vt:lpstr>Salary_Analysis</vt:lpstr>
      <vt:lpstr>Salary_Analysis1</vt:lpstr>
      <vt:lpstr>Skills_Salary_Analysis</vt:lpstr>
      <vt:lpstr>Skill_Job_Analysis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Sneha Tandale</cp:lastModifiedBy>
  <dcterms:created xsi:type="dcterms:W3CDTF">2024-08-10T22:21:34Z</dcterms:created>
  <dcterms:modified xsi:type="dcterms:W3CDTF">2026-10-04T06:12:49Z</dcterms:modified>
</cp:coreProperties>
</file>