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a930d746c6177/Desktop/"/>
    </mc:Choice>
  </mc:AlternateContent>
  <xr:revisionPtr revIDLastSave="46" documentId="14_{2FAD6CCC-E346-437B-BB08-3173086BE7E2}" xr6:coauthVersionLast="47" xr6:coauthVersionMax="47" xr10:uidLastSave="{3B0E3B2A-B2B1-4CE9-A5B3-60237FE87B1A}"/>
  <bookViews>
    <workbookView xWindow="-108" yWindow="-108" windowWidth="23256" windowHeight="12456" tabRatio="572" xr2:uid="{BBAE0459-749D-45D2-AADE-162A8AC932D1}"/>
  </bookViews>
  <sheets>
    <sheet name="All india index" sheetId="2" r:id="rId1"/>
    <sheet name="main data" sheetId="3" r:id="rId2"/>
    <sheet name="sample size analysis" sheetId="4" r:id="rId3"/>
    <sheet name="Cleaning" sheetId="5" r:id="rId4"/>
    <sheet name="EDA 1" sheetId="10" r:id="rId5"/>
    <sheet name="Visualisation 1" sheetId="15" r:id="rId6"/>
    <sheet name="EDA 2" sheetId="11" r:id="rId7"/>
    <sheet name="Visualisation 2" sheetId="14" r:id="rId8"/>
    <sheet name="EDA 3.1" sheetId="20" r:id="rId9"/>
    <sheet name="EDA 3.2" sheetId="21" r:id="rId10"/>
    <sheet name="Visualisation 3" sheetId="24" r:id="rId11"/>
    <sheet name="EDA 4" sheetId="22" r:id="rId12"/>
    <sheet name="Visualisation 4" sheetId="23" r:id="rId13"/>
    <sheet name="QUES5" sheetId="30" r:id="rId14"/>
    <sheet name="EDA 5" sheetId="37" r:id="rId15"/>
    <sheet name="Visualisation 5" sheetId="42" r:id="rId16"/>
  </sheets>
  <definedNames>
    <definedName name="_xlnm._FilterDatabase" localSheetId="8" hidden="1">'EDA 3.1'!$A$1:$Q$40</definedName>
    <definedName name="_xlnm._FilterDatabase" localSheetId="9" hidden="1">'EDA 3.2'!$A$1:$G$27</definedName>
    <definedName name="_xlnm._FilterDatabase" localSheetId="1" hidden="1">'main data'!$O$358:$P$358</definedName>
    <definedName name="ExternalData_1" localSheetId="0" hidden="1">'All india index'!$A$1:$AD$374</definedName>
  </definedNames>
  <calcPr calcId="18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2" l="1"/>
  <c r="E39" i="22"/>
  <c r="E37" i="22"/>
  <c r="D31" i="22"/>
  <c r="D17" i="22"/>
  <c r="P9" i="20"/>
  <c r="P25" i="20"/>
  <c r="P27" i="20"/>
  <c r="P28" i="20"/>
  <c r="P29" i="20"/>
  <c r="P30" i="20"/>
  <c r="P31" i="20"/>
  <c r="P32" i="20"/>
  <c r="P33" i="20"/>
  <c r="P34" i="20"/>
  <c r="P35" i="20"/>
  <c r="P36" i="20"/>
  <c r="Q36" i="20" s="1"/>
  <c r="P37" i="20"/>
  <c r="Q37" i="20" s="1"/>
  <c r="P38" i="20"/>
  <c r="P39" i="20"/>
  <c r="P40" i="20"/>
  <c r="P26" i="20"/>
  <c r="P2" i="20"/>
  <c r="AA4" i="30"/>
  <c r="AA5" i="30"/>
  <c r="AA6" i="30"/>
  <c r="AA7" i="30"/>
  <c r="AA8" i="30"/>
  <c r="AA9" i="30"/>
  <c r="AA10" i="30"/>
  <c r="AA11" i="30"/>
  <c r="AA12" i="30"/>
  <c r="AA13" i="30"/>
  <c r="AA14" i="30"/>
  <c r="AA15" i="30"/>
  <c r="AA16" i="30"/>
  <c r="AA17" i="30"/>
  <c r="AA18" i="30"/>
  <c r="AA19" i="30"/>
  <c r="AA20" i="30"/>
  <c r="AA21" i="30"/>
  <c r="AA22" i="30"/>
  <c r="AA23" i="30"/>
  <c r="AA24" i="30"/>
  <c r="AA25" i="30"/>
  <c r="AA26" i="30"/>
  <c r="AA27" i="30"/>
  <c r="AA28" i="30"/>
  <c r="AA29" i="30"/>
  <c r="AA30" i="30"/>
  <c r="AA3" i="30"/>
  <c r="I41" i="22"/>
  <c r="H41" i="22"/>
  <c r="G41" i="22"/>
  <c r="F41" i="22"/>
  <c r="I39" i="22"/>
  <c r="H39" i="22"/>
  <c r="G39" i="22"/>
  <c r="F39" i="22"/>
  <c r="I37" i="22"/>
  <c r="H37" i="22"/>
  <c r="G37" i="22"/>
  <c r="F37" i="22"/>
  <c r="I31" i="22"/>
  <c r="H31" i="22"/>
  <c r="G31" i="22"/>
  <c r="E31" i="22"/>
  <c r="F31" i="22"/>
  <c r="I17" i="22"/>
  <c r="H17" i="22"/>
  <c r="G17" i="22"/>
  <c r="F17" i="22"/>
  <c r="E17" i="22"/>
  <c r="G27" i="21"/>
  <c r="F27" i="21"/>
  <c r="E27" i="21"/>
  <c r="G25" i="21"/>
  <c r="F25" i="21"/>
  <c r="E25" i="21"/>
  <c r="G23" i="21"/>
  <c r="F23" i="21"/>
  <c r="E23" i="21"/>
  <c r="G21" i="21"/>
  <c r="F21" i="21"/>
  <c r="E21" i="21"/>
  <c r="G19" i="21"/>
  <c r="F19" i="21"/>
  <c r="E19" i="21"/>
  <c r="G17" i="21"/>
  <c r="F17" i="21"/>
  <c r="E17" i="21"/>
  <c r="G15" i="21"/>
  <c r="F15" i="21"/>
  <c r="E15" i="21"/>
  <c r="G13" i="21"/>
  <c r="F13" i="21"/>
  <c r="E13" i="21"/>
  <c r="G11" i="21"/>
  <c r="F11" i="21"/>
  <c r="E11" i="21"/>
  <c r="G9" i="21"/>
  <c r="F9" i="21"/>
  <c r="E9" i="21"/>
  <c r="G7" i="21"/>
  <c r="F7" i="21"/>
  <c r="E7" i="21"/>
  <c r="G5" i="21"/>
  <c r="F5" i="21"/>
  <c r="E5" i="21"/>
  <c r="G3" i="21"/>
  <c r="F3" i="21"/>
  <c r="E3" i="21"/>
  <c r="P12" i="20"/>
  <c r="P6" i="20"/>
  <c r="P20" i="20"/>
  <c r="P17" i="20"/>
  <c r="P11" i="20"/>
  <c r="P3" i="20"/>
  <c r="P4" i="20"/>
  <c r="P5" i="20"/>
  <c r="P7" i="20"/>
  <c r="Q9" i="20" s="1"/>
  <c r="P8" i="20"/>
  <c r="P10" i="20"/>
  <c r="P13" i="20"/>
  <c r="P14" i="20"/>
  <c r="Q14" i="20" s="1"/>
  <c r="P15" i="20"/>
  <c r="P16" i="20"/>
  <c r="P18" i="20"/>
  <c r="Q18" i="20" s="1"/>
  <c r="P19" i="20"/>
  <c r="P21" i="20"/>
  <c r="P22" i="20"/>
  <c r="P23" i="20"/>
  <c r="P24" i="20"/>
  <c r="D6" i="11"/>
  <c r="D7" i="11"/>
  <c r="D8" i="11"/>
  <c r="D9" i="11"/>
  <c r="D10" i="11"/>
  <c r="D11" i="11"/>
  <c r="D5" i="11"/>
  <c r="Q41" i="10"/>
  <c r="E47" i="10" s="1"/>
  <c r="Q40" i="10"/>
  <c r="J46" i="10" s="1"/>
  <c r="Q39" i="10"/>
  <c r="L45" i="10" s="1"/>
  <c r="AA31" i="30" l="1"/>
  <c r="Q28" i="20"/>
  <c r="Q16" i="20"/>
  <c r="Q35" i="20"/>
  <c r="Q27" i="20"/>
  <c r="Q25" i="20"/>
  <c r="Q20" i="20"/>
  <c r="Q32" i="20"/>
  <c r="Q15" i="20"/>
  <c r="Q17" i="20"/>
  <c r="Q21" i="20"/>
  <c r="Q31" i="20"/>
  <c r="Q19" i="20"/>
  <c r="Q11" i="20"/>
  <c r="Q38" i="20"/>
  <c r="Q30" i="20"/>
  <c r="Q24" i="20"/>
  <c r="Q8" i="20"/>
  <c r="Q23" i="20"/>
  <c r="Q13" i="20"/>
  <c r="Q26" i="20"/>
  <c r="Q33" i="20"/>
  <c r="Q22" i="20"/>
  <c r="Q10" i="20"/>
  <c r="Q40" i="20"/>
  <c r="Q29" i="20"/>
  <c r="Q12" i="20"/>
  <c r="Q39" i="20"/>
  <c r="Q34" i="20"/>
  <c r="Q7" i="20"/>
  <c r="Q6" i="20"/>
  <c r="Q5" i="20"/>
  <c r="D46" i="10"/>
  <c r="O47" i="10"/>
  <c r="L47" i="10"/>
  <c r="O46" i="10"/>
  <c r="N46" i="10"/>
  <c r="O45" i="10"/>
  <c r="D47" i="10"/>
  <c r="G45" i="10"/>
  <c r="Q47" i="10"/>
  <c r="P46" i="10"/>
  <c r="J47" i="10"/>
  <c r="G47" i="10"/>
  <c r="G46" i="10"/>
  <c r="N45" i="10"/>
  <c r="E46" i="10"/>
  <c r="J45" i="10"/>
  <c r="E45" i="10"/>
  <c r="P47" i="10"/>
  <c r="Q46" i="10"/>
  <c r="N47" i="10"/>
  <c r="D45" i="10"/>
  <c r="Q45" i="10"/>
  <c r="L46" i="10"/>
  <c r="P4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6682C-2FC5-4A82-B99B-A29EAACE88AC}" keepAlive="1" name="Query - All_India_Index_Upto_April23 (1) (2)" description="Connection to the 'All_India_Index_Upto_April23 (1) (2)' query in the workbook." type="5" refreshedVersion="7" background="1" saveData="1">
    <dbPr connection="Provider=Microsoft.Mashup.OleDb.1;Data Source=$Workbook$;Location=&quot;All_India_Index_Upto_April23 (1) (2)&quot;;Extended Properties=&quot;&quot;" command="SELECT * FROM [All_India_Index_Upto_April23 (1) (2)]"/>
  </connection>
</connections>
</file>

<file path=xl/sharedStrings.xml><?xml version="1.0" encoding="utf-8"?>
<sst xmlns="http://schemas.openxmlformats.org/spreadsheetml/2006/main" count="23452" uniqueCount="1369">
  <si>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</si>
  <si>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</si>
  <si>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</si>
  <si>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</si>
  <si>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</si>
  <si>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</si>
  <si>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</si>
  <si>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</si>
  <si>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</si>
  <si>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</si>
  <si>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</si>
  <si>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</si>
  <si>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</si>
  <si>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</si>
  <si>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</si>
  <si>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</si>
  <si>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</si>
  <si>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</si>
  <si>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</si>
  <si>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</si>
  <si>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</si>
  <si>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</si>
  <si>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</si>
  <si>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</si>
  <si>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</si>
  <si>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</si>
  <si>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</si>
  <si>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</si>
  <si>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</si>
  <si>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</si>
  <si>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</si>
  <si>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</si>
  <si>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</si>
  <si>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</si>
  <si>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</si>
  <si>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</si>
  <si>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</si>
  <si>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</si>
  <si>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</si>
  <si>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</si>
  <si>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</si>
  <si>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</si>
  <si>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</si>
  <si>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</si>
  <si>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</si>
  <si>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</si>
  <si>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</si>
  <si>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</si>
  <si>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</si>
  <si>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</si>
  <si>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</si>
  <si>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</si>
  <si>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</si>
  <si>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</si>
  <si>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</si>
  <si>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</si>
  <si>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</si>
  <si>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</si>
  <si>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</si>
  <si>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</si>
  <si>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</si>
  <si>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2013</t>
  </si>
  <si>
    <t>January</t>
  </si>
  <si>
    <t>107.5</t>
  </si>
  <si>
    <t>106.3</t>
  </si>
  <si>
    <t>108.1</t>
  </si>
  <si>
    <t>104.9</t>
  </si>
  <si>
    <t>106.1</t>
  </si>
  <si>
    <t>103.9</t>
  </si>
  <si>
    <t>101.9</t>
  </si>
  <si>
    <t>106.8</t>
  </si>
  <si>
    <t>103.1</t>
  </si>
  <si>
    <t>104.8</t>
  </si>
  <si>
    <t>106.7</t>
  </si>
  <si>
    <t>105.5</t>
  </si>
  <si>
    <t>105.1</t>
  </si>
  <si>
    <t>106.5</t>
  </si>
  <si>
    <t>105.8</t>
  </si>
  <si>
    <t>106.4</t>
  </si>
  <si>
    <t>NA</t>
  </si>
  <si>
    <t>104</t>
  </si>
  <si>
    <t>103.3</t>
  </si>
  <si>
    <t>103.4</t>
  </si>
  <si>
    <t>103.8</t>
  </si>
  <si>
    <t>104.7</t>
  </si>
  <si>
    <t>Urban</t>
  </si>
  <si>
    <t>110.5</t>
  </si>
  <si>
    <t>109.1</t>
  </si>
  <si>
    <t>113</t>
  </si>
  <si>
    <t>103.6</t>
  </si>
  <si>
    <t>102.3</t>
  </si>
  <si>
    <t>102.9</t>
  </si>
  <si>
    <t>101.8</t>
  </si>
  <si>
    <t>107.9</t>
  </si>
  <si>
    <t>105.9</t>
  </si>
  <si>
    <t>105.2</t>
  </si>
  <si>
    <t>105</t>
  </si>
  <si>
    <t>100.3</t>
  </si>
  <si>
    <t>105.4</t>
  </si>
  <si>
    <t>104.1</t>
  </si>
  <si>
    <t>103.2</t>
  </si>
  <si>
    <t>103.5</t>
  </si>
  <si>
    <t>104.3</t>
  </si>
  <si>
    <t>103.7</t>
  </si>
  <si>
    <t>Rural+Urban</t>
  </si>
  <si>
    <t>108.4</t>
  </si>
  <si>
    <t>107.3</t>
  </si>
  <si>
    <t>110</t>
  </si>
  <si>
    <t>104.4</t>
  </si>
  <si>
    <t>102.2</t>
  </si>
  <si>
    <t>106</t>
  </si>
  <si>
    <t>106.2</t>
  </si>
  <si>
    <t>102.7</t>
  </si>
  <si>
    <t>105.6</t>
  </si>
  <si>
    <t>104.5</t>
  </si>
  <si>
    <t>104.6</t>
  </si>
  <si>
    <t>February</t>
  </si>
  <si>
    <t>109.2</t>
  </si>
  <si>
    <t>108.7</t>
  </si>
  <si>
    <t>110.2</t>
  </si>
  <si>
    <t>102.4</t>
  </si>
  <si>
    <t>105.7</t>
  </si>
  <si>
    <t>107.7</t>
  </si>
  <si>
    <t>107.1</t>
  </si>
  <si>
    <t>107</t>
  </si>
  <si>
    <t>112.9</t>
  </si>
  <si>
    <t>116.9</t>
  </si>
  <si>
    <t>109</t>
  </si>
  <si>
    <t>107.2</t>
  </si>
  <si>
    <t>106.6</t>
  </si>
  <si>
    <t>100.4</t>
  </si>
  <si>
    <t>110.4</t>
  </si>
  <si>
    <t>112.8</t>
  </si>
  <si>
    <t>105.3</t>
  </si>
  <si>
    <t>102.8</t>
  </si>
  <si>
    <t>108.3</t>
  </si>
  <si>
    <t>106.9</t>
  </si>
  <si>
    <t>104.2</t>
  </si>
  <si>
    <t>March</t>
  </si>
  <si>
    <t>108.8</t>
  </si>
  <si>
    <t>109.9</t>
  </si>
  <si>
    <t>101.4</t>
  </si>
  <si>
    <t>108.2</t>
  </si>
  <si>
    <t>107.6</t>
  </si>
  <si>
    <t>113.9</t>
  </si>
  <si>
    <t>111.4</t>
  </si>
  <si>
    <t>113.2</t>
  </si>
  <si>
    <t>102.6</t>
  </si>
  <si>
    <t>109.8</t>
  </si>
  <si>
    <t>109.7</t>
  </si>
  <si>
    <t>111.2</t>
  </si>
  <si>
    <t>103</t>
  </si>
  <si>
    <t>108.9</t>
  </si>
  <si>
    <t>107.4</t>
  </si>
  <si>
    <t>April</t>
  </si>
  <si>
    <t>109.5</t>
  </si>
  <si>
    <t>108</t>
  </si>
  <si>
    <t>114.6</t>
  </si>
  <si>
    <t>113.4</t>
  </si>
  <si>
    <t>102.1</t>
  </si>
  <si>
    <t>102</t>
  </si>
  <si>
    <t>110.6</t>
  </si>
  <si>
    <t>108.5</t>
  </si>
  <si>
    <t>100.5</t>
  </si>
  <si>
    <t>111.6</t>
  </si>
  <si>
    <t>110.9</t>
  </si>
  <si>
    <t>109.6</t>
  </si>
  <si>
    <t>May</t>
  </si>
  <si>
    <t>108.6</t>
  </si>
  <si>
    <t>115.4</t>
  </si>
  <si>
    <t>114.2</t>
  </si>
  <si>
    <t>101.5</t>
  </si>
  <si>
    <t>123.7</t>
  </si>
  <si>
    <t>111.3</t>
  </si>
  <si>
    <t>111.1</t>
  </si>
  <si>
    <t>112.3</t>
  </si>
  <si>
    <t>109.3</t>
  </si>
  <si>
    <t>June</t>
  </si>
  <si>
    <t>112.1</t>
  </si>
  <si>
    <t>118</t>
  </si>
  <si>
    <t>111</t>
  </si>
  <si>
    <t>102.5</t>
  </si>
  <si>
    <t>117</t>
  </si>
  <si>
    <t>120.1</t>
  </si>
  <si>
    <t>112.5</t>
  </si>
  <si>
    <t>101.3</t>
  </si>
  <si>
    <t>112.4</t>
  </si>
  <si>
    <t>143.6</t>
  </si>
  <si>
    <t>112.2</t>
  </si>
  <si>
    <t>115</t>
  </si>
  <si>
    <t>113.8</t>
  </si>
  <si>
    <t>114.9</t>
  </si>
  <si>
    <t>110.7</t>
  </si>
  <si>
    <t>126.7</t>
  </si>
  <si>
    <t>July</t>
  </si>
  <si>
    <t>110.3</t>
  </si>
  <si>
    <t>129.2</t>
  </si>
  <si>
    <t>113.1</t>
  </si>
  <si>
    <t>107.8</t>
  </si>
  <si>
    <t>117.8</t>
  </si>
  <si>
    <t>119.2</t>
  </si>
  <si>
    <t>114</t>
  </si>
  <si>
    <t>101.1</t>
  </si>
  <si>
    <t>160.9</t>
  </si>
  <si>
    <t>117.5</t>
  </si>
  <si>
    <t>111.7</t>
  </si>
  <si>
    <t>110.1</t>
  </si>
  <si>
    <t>114.8</t>
  </si>
  <si>
    <t>116.4</t>
  </si>
  <si>
    <t>111.9</t>
  </si>
  <si>
    <t>140</t>
  </si>
  <si>
    <t>112.6</t>
  </si>
  <si>
    <t>114.7</t>
  </si>
  <si>
    <t>August</t>
  </si>
  <si>
    <t>114.3</t>
  </si>
  <si>
    <t>110.8</t>
  </si>
  <si>
    <t>138.9</t>
  </si>
  <si>
    <t>118.3</t>
  </si>
  <si>
    <t>120.4</t>
  </si>
  <si>
    <t>112.7</t>
  </si>
  <si>
    <t>177</t>
  </si>
  <si>
    <t>101</t>
  </si>
  <si>
    <t>119.6</t>
  </si>
  <si>
    <t>115.6</t>
  </si>
  <si>
    <t>117.2</t>
  </si>
  <si>
    <t>151.8</t>
  </si>
  <si>
    <t>116.6</t>
  </si>
  <si>
    <t>109.4</t>
  </si>
  <si>
    <t>September</t>
  </si>
  <si>
    <t>115.7</t>
  </si>
  <si>
    <t>154</t>
  </si>
  <si>
    <t>118.6</t>
  </si>
  <si>
    <t>119.1</t>
  </si>
  <si>
    <t>101.7</t>
  </si>
  <si>
    <t>174.3</t>
  </si>
  <si>
    <t>100.8</t>
  </si>
  <si>
    <t>112</t>
  </si>
  <si>
    <t>113.7</t>
  </si>
  <si>
    <t>October</t>
  </si>
  <si>
    <t>116.3</t>
  </si>
  <si>
    <t>164.9</t>
  </si>
  <si>
    <t>119.8</t>
  </si>
  <si>
    <t>113.6</t>
  </si>
  <si>
    <t>115.5</t>
  </si>
  <si>
    <t>118.9</t>
  </si>
  <si>
    <t>118.1</t>
  </si>
  <si>
    <t>114.5</t>
  </si>
  <si>
    <t>183.5</t>
  </si>
  <si>
    <t>100.2</t>
  </si>
  <si>
    <t>116</t>
  </si>
  <si>
    <t>120.8</t>
  </si>
  <si>
    <t>113.5</t>
  </si>
  <si>
    <t>117.1</t>
  </si>
  <si>
    <t>113.3</t>
  </si>
  <si>
    <t>171.2</t>
  </si>
  <si>
    <t>120.2</t>
  </si>
  <si>
    <t xml:space="preserve">November </t>
  </si>
  <si>
    <t>117.3</t>
  </si>
  <si>
    <t>116.2</t>
  </si>
  <si>
    <t>178.1</t>
  </si>
  <si>
    <t>111.8</t>
  </si>
  <si>
    <t>122.5</t>
  </si>
  <si>
    <t>114.4</t>
  </si>
  <si>
    <t>117.4</t>
  </si>
  <si>
    <t>November</t>
  </si>
  <si>
    <t>122.6</t>
  </si>
  <si>
    <t>192.8</t>
  </si>
  <si>
    <t>99.5</t>
  </si>
  <si>
    <t>122.9</t>
  </si>
  <si>
    <t>114.1</t>
  </si>
  <si>
    <t>118.7</t>
  </si>
  <si>
    <t>183.1</t>
  </si>
  <si>
    <t>116.5</t>
  </si>
  <si>
    <t>December</t>
  </si>
  <si>
    <t>118.4</t>
  </si>
  <si>
    <t>115.9</t>
  </si>
  <si>
    <t>145.7</t>
  </si>
  <si>
    <t>116.8</t>
  </si>
  <si>
    <t>115.8</t>
  </si>
  <si>
    <t>120.5</t>
  </si>
  <si>
    <t>128.5</t>
  </si>
  <si>
    <t>144.8</t>
  </si>
  <si>
    <t>98.6</t>
  </si>
  <si>
    <t>116.7</t>
  </si>
  <si>
    <t>123.5</t>
  </si>
  <si>
    <t>145.4</t>
  </si>
  <si>
    <t>115.2</t>
  </si>
  <si>
    <t>111.5</t>
  </si>
  <si>
    <t>2014</t>
  </si>
  <si>
    <t>123.9</t>
  </si>
  <si>
    <t>121.2</t>
  </si>
  <si>
    <t>122</t>
  </si>
  <si>
    <t>129.9</t>
  </si>
  <si>
    <t>96.9</t>
  </si>
  <si>
    <t>119</t>
  </si>
  <si>
    <t>118.8</t>
  </si>
  <si>
    <t>124.1</t>
  </si>
  <si>
    <t>122.2</t>
  </si>
  <si>
    <t>119.4</t>
  </si>
  <si>
    <t>117.7</t>
  </si>
  <si>
    <t>115.3</t>
  </si>
  <si>
    <t>121.9</t>
  </si>
  <si>
    <t>124.5</t>
  </si>
  <si>
    <t>95.4</t>
  </si>
  <si>
    <t>119.9</t>
  </si>
  <si>
    <t>115.1</t>
  </si>
  <si>
    <t>99.2</t>
  </si>
  <si>
    <t>120.7</t>
  </si>
  <si>
    <t>116.1</t>
  </si>
  <si>
    <t>117.9</t>
  </si>
  <si>
    <t>101.2</t>
  </si>
  <si>
    <t>122.1</t>
  </si>
  <si>
    <t>121.4</t>
  </si>
  <si>
    <t>121.5</t>
  </si>
  <si>
    <t>96.3</t>
  </si>
  <si>
    <t>Marcrh</t>
  </si>
  <si>
    <t>119.3</t>
  </si>
  <si>
    <t>121</t>
  </si>
  <si>
    <t>99.6</t>
  </si>
  <si>
    <t>125.5</t>
  </si>
  <si>
    <t>121.7</t>
  </si>
  <si>
    <t>118.2</t>
  </si>
  <si>
    <t>117.6</t>
  </si>
  <si>
    <t>120.9</t>
  </si>
  <si>
    <t>126.1</t>
  </si>
  <si>
    <t>120.3</t>
  </si>
  <si>
    <t>126.3</t>
  </si>
  <si>
    <t>118.5</t>
  </si>
  <si>
    <t>122.7</t>
  </si>
  <si>
    <t>127</t>
  </si>
  <si>
    <t>120</t>
  </si>
  <si>
    <t>121.1</t>
  </si>
  <si>
    <t>121.6</t>
  </si>
  <si>
    <t>127.7</t>
  </si>
  <si>
    <t>125</t>
  </si>
  <si>
    <t>125.8</t>
  </si>
  <si>
    <t>129.3</t>
  </si>
  <si>
    <t>119.5</t>
  </si>
  <si>
    <t>119.7</t>
  </si>
  <si>
    <t>123.1</t>
  </si>
  <si>
    <t>125.9</t>
  </si>
  <si>
    <t>131.2</t>
  </si>
  <si>
    <t>137.5</t>
  </si>
  <si>
    <t>122.4</t>
  </si>
  <si>
    <t>128.3</t>
  </si>
  <si>
    <t>132.1</t>
  </si>
  <si>
    <t>120.6</t>
  </si>
  <si>
    <t>129.1</t>
  </si>
  <si>
    <t>150.1</t>
  </si>
  <si>
    <t>123.3</t>
  </si>
  <si>
    <t>123.8</t>
  </si>
  <si>
    <t>126.4</t>
  </si>
  <si>
    <t>133.7</t>
  </si>
  <si>
    <t>172.4</t>
  </si>
  <si>
    <t>123.4</t>
  </si>
  <si>
    <t>127.1</t>
  </si>
  <si>
    <t>157.7</t>
  </si>
  <si>
    <t>124.7</t>
  </si>
  <si>
    <t>121.8</t>
  </si>
  <si>
    <t>122.8</t>
  </si>
  <si>
    <t>129.7</t>
  </si>
  <si>
    <t>161.1</t>
  </si>
  <si>
    <t>125.3</t>
  </si>
  <si>
    <t>124.8</t>
  </si>
  <si>
    <t>127.3</t>
  </si>
  <si>
    <t>132.7</t>
  </si>
  <si>
    <t>181.9</t>
  </si>
  <si>
    <t>128.9</t>
  </si>
  <si>
    <t>123</t>
  </si>
  <si>
    <t>124.4</t>
  </si>
  <si>
    <t>131.1</t>
  </si>
  <si>
    <t>168.2</t>
  </si>
  <si>
    <t>126.6</t>
  </si>
  <si>
    <t>122.3</t>
  </si>
  <si>
    <t>129.8</t>
  </si>
  <si>
    <t>158.8</t>
  </si>
  <si>
    <t>121.3</t>
  </si>
  <si>
    <t>124.2</t>
  </si>
  <si>
    <t>125.4</t>
  </si>
  <si>
    <t>168.6</t>
  </si>
  <si>
    <t>125.2</t>
  </si>
  <si>
    <t>124.3</t>
  </si>
  <si>
    <t>162.1</t>
  </si>
  <si>
    <t>123.2</t>
  </si>
  <si>
    <t>155.3</t>
  </si>
  <si>
    <t>125.1</t>
  </si>
  <si>
    <t>124.6</t>
  </si>
  <si>
    <t>159.6</t>
  </si>
  <si>
    <t>156.8</t>
  </si>
  <si>
    <t>124</t>
  </si>
  <si>
    <t>128.8</t>
  </si>
  <si>
    <t>152</t>
  </si>
  <si>
    <t>124.9</t>
  </si>
  <si>
    <t>125.6</t>
  </si>
  <si>
    <t>153.2</t>
  </si>
  <si>
    <t>99.8</t>
  </si>
  <si>
    <t>126.9</t>
  </si>
  <si>
    <t>125.7</t>
  </si>
  <si>
    <t>152.4</t>
  </si>
  <si>
    <t>128.6</t>
  </si>
  <si>
    <t>140.3</t>
  </si>
  <si>
    <t>141</t>
  </si>
  <si>
    <t>97.8</t>
  </si>
  <si>
    <t>127.6</t>
  </si>
  <si>
    <t>140.5</t>
  </si>
  <si>
    <t>100.6</t>
  </si>
  <si>
    <t>123.6</t>
  </si>
  <si>
    <t>2015</t>
  </si>
  <si>
    <t>130.4</t>
  </si>
  <si>
    <t>132.3</t>
  </si>
  <si>
    <t>134.4</t>
  </si>
  <si>
    <t>96.1</t>
  </si>
  <si>
    <t>128</t>
  </si>
  <si>
    <t>127.4</t>
  </si>
  <si>
    <t>126.2</t>
  </si>
  <si>
    <t>133</t>
  </si>
  <si>
    <t>99</t>
  </si>
  <si>
    <t>129.4</t>
  </si>
  <si>
    <t>128.2</t>
  </si>
  <si>
    <t>100</t>
  </si>
  <si>
    <t>126.8</t>
  </si>
  <si>
    <t>126.5</t>
  </si>
  <si>
    <t>131.8</t>
  </si>
  <si>
    <t>95</t>
  </si>
  <si>
    <t>128.1</t>
  </si>
  <si>
    <t>98.3</t>
  </si>
  <si>
    <t>126</t>
  </si>
  <si>
    <t>130.9</t>
  </si>
  <si>
    <t>98.9</t>
  </si>
  <si>
    <t>131.4</t>
  </si>
  <si>
    <t>127.2</t>
  </si>
  <si>
    <t>93.2</t>
  </si>
  <si>
    <t>97</t>
  </si>
  <si>
    <t>128.4</t>
  </si>
  <si>
    <t>134.2</t>
  </si>
  <si>
    <t>127.5</t>
  </si>
  <si>
    <t>128.7</t>
  </si>
  <si>
    <t>130.6</t>
  </si>
  <si>
    <t>130.8</t>
  </si>
  <si>
    <t>131.3</t>
  </si>
  <si>
    <t>91.6</t>
  </si>
  <si>
    <t>129.5</t>
  </si>
  <si>
    <t>130.1</t>
  </si>
  <si>
    <t>132.5</t>
  </si>
  <si>
    <t>95.7</t>
  </si>
  <si>
    <t>134.1</t>
  </si>
  <si>
    <t>97.6</t>
  </si>
  <si>
    <t>135.6</t>
  </si>
  <si>
    <t>142.6</t>
  </si>
  <si>
    <t>90.8</t>
  </si>
  <si>
    <t>132.6</t>
  </si>
  <si>
    <t>130.5</t>
  </si>
  <si>
    <t>95.3</t>
  </si>
  <si>
    <t>127.9</t>
  </si>
  <si>
    <t>133.2</t>
  </si>
  <si>
    <t>135.2</t>
  </si>
  <si>
    <t>131.9</t>
  </si>
  <si>
    <t>146.7</t>
  </si>
  <si>
    <t>148.1</t>
  </si>
  <si>
    <t>89.8</t>
  </si>
  <si>
    <t>132.8</t>
  </si>
  <si>
    <t>139.1</t>
  </si>
  <si>
    <t>137.4</t>
  </si>
  <si>
    <t>94.1</t>
  </si>
  <si>
    <t>131.5</t>
  </si>
  <si>
    <t>133.3</t>
  </si>
  <si>
    <t>140.8</t>
  </si>
  <si>
    <t>133.8</t>
  </si>
  <si>
    <t>131.7</t>
  </si>
  <si>
    <t>134.3</t>
  </si>
  <si>
    <t>153.5</t>
  </si>
  <si>
    <t>149.5</t>
  </si>
  <si>
    <t>85.7</t>
  </si>
  <si>
    <t>133.1</t>
  </si>
  <si>
    <t>145.1</t>
  </si>
  <si>
    <t>91.3</t>
  </si>
  <si>
    <t>153.6</t>
  </si>
  <si>
    <t>137.9</t>
  </si>
  <si>
    <t>93.1</t>
  </si>
  <si>
    <t>129</t>
  </si>
  <si>
    <t>165.5</t>
  </si>
  <si>
    <t>156</t>
  </si>
  <si>
    <t>85.3</t>
  </si>
  <si>
    <t>157.6</t>
  </si>
  <si>
    <t>144</t>
  </si>
  <si>
    <t>90.5</t>
  </si>
  <si>
    <t>130.3</t>
  </si>
  <si>
    <t>158.9</t>
  </si>
  <si>
    <t>142.1</t>
  </si>
  <si>
    <t>92.5</t>
  </si>
  <si>
    <t>131</t>
  </si>
  <si>
    <t>168.5</t>
  </si>
  <si>
    <t>165.4</t>
  </si>
  <si>
    <t>86.3</t>
  </si>
  <si>
    <t>134.7</t>
  </si>
  <si>
    <t>162.2</t>
  </si>
  <si>
    <t>150</t>
  </si>
  <si>
    <t>90.4</t>
  </si>
  <si>
    <t>132</t>
  </si>
  <si>
    <t>154.2</t>
  </si>
  <si>
    <t>93.7</t>
  </si>
  <si>
    <t>165.8</t>
  </si>
  <si>
    <t>187.2</t>
  </si>
  <si>
    <t>89.4</t>
  </si>
  <si>
    <t>135.8</t>
  </si>
  <si>
    <t>132.9</t>
  </si>
  <si>
    <t>135.3</t>
  </si>
  <si>
    <t>160.4</t>
  </si>
  <si>
    <t>165.3</t>
  </si>
  <si>
    <t>92.3</t>
  </si>
  <si>
    <t>127.8</t>
  </si>
  <si>
    <t>155.2</t>
  </si>
  <si>
    <t>160.8</t>
  </si>
  <si>
    <t>94.5</t>
  </si>
  <si>
    <t>132.4</t>
  </si>
  <si>
    <t>132.2</t>
  </si>
  <si>
    <t>164.6</t>
  </si>
  <si>
    <t>191.6</t>
  </si>
  <si>
    <t>137.1</t>
  </si>
  <si>
    <t>137.6</t>
  </si>
  <si>
    <t>158.4</t>
  </si>
  <si>
    <t>93.3</t>
  </si>
  <si>
    <t>134</t>
  </si>
  <si>
    <t>133.6</t>
  </si>
  <si>
    <t>131.6</t>
  </si>
  <si>
    <t>145.5</t>
  </si>
  <si>
    <t>135.1</t>
  </si>
  <si>
    <t>149</t>
  </si>
  <si>
    <t>190.1</t>
  </si>
  <si>
    <t>92.7</t>
  </si>
  <si>
    <t>138.6</t>
  </si>
  <si>
    <t>138.2</t>
  </si>
  <si>
    <t>171.5</t>
  </si>
  <si>
    <t>134.5</t>
  </si>
  <si>
    <t>2016</t>
  </si>
  <si>
    <t>140.1</t>
  </si>
  <si>
    <t>163.8</t>
  </si>
  <si>
    <t>97.7</t>
  </si>
  <si>
    <t>129.6</t>
  </si>
  <si>
    <t>135.9</t>
  </si>
  <si>
    <t>144.1</t>
  </si>
  <si>
    <t>184.2</t>
  </si>
  <si>
    <t>96.7</t>
  </si>
  <si>
    <t>139.5</t>
  </si>
  <si>
    <t>141.5</t>
  </si>
  <si>
    <t>170.7</t>
  </si>
  <si>
    <t>97.4</t>
  </si>
  <si>
    <t>130.7</t>
  </si>
  <si>
    <t>162.8</t>
  </si>
  <si>
    <t>98.7</t>
  </si>
  <si>
    <t>136.4</t>
  </si>
  <si>
    <t>133.9</t>
  </si>
  <si>
    <t>133.4</t>
  </si>
  <si>
    <t>176.4</t>
  </si>
  <si>
    <t>99.1</t>
  </si>
  <si>
    <t>139.7</t>
  </si>
  <si>
    <t>167.4</t>
  </si>
  <si>
    <t>98.8</t>
  </si>
  <si>
    <t>130.2</t>
  </si>
  <si>
    <t>161.2</t>
  </si>
  <si>
    <t>137</t>
  </si>
  <si>
    <t>135</t>
  </si>
  <si>
    <t>136.3</t>
  </si>
  <si>
    <t>170.3</t>
  </si>
  <si>
    <t>135.4</t>
  </si>
  <si>
    <t>140.6</t>
  </si>
  <si>
    <t>164.3</t>
  </si>
  <si>
    <t>100.9</t>
  </si>
  <si>
    <t>136.5</t>
  </si>
  <si>
    <t>138.1</t>
  </si>
  <si>
    <t>162.7</t>
  </si>
  <si>
    <t>135.5</t>
  </si>
  <si>
    <t>139.3</t>
  </si>
  <si>
    <t>136.8</t>
  </si>
  <si>
    <t>176.9</t>
  </si>
  <si>
    <t>140.4</t>
  </si>
  <si>
    <t>134.8</t>
  </si>
  <si>
    <t>167.5</t>
  </si>
  <si>
    <t>136.7</t>
  </si>
  <si>
    <t>141.8</t>
  </si>
  <si>
    <t>166</t>
  </si>
  <si>
    <t>138.3</t>
  </si>
  <si>
    <t>136</t>
  </si>
  <si>
    <t>133.5</t>
  </si>
  <si>
    <t>151.4</t>
  </si>
  <si>
    <t>182.8</t>
  </si>
  <si>
    <t>134.6</t>
  </si>
  <si>
    <t>142.2</t>
  </si>
  <si>
    <t>171.7</t>
  </si>
  <si>
    <t>137.7</t>
  </si>
  <si>
    <t>152.5</t>
  </si>
  <si>
    <t>169.2</t>
  </si>
  <si>
    <t>139.2</t>
  </si>
  <si>
    <t>137.2</t>
  </si>
  <si>
    <t>143.9</t>
  </si>
  <si>
    <t>173.7</t>
  </si>
  <si>
    <t>184.4</t>
  </si>
  <si>
    <t>142.8</t>
  </si>
  <si>
    <t>136.9</t>
  </si>
  <si>
    <t>142.7</t>
  </si>
  <si>
    <t>159.7</t>
  </si>
  <si>
    <t>138.7</t>
  </si>
  <si>
    <t>138.5</t>
  </si>
  <si>
    <t>158.2</t>
  </si>
  <si>
    <t>171.8</t>
  </si>
  <si>
    <t>139.9</t>
  </si>
  <si>
    <t>138</t>
  </si>
  <si>
    <t>130</t>
  </si>
  <si>
    <t>144.2</t>
  </si>
  <si>
    <t>136.6</t>
  </si>
  <si>
    <t>179.5</t>
  </si>
  <si>
    <t>188.4</t>
  </si>
  <si>
    <t>139.8</t>
  </si>
  <si>
    <t>142.9</t>
  </si>
  <si>
    <t>141.2</t>
  </si>
  <si>
    <t>137.8</t>
  </si>
  <si>
    <t>177.4</t>
  </si>
  <si>
    <t>138.8</t>
  </si>
  <si>
    <t>138.4</t>
  </si>
  <si>
    <t>140.2</t>
  </si>
  <si>
    <t>156.9</t>
  </si>
  <si>
    <t>172.2</t>
  </si>
  <si>
    <t>134.9</t>
  </si>
  <si>
    <t>140.7</t>
  </si>
  <si>
    <t>163.5</t>
  </si>
  <si>
    <t>182.3</t>
  </si>
  <si>
    <t>144.6</t>
  </si>
  <si>
    <t>159.1</t>
  </si>
  <si>
    <t>175.6</t>
  </si>
  <si>
    <t>170.4</t>
  </si>
  <si>
    <t>152.9</t>
  </si>
  <si>
    <t>173.6</t>
  </si>
  <si>
    <t>135.7</t>
  </si>
  <si>
    <t>136.1</t>
  </si>
  <si>
    <t>150.7</t>
  </si>
  <si>
    <t>149.2</t>
  </si>
  <si>
    <t>170.2</t>
  </si>
  <si>
    <t>142.4</t>
  </si>
  <si>
    <t>140.9</t>
  </si>
  <si>
    <t>139.6</t>
  </si>
  <si>
    <t>155.1</t>
  </si>
  <si>
    <t>175.7</t>
  </si>
  <si>
    <t>145.3</t>
  </si>
  <si>
    <t>144.3</t>
  </si>
  <si>
    <t>151.2</t>
  </si>
  <si>
    <t>172.1</t>
  </si>
  <si>
    <t>141.1</t>
  </si>
  <si>
    <t>136.2</t>
  </si>
  <si>
    <t>170</t>
  </si>
  <si>
    <t>143.1</t>
  </si>
  <si>
    <t>142</t>
  </si>
  <si>
    <t>174.9</t>
  </si>
  <si>
    <t>141.9</t>
  </si>
  <si>
    <t>137.3</t>
  </si>
  <si>
    <t>167.9</t>
  </si>
  <si>
    <t>145</t>
  </si>
  <si>
    <t>168.7</t>
  </si>
  <si>
    <t>142.3</t>
  </si>
  <si>
    <t>2017</t>
  </si>
  <si>
    <t>161.7</t>
  </si>
  <si>
    <t>144.9</t>
  </si>
  <si>
    <t>141.6</t>
  </si>
  <si>
    <t>145.6</t>
  </si>
  <si>
    <t>159.5</t>
  </si>
  <si>
    <t>143.8</t>
  </si>
  <si>
    <t>144.4</t>
  </si>
  <si>
    <t>143.7</t>
  </si>
  <si>
    <t>146.3</t>
  </si>
  <si>
    <t>152.2</t>
  </si>
  <si>
    <t>143.2</t>
  </si>
  <si>
    <t>148</t>
  </si>
  <si>
    <t>139.4</t>
  </si>
  <si>
    <t>147.5</t>
  </si>
  <si>
    <t>139</t>
  </si>
  <si>
    <t>144.5</t>
  </si>
  <si>
    <t>141.3</t>
  </si>
  <si>
    <t>145.8</t>
  </si>
  <si>
    <t>142.5</t>
  </si>
  <si>
    <t>148.3</t>
  </si>
  <si>
    <t>146.2</t>
  </si>
  <si>
    <t>146.5</t>
  </si>
  <si>
    <t>148.7</t>
  </si>
  <si>
    <t>148.6</t>
  </si>
  <si>
    <t>151.5</t>
  </si>
  <si>
    <t>147.7</t>
  </si>
  <si>
    <t>147.4</t>
  </si>
  <si>
    <t>143.5</t>
  </si>
  <si>
    <t>148.4</t>
  </si>
  <si>
    <t>175.1</t>
  </si>
  <si>
    <t>150.5</t>
  </si>
  <si>
    <t>148.2</t>
  </si>
  <si>
    <t>162.9</t>
  </si>
  <si>
    <t>179.8</t>
  </si>
  <si>
    <t>152.1</t>
  </si>
  <si>
    <t>143.4</t>
  </si>
  <si>
    <t>146.8</t>
  </si>
  <si>
    <t>149.8</t>
  </si>
  <si>
    <t>147.8</t>
  </si>
  <si>
    <t>154.5</t>
  </si>
  <si>
    <t>149.3</t>
  </si>
  <si>
    <t>146.1</t>
  </si>
  <si>
    <t>145.2</t>
  </si>
  <si>
    <t>143</t>
  </si>
  <si>
    <t>160.7</t>
  </si>
  <si>
    <t>156.6</t>
  </si>
  <si>
    <t>147.3</t>
  </si>
  <si>
    <t>150.8</t>
  </si>
  <si>
    <t>157.1</t>
  </si>
  <si>
    <t>150.3</t>
  </si>
  <si>
    <t>147.2</t>
  </si>
  <si>
    <t>173.2</t>
  </si>
  <si>
    <t>154.6</t>
  </si>
  <si>
    <t>162.6</t>
  </si>
  <si>
    <t>151.6</t>
  </si>
  <si>
    <t>168</t>
  </si>
  <si>
    <t>185.2</t>
  </si>
  <si>
    <t>146</t>
  </si>
  <si>
    <t>156.2</t>
  </si>
  <si>
    <t>173.8</t>
  </si>
  <si>
    <t>148.9</t>
  </si>
  <si>
    <t>161</t>
  </si>
  <si>
    <t>145.9</t>
  </si>
  <si>
    <t>163.2</t>
  </si>
  <si>
    <t>157</t>
  </si>
  <si>
    <t>143.3</t>
  </si>
  <si>
    <t>2018</t>
  </si>
  <si>
    <t>147.9</t>
  </si>
  <si>
    <t>154.7</t>
  </si>
  <si>
    <t>149.4</t>
  </si>
  <si>
    <t>151.7</t>
  </si>
  <si>
    <t>153.3</t>
  </si>
  <si>
    <t>147.1</t>
  </si>
  <si>
    <t>159.3</t>
  </si>
  <si>
    <t>149.6</t>
  </si>
  <si>
    <t>154.9</t>
  </si>
  <si>
    <t>152.8</t>
  </si>
  <si>
    <t>147.6</t>
  </si>
  <si>
    <t>150.4</t>
  </si>
  <si>
    <t>156.3</t>
  </si>
  <si>
    <t>156.4</t>
  </si>
  <si>
    <t>153.8</t>
  </si>
  <si>
    <t>156.1</t>
  </si>
  <si>
    <t>149.1</t>
  </si>
  <si>
    <t>159.2</t>
  </si>
  <si>
    <t>141.4</t>
  </si>
  <si>
    <t>157.5</t>
  </si>
  <si>
    <t>154.3</t>
  </si>
  <si>
    <t>151.3</t>
  </si>
  <si>
    <t>160.3</t>
  </si>
  <si>
    <t>146.6</t>
  </si>
  <si>
    <t>157.9</t>
  </si>
  <si>
    <t>144.7</t>
  </si>
  <si>
    <t>154.1</t>
  </si>
  <si>
    <t>157.3</t>
  </si>
  <si>
    <t>149.7</t>
  </si>
  <si>
    <t>158.3</t>
  </si>
  <si>
    <t>146.4</t>
  </si>
  <si>
    <t>154.8</t>
  </si>
  <si>
    <t>150.6</t>
  </si>
  <si>
    <t>161.4</t>
  </si>
  <si>
    <t>155.9</t>
  </si>
  <si>
    <t>152.3</t>
  </si>
  <si>
    <t>148.8</t>
  </si>
  <si>
    <t>154.4</t>
  </si>
  <si>
    <t>146.9</t>
  </si>
  <si>
    <t>153</t>
  </si>
  <si>
    <t>141.7</t>
  </si>
  <si>
    <t>163.3</t>
  </si>
  <si>
    <t>164</t>
  </si>
  <si>
    <t>161.9</t>
  </si>
  <si>
    <t>150.2</t>
  </si>
  <si>
    <t>152.6</t>
  </si>
  <si>
    <t>164.4</t>
  </si>
  <si>
    <t>151.9</t>
  </si>
  <si>
    <t>162.4</t>
  </si>
  <si>
    <t>163</t>
  </si>
  <si>
    <t>2019</t>
  </si>
  <si>
    <t>155.8</t>
  </si>
  <si>
    <t>149.9</t>
  </si>
  <si>
    <t>164.7</t>
  </si>
  <si>
    <t>155.5</t>
  </si>
  <si>
    <t>148.5</t>
  </si>
  <si>
    <t>163.4</t>
  </si>
  <si>
    <t>151.1</t>
  </si>
  <si>
    <t>153.9</t>
  </si>
  <si>
    <t>156.7</t>
  </si>
  <si>
    <t>161.6</t>
  </si>
  <si>
    <t>166.2</t>
  </si>
  <si>
    <t>158.5</t>
  </si>
  <si>
    <t>164.1</t>
  </si>
  <si>
    <t>164.2</t>
  </si>
  <si>
    <t>150.9</t>
  </si>
  <si>
    <t>169.8</t>
  </si>
  <si>
    <t>166.7</t>
  </si>
  <si>
    <t>164.5</t>
  </si>
  <si>
    <t>160.2</t>
  </si>
  <si>
    <t>180.1</t>
  </si>
  <si>
    <t>155.6</t>
  </si>
  <si>
    <t>167.2</t>
  </si>
  <si>
    <t>165.2</t>
  </si>
  <si>
    <t>165.1</t>
  </si>
  <si>
    <t>152.7</t>
  </si>
  <si>
    <t>189.1</t>
  </si>
  <si>
    <t>160.6</t>
  </si>
  <si>
    <t>157.2</t>
  </si>
  <si>
    <t>165.7</t>
  </si>
  <si>
    <t>151</t>
  </si>
  <si>
    <t>153.4</t>
  </si>
  <si>
    <t>158.7</t>
  </si>
  <si>
    <t>192.4</t>
  </si>
  <si>
    <t>147</t>
  </si>
  <si>
    <t>166.5</t>
  </si>
  <si>
    <t>178.8</t>
  </si>
  <si>
    <t>157.4</t>
  </si>
  <si>
    <t>166.3</t>
  </si>
  <si>
    <t>153.7</t>
  </si>
  <si>
    <t>159.8</t>
  </si>
  <si>
    <t>207.2</t>
  </si>
  <si>
    <t>169.3</t>
  </si>
  <si>
    <t>167.1</t>
  </si>
  <si>
    <t>155.4</t>
  </si>
  <si>
    <t>163.7</t>
  </si>
  <si>
    <t>191.4</t>
  </si>
  <si>
    <t>215.7</t>
  </si>
  <si>
    <t>169.9</t>
  </si>
  <si>
    <t>199.6</t>
  </si>
  <si>
    <t>209.5</t>
  </si>
  <si>
    <t>167.8</t>
  </si>
  <si>
    <t>231.5</t>
  </si>
  <si>
    <t>165</t>
  </si>
  <si>
    <t>217</t>
  </si>
  <si>
    <t>158</t>
  </si>
  <si>
    <t>155</t>
  </si>
  <si>
    <t>155.7</t>
  </si>
  <si>
    <t>2020</t>
  </si>
  <si>
    <t>167.3</t>
  </si>
  <si>
    <t>191.5</t>
  </si>
  <si>
    <t>167.6</t>
  </si>
  <si>
    <t>207.8</t>
  </si>
  <si>
    <t>170.8</t>
  </si>
  <si>
    <t>197</t>
  </si>
  <si>
    <t>158.6</t>
  </si>
  <si>
    <t>169.4</t>
  </si>
  <si>
    <t>153.1</t>
  </si>
  <si>
    <t>181.7</t>
  </si>
  <si>
    <t>159</t>
  </si>
  <si>
    <t>172</t>
  </si>
  <si>
    <t>170.1</t>
  </si>
  <si>
    <t>166.8</t>
  </si>
  <si>
    <t>160</t>
  </si>
  <si>
    <t>170.5</t>
  </si>
  <si>
    <t>167</t>
  </si>
  <si>
    <t>173.3</t>
  </si>
  <si>
    <t>180</t>
  </si>
  <si>
    <t>190.3</t>
  </si>
  <si>
    <t>161.8</t>
  </si>
  <si>
    <t>182.4</t>
  </si>
  <si>
    <t>186.7</t>
  </si>
  <si>
    <t>192.7</t>
  </si>
  <si>
    <t>156.5</t>
  </si>
  <si>
    <t>171</t>
  </si>
  <si>
    <t>161.5</t>
  </si>
  <si>
    <t>180.9</t>
  </si>
  <si>
    <t>197.8</t>
  </si>
  <si>
    <t>191.9</t>
  </si>
  <si>
    <t>159.9</t>
  </si>
  <si>
    <t>190.9</t>
  </si>
  <si>
    <t>162.3</t>
  </si>
  <si>
    <t>182.6</t>
  </si>
  <si>
    <t>183.9</t>
  </si>
  <si>
    <t>182.9</t>
  </si>
  <si>
    <t>193.1</t>
  </si>
  <si>
    <t>202</t>
  </si>
  <si>
    <t>161.3</t>
  </si>
  <si>
    <t>188.7</t>
  </si>
  <si>
    <t>187.1</t>
  </si>
  <si>
    <t>186.3</t>
  </si>
  <si>
    <t>200.6</t>
  </si>
  <si>
    <t>182.7</t>
  </si>
  <si>
    <t>162.5</t>
  </si>
  <si>
    <t>193.7</t>
  </si>
  <si>
    <t>164.8</t>
  </si>
  <si>
    <t>226</t>
  </si>
  <si>
    <t>158.1</t>
  </si>
  <si>
    <t>188.9</t>
  </si>
  <si>
    <t>209.2</t>
  </si>
  <si>
    <t>184.3</t>
  </si>
  <si>
    <t>188.6</t>
  </si>
  <si>
    <t>171.6</t>
  </si>
  <si>
    <t>222.2</t>
  </si>
  <si>
    <t>162</t>
  </si>
  <si>
    <t>183.4</t>
  </si>
  <si>
    <t>195.5</t>
  </si>
  <si>
    <t>245.3</t>
  </si>
  <si>
    <t>188.8</t>
  </si>
  <si>
    <t>191</t>
  </si>
  <si>
    <t>230</t>
  </si>
  <si>
    <t>184.8</t>
  </si>
  <si>
    <t>188.5</t>
  </si>
  <si>
    <t>173.4</t>
  </si>
  <si>
    <t>225.2</t>
  </si>
  <si>
    <t>163.6</t>
  </si>
  <si>
    <t>183.6</t>
  </si>
  <si>
    <t>195.7</t>
  </si>
  <si>
    <t>178.3</t>
  </si>
  <si>
    <t>240.9</t>
  </si>
  <si>
    <t>166.1</t>
  </si>
  <si>
    <t>190.2</t>
  </si>
  <si>
    <t>175.3</t>
  </si>
  <si>
    <t>230.5</t>
  </si>
  <si>
    <t>185.4</t>
  </si>
  <si>
    <t>159.4</t>
  </si>
  <si>
    <t>2021</t>
  </si>
  <si>
    <t>187.5</t>
  </si>
  <si>
    <t>187.8</t>
  </si>
  <si>
    <t>184.6</t>
  </si>
  <si>
    <t>194.8</t>
  </si>
  <si>
    <t>178.4</t>
  </si>
  <si>
    <t>206.8</t>
  </si>
  <si>
    <t>191.8</t>
  </si>
  <si>
    <t>194.2</t>
  </si>
  <si>
    <t>165.6</t>
  </si>
  <si>
    <t>186.5</t>
  </si>
  <si>
    <t>184</t>
  </si>
  <si>
    <t>191.2</t>
  </si>
  <si>
    <t>180.2</t>
  </si>
  <si>
    <t>193.3</t>
  </si>
  <si>
    <t>188.3</t>
  </si>
  <si>
    <t>189.4</t>
  </si>
  <si>
    <t>166.4</t>
  </si>
  <si>
    <t>186.1</t>
  </si>
  <si>
    <t>-</t>
  </si>
  <si>
    <t>157.8</t>
  </si>
  <si>
    <t>197.5</t>
  </si>
  <si>
    <t>193.5</t>
  </si>
  <si>
    <t>192.2</t>
  </si>
  <si>
    <t>163.9</t>
  </si>
  <si>
    <t>188.1</t>
  </si>
  <si>
    <t>175.2</t>
  </si>
  <si>
    <t>186.8</t>
  </si>
  <si>
    <t>202.5</t>
  </si>
  <si>
    <t>168.8</t>
  </si>
  <si>
    <t>171.4</t>
  </si>
  <si>
    <t>194.4</t>
  </si>
  <si>
    <t>198</t>
  </si>
  <si>
    <t>168.9</t>
  </si>
  <si>
    <t>198.5</t>
  </si>
  <si>
    <t>169.7</t>
  </si>
  <si>
    <t>189.6</t>
  </si>
  <si>
    <t>169.1</t>
  </si>
  <si>
    <t>204.3</t>
  </si>
  <si>
    <t>173</t>
  </si>
  <si>
    <t>172.5</t>
  </si>
  <si>
    <t>165.9</t>
  </si>
  <si>
    <t>171.1</t>
  </si>
  <si>
    <t>198.2</t>
  </si>
  <si>
    <t>200.5</t>
  </si>
  <si>
    <t>178.7</t>
  </si>
  <si>
    <t>200.1</t>
  </si>
  <si>
    <t>179.3</t>
  </si>
  <si>
    <t>190.4</t>
  </si>
  <si>
    <t>160.5</t>
  </si>
  <si>
    <t>205.5</t>
  </si>
  <si>
    <t>176.2</t>
  </si>
  <si>
    <t>166.9</t>
  </si>
  <si>
    <t>195.6</t>
  </si>
  <si>
    <t>180.7</t>
  </si>
  <si>
    <t>183.7</t>
  </si>
  <si>
    <t>190.8</t>
  </si>
  <si>
    <t>204.5</t>
  </si>
  <si>
    <t>180.4</t>
  </si>
  <si>
    <t>189.7</t>
  </si>
  <si>
    <t>210.9</t>
  </si>
  <si>
    <t>185</t>
  </si>
  <si>
    <t>170.6</t>
  </si>
  <si>
    <t>170.9</t>
  </si>
  <si>
    <t>186.4</t>
  </si>
  <si>
    <t>173.5</t>
  </si>
  <si>
    <t>182.2</t>
  </si>
  <si>
    <t>182.1</t>
  </si>
  <si>
    <t>168.3</t>
  </si>
  <si>
    <t>160.1</t>
  </si>
  <si>
    <t>202.3</t>
  </si>
  <si>
    <t>176.5</t>
  </si>
  <si>
    <t>171.9</t>
  </si>
  <si>
    <t>163.1</t>
  </si>
  <si>
    <t>207.4</t>
  </si>
  <si>
    <t>174.1</t>
  </si>
  <si>
    <t>175</t>
  </si>
  <si>
    <t>183.3</t>
  </si>
  <si>
    <t>196.5</t>
  </si>
  <si>
    <t>204</t>
  </si>
  <si>
    <t>172.8</t>
  </si>
  <si>
    <t>188</t>
  </si>
  <si>
    <t>173.9</t>
  </si>
  <si>
    <t>192.1</t>
  </si>
  <si>
    <t>168.4</t>
  </si>
  <si>
    <t>202.1</t>
  </si>
  <si>
    <t>190.5</t>
  </si>
  <si>
    <t>167.7</t>
  </si>
  <si>
    <t>198.8</t>
  </si>
  <si>
    <t>169</t>
  </si>
  <si>
    <t>208.4</t>
  </si>
  <si>
    <t>176.6</t>
  </si>
  <si>
    <t>214.4</t>
  </si>
  <si>
    <t>175.9</t>
  </si>
  <si>
    <t>204.6</t>
  </si>
  <si>
    <t>190.6</t>
  </si>
  <si>
    <t>185.3</t>
  </si>
  <si>
    <t>174.7</t>
  </si>
  <si>
    <t>199.8</t>
  </si>
  <si>
    <t>198.4</t>
  </si>
  <si>
    <t>204.9</t>
  </si>
  <si>
    <t>175.4</t>
  </si>
  <si>
    <t>175.8</t>
  </si>
  <si>
    <t>229.1</t>
  </si>
  <si>
    <t>176.8</t>
  </si>
  <si>
    <t>201.6</t>
  </si>
  <si>
    <t>199.2</t>
  </si>
  <si>
    <t>169.6</t>
  </si>
  <si>
    <t>175.5</t>
  </si>
  <si>
    <t>192.9</t>
  </si>
  <si>
    <t>195.8</t>
  </si>
  <si>
    <t>172.3</t>
  </si>
  <si>
    <t>174</t>
  </si>
  <si>
    <t>202.2</t>
  </si>
  <si>
    <t>219.5</t>
  </si>
  <si>
    <t>178.2</t>
  </si>
  <si>
    <t>196.8</t>
  </si>
  <si>
    <t>177.9</t>
  </si>
  <si>
    <t>187.6</t>
  </si>
  <si>
    <t>2022</t>
  </si>
  <si>
    <t>196.9</t>
  </si>
  <si>
    <t>178</t>
  </si>
  <si>
    <t>192.6</t>
  </si>
  <si>
    <t>190.7</t>
  </si>
  <si>
    <t>172.7</t>
  </si>
  <si>
    <t>166.6</t>
  </si>
  <si>
    <t>203.6</t>
  </si>
  <si>
    <t>179</t>
  </si>
  <si>
    <t>196.4</t>
  </si>
  <si>
    <t>198.7</t>
  </si>
  <si>
    <t>184.7</t>
  </si>
  <si>
    <t>177.3</t>
  </si>
  <si>
    <t>198.1</t>
  </si>
  <si>
    <t>176.3</t>
  </si>
  <si>
    <t>205.2</t>
  </si>
  <si>
    <t>184.9</t>
  </si>
  <si>
    <t>208</t>
  </si>
  <si>
    <t>203.1</t>
  </si>
  <si>
    <t>192.3</t>
  </si>
  <si>
    <t>176</t>
  </si>
  <si>
    <t>215.8</t>
  </si>
  <si>
    <t>181.5</t>
  </si>
  <si>
    <t>210.7</t>
  </si>
  <si>
    <t>194.6</t>
  </si>
  <si>
    <t>209.7</t>
  </si>
  <si>
    <t>178.9</t>
  </si>
  <si>
    <t>177.5</t>
  </si>
  <si>
    <t>177.1</t>
  </si>
  <si>
    <t>186</t>
  </si>
  <si>
    <t>174.5</t>
  </si>
  <si>
    <t>197.1</t>
  </si>
  <si>
    <t>211.8</t>
  </si>
  <si>
    <t>199.5</t>
  </si>
  <si>
    <t>172.6</t>
  </si>
  <si>
    <t>181.3</t>
  </si>
  <si>
    <t>193.9</t>
  </si>
  <si>
    <t>214.7</t>
  </si>
  <si>
    <t>209.9</t>
  </si>
  <si>
    <t>186.6</t>
  </si>
  <si>
    <t>177.2</t>
  </si>
  <si>
    <t>177.7</t>
  </si>
  <si>
    <t>221.2</t>
  </si>
  <si>
    <t>189.5</t>
  </si>
  <si>
    <t>203.2</t>
  </si>
  <si>
    <t>181.4</t>
  </si>
  <si>
    <t>202.4</t>
  </si>
  <si>
    <t>182.5</t>
  </si>
  <si>
    <t>194.1</t>
  </si>
  <si>
    <t>174.6</t>
  </si>
  <si>
    <t>174.8</t>
  </si>
  <si>
    <t>217.2</t>
  </si>
  <si>
    <t>208.1</t>
  </si>
  <si>
    <t>174.2</t>
  </si>
  <si>
    <t>176.7</t>
  </si>
  <si>
    <t>169.5</t>
  </si>
  <si>
    <t>223.4</t>
  </si>
  <si>
    <t>211.5</t>
  </si>
  <si>
    <t>198.3</t>
  </si>
  <si>
    <t>219.4</t>
  </si>
  <si>
    <t>200.9</t>
  </si>
  <si>
    <t>194.3</t>
  </si>
  <si>
    <t>210.8</t>
  </si>
  <si>
    <t>193.2</t>
  </si>
  <si>
    <t>182</t>
  </si>
  <si>
    <t>180.3</t>
  </si>
  <si>
    <t>179.6</t>
  </si>
  <si>
    <t>171.3</t>
  </si>
  <si>
    <t>217.1</t>
  </si>
  <si>
    <t>208.5</t>
  </si>
  <si>
    <t>187.7</t>
  </si>
  <si>
    <t>179.4</t>
  </si>
  <si>
    <t>198.6</t>
  </si>
  <si>
    <t>213</t>
  </si>
  <si>
    <t>190</t>
  </si>
  <si>
    <t>176.1</t>
  </si>
  <si>
    <t>204.1</t>
  </si>
  <si>
    <t>173.1</t>
  </si>
  <si>
    <t>183.2</t>
  </si>
  <si>
    <t>183</t>
  </si>
  <si>
    <t>179.1</t>
  </si>
  <si>
    <t>213.1</t>
  </si>
  <si>
    <t>206.5</t>
  </si>
  <si>
    <t>168.1</t>
  </si>
  <si>
    <t>172.9</t>
  </si>
  <si>
    <t>193.6</t>
  </si>
  <si>
    <t>195</t>
  </si>
  <si>
    <t>178.5</t>
  </si>
  <si>
    <t>206.7</t>
  </si>
  <si>
    <t>199.1</t>
  </si>
  <si>
    <t>194.5</t>
  </si>
  <si>
    <t>184.5</t>
  </si>
  <si>
    <t>179.7</t>
  </si>
  <si>
    <t>213.7</t>
  </si>
  <si>
    <t>220.8</t>
  </si>
  <si>
    <t>181.8</t>
  </si>
  <si>
    <t>199.7</t>
  </si>
  <si>
    <t>179.2</t>
  </si>
  <si>
    <t>197.3</t>
  </si>
  <si>
    <t>187.4</t>
  </si>
  <si>
    <t>177.8</t>
  </si>
  <si>
    <t>195.9</t>
  </si>
  <si>
    <t>179.9</t>
  </si>
  <si>
    <t>208.8</t>
  </si>
  <si>
    <t>185.6</t>
  </si>
  <si>
    <t>194.9</t>
  </si>
  <si>
    <t>185.9</t>
  </si>
  <si>
    <t>180.8</t>
  </si>
  <si>
    <t>174.4</t>
  </si>
  <si>
    <t>181.2</t>
  </si>
  <si>
    <t>214.9</t>
  </si>
  <si>
    <t>228.6</t>
  </si>
  <si>
    <t>199.9</t>
  </si>
  <si>
    <t>196.3</t>
  </si>
  <si>
    <t>181</t>
  </si>
  <si>
    <t>180.5</t>
  </si>
  <si>
    <t>194</t>
  </si>
  <si>
    <t>204.8</t>
  </si>
  <si>
    <t>186.9</t>
  </si>
  <si>
    <t>213.4</t>
  </si>
  <si>
    <t>209.4</t>
  </si>
  <si>
    <t>202.8</t>
  </si>
  <si>
    <t>206.9</t>
  </si>
  <si>
    <t>207.5</t>
  </si>
  <si>
    <t>212.9</t>
  </si>
  <si>
    <t>178.6</t>
  </si>
  <si>
    <t>201.1</t>
  </si>
  <si>
    <t>180.6</t>
  </si>
  <si>
    <t>209</t>
  </si>
  <si>
    <t>181.1</t>
  </si>
  <si>
    <t>2023</t>
  </si>
  <si>
    <t>208.3</t>
  </si>
  <si>
    <t>210.5</t>
  </si>
  <si>
    <t>189</t>
  </si>
  <si>
    <t>215.2</t>
  </si>
  <si>
    <t>177.6</t>
  </si>
  <si>
    <t>183.8</t>
  </si>
  <si>
    <t>212.1</t>
  </si>
  <si>
    <t>189.9</t>
  </si>
  <si>
    <t>187</t>
  </si>
  <si>
    <t>181.6</t>
  </si>
  <si>
    <t>212.2</t>
  </si>
  <si>
    <t>196.6</t>
  </si>
  <si>
    <t>202.7</t>
  </si>
  <si>
    <t>207.7</t>
  </si>
  <si>
    <t>193</t>
  </si>
  <si>
    <t>186.2</t>
  </si>
  <si>
    <t>185.1</t>
  </si>
  <si>
    <t>215.5</t>
  </si>
  <si>
    <t>187.3</t>
  </si>
  <si>
    <t>203.5</t>
  </si>
  <si>
    <t>209.3</t>
  </si>
  <si>
    <t>185.7</t>
  </si>
  <si>
    <t>221</t>
  </si>
  <si>
    <t>191.1</t>
  </si>
  <si>
    <t>187.9</t>
  </si>
  <si>
    <t>211.9</t>
  </si>
  <si>
    <t>197.7</t>
  </si>
  <si>
    <t>204.2</t>
  </si>
  <si>
    <t>214.3</t>
  </si>
  <si>
    <t>218</t>
  </si>
  <si>
    <t>201</t>
  </si>
  <si>
    <t>Grand Total</t>
  </si>
  <si>
    <t>Count of Sector</t>
  </si>
  <si>
    <t>Total</t>
  </si>
  <si>
    <t>Count of Year</t>
  </si>
  <si>
    <t>Count of Month</t>
  </si>
  <si>
    <t>cleaned</t>
  </si>
  <si>
    <t>Count of Milk and products</t>
  </si>
  <si>
    <t>data is equally distributed</t>
  </si>
  <si>
    <t>data uniformly distributed</t>
  </si>
  <si>
    <t>CATEGORY</t>
  </si>
  <si>
    <t>DESCRIPTION</t>
  </si>
  <si>
    <t>FOOD</t>
  </si>
  <si>
    <t>LUXURY</t>
  </si>
  <si>
    <t>CLOTHING AND FOOTWEAR</t>
  </si>
  <si>
    <t>HOUSING AND ENERGY</t>
  </si>
  <si>
    <t>HEALTH</t>
  </si>
  <si>
    <t>EDUCATION</t>
  </si>
  <si>
    <t>MISCELLANEOUS</t>
  </si>
  <si>
    <t>GENERAL INDEX</t>
  </si>
  <si>
    <t>TOTAL</t>
  </si>
  <si>
    <t>Insights-</t>
  </si>
  <si>
    <t>Food category contribute the highest weightage toward the CPI calculation</t>
  </si>
  <si>
    <t>Education and health categories the least weightage towards the CPI calculation</t>
  </si>
  <si>
    <t>Only Rural 2023 data is considered here but Rural,Urban and Rural -Urban have similar trends</t>
  </si>
  <si>
    <t>Food contributes the highest weightage toward the CPI calculation</t>
  </si>
  <si>
    <t>Education and health contribute least towards the CPI calculation</t>
  </si>
  <si>
    <t>Inflation</t>
  </si>
  <si>
    <t>Rural+Urban 2016 March</t>
  </si>
  <si>
    <t>Rural+Urban 2017 March</t>
  </si>
  <si>
    <t>Rural+Urban 2018 March</t>
  </si>
  <si>
    <t>Rural+Urban 2021 March</t>
  </si>
  <si>
    <t>Rural+Urban 2022 March</t>
  </si>
  <si>
    <t>Rural+Urban 2023 March</t>
  </si>
  <si>
    <t>Rural+Urban 2020 March</t>
  </si>
  <si>
    <t>Rural+Urban 2019 March</t>
  </si>
  <si>
    <t xml:space="preserve"> Sector year month</t>
  </si>
  <si>
    <t>Year on year trend of CPI inflation rate from 2017 for rural and urban sectors</t>
  </si>
  <si>
    <t>INSIGHT</t>
  </si>
  <si>
    <t>Highest inflation  year 2022</t>
  </si>
  <si>
    <t>Lowest inflation year 2019</t>
  </si>
  <si>
    <t>Time period -2017 to 2023</t>
  </si>
  <si>
    <t>Contribution of different broader categories</t>
  </si>
  <si>
    <t>INSIGHTS</t>
  </si>
  <si>
    <r>
      <rPr>
        <b/>
        <sz val="16"/>
        <color theme="1"/>
        <rFont val="Calibri"/>
        <family val="2"/>
        <scheme val="minor"/>
      </rPr>
      <t>DATA</t>
    </r>
    <r>
      <rPr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OF MAY 2023</t>
    </r>
  </si>
  <si>
    <t>Total food</t>
  </si>
  <si>
    <t>M on M inflation</t>
  </si>
  <si>
    <t>Sector Year Month</t>
  </si>
  <si>
    <t>_</t>
  </si>
  <si>
    <t>Cereals and products inflation</t>
  </si>
  <si>
    <t>Meat and fish inflation</t>
  </si>
  <si>
    <t>Egg inflation</t>
  </si>
  <si>
    <t>Milk and products inflation</t>
  </si>
  <si>
    <t>Oils and fats inflation</t>
  </si>
  <si>
    <t>Fruits inflation</t>
  </si>
  <si>
    <t>Vegetables inflation</t>
  </si>
  <si>
    <t>Pulses and products inflation</t>
  </si>
  <si>
    <t>Sugar and Confectionery inflation</t>
  </si>
  <si>
    <t>Spices inflation</t>
  </si>
  <si>
    <t>Prepared meals, snacks, sweets etc. inflation</t>
  </si>
  <si>
    <t>Food and beverages inflation</t>
  </si>
  <si>
    <t>Total food inflation</t>
  </si>
  <si>
    <t>Rural 2022 May</t>
  </si>
  <si>
    <t>Urban 2022 May</t>
  </si>
  <si>
    <t>Rural+Urban 2022 May</t>
  </si>
  <si>
    <t>Urban 2023 May</t>
  </si>
  <si>
    <t>Rural+Urban 2023 May</t>
  </si>
  <si>
    <t>Rural 2023 May</t>
  </si>
  <si>
    <t>TOTAL FOOD</t>
  </si>
  <si>
    <t>ESSENTIAL SERVICES</t>
  </si>
  <si>
    <t>SUB CATEGORY</t>
  </si>
  <si>
    <t>Urban 2018 March</t>
  </si>
  <si>
    <t>Urban 2019 March</t>
  </si>
  <si>
    <t>Urban 2020  March</t>
  </si>
  <si>
    <t>Urban 2021 March</t>
  </si>
  <si>
    <t>Urban 2022 March</t>
  </si>
  <si>
    <t>TOTAL ESSENTIAL SERVICES</t>
  </si>
  <si>
    <t>TOTAL HEALTH</t>
  </si>
  <si>
    <t>SECTOR YEAR MONTH</t>
  </si>
  <si>
    <t>TOTAL FOOD INFLATION</t>
  </si>
  <si>
    <t>TOTAL HEALTH INFLATION</t>
  </si>
  <si>
    <t>TOTAL ESSENTIAL SERVICES INFLATION</t>
  </si>
  <si>
    <t>DATA OF URBAN SECTOR FOR MONTH OF MARCH FROM 2018 TO2022 IS TAKEN HERE</t>
  </si>
  <si>
    <t>Covid 19 's impact on inflation rates for urban sector in food,health and essential services</t>
  </si>
  <si>
    <t>category</t>
  </si>
  <si>
    <t xml:space="preserve">IN COVID </t>
  </si>
  <si>
    <t>Contribution of categories involving only food articles towards change in inflation from May 2022 to May 2023</t>
  </si>
  <si>
    <t>Crude Oil import prices in Rs. ( Crore)</t>
  </si>
  <si>
    <t>Education inflation</t>
  </si>
  <si>
    <t>Correlation  between crude oil and CPI of different categories from 2021 to 2023</t>
  </si>
  <si>
    <t xml:space="preserve">Month on month data is used here for correlation </t>
  </si>
  <si>
    <t>Spices inflation rate  has a high correlation value of 0.62 with respect to crude oil import prices</t>
  </si>
  <si>
    <t>Month-Year</t>
  </si>
  <si>
    <t>This chart is only shown for Rural+Urban sector as all sector data is similar</t>
  </si>
  <si>
    <t>Crude oil import prices data has been taken from ppac website</t>
  </si>
  <si>
    <t>Data is taken from Jan 2021 to May 2023</t>
  </si>
  <si>
    <t>NO.</t>
  </si>
  <si>
    <t>z</t>
  </si>
  <si>
    <r>
      <t>INSIGHTS-</t>
    </r>
    <r>
      <rPr>
        <sz val="16"/>
        <color rgb="FF000000"/>
        <rFont val="Calibri"/>
        <family val="2"/>
        <scheme val="minor"/>
      </rPr>
      <t xml:space="preserve"> </t>
    </r>
  </si>
  <si>
    <t xml:space="preserve">Cereal and products has a correlation value of 0.46 with respect to crude oil import prices 
</t>
  </si>
  <si>
    <t xml:space="preserve">Milk products has a correlation value of 0.42 with respect to  to crude oil import prices </t>
  </si>
  <si>
    <t>Rural Sector Data</t>
  </si>
  <si>
    <t>Sector,Year and Month</t>
  </si>
  <si>
    <t>Rural 2022 June</t>
  </si>
  <si>
    <t>Rural 2022 July</t>
  </si>
  <si>
    <t>Rural 2022 August</t>
  </si>
  <si>
    <t>Rural 2022 September</t>
  </si>
  <si>
    <t>Rural 2022 October</t>
  </si>
  <si>
    <t>Rural 2022 November</t>
  </si>
  <si>
    <t>Rural 2022 December</t>
  </si>
  <si>
    <t>Rural 2023 January</t>
  </si>
  <si>
    <t>Rural 2023 Febuary</t>
  </si>
  <si>
    <t>Rural 2023 March</t>
  </si>
  <si>
    <t>Rural  April 2023</t>
  </si>
  <si>
    <t>Total Food</t>
  </si>
  <si>
    <t>M-O-M Inflation</t>
  </si>
  <si>
    <t>Urban Sector Data</t>
  </si>
  <si>
    <t>Urban 2022 June</t>
  </si>
  <si>
    <t>Urban 2022 August</t>
  </si>
  <si>
    <t>Urban 2022 September</t>
  </si>
  <si>
    <t>Urban 2022 October</t>
  </si>
  <si>
    <t>Urban  2022 November</t>
  </si>
  <si>
    <t>Urban 2022 December</t>
  </si>
  <si>
    <t>Urban  2023 January</t>
  </si>
  <si>
    <t>Urban  2023 Febuary</t>
  </si>
  <si>
    <t>Urban 2023 March</t>
  </si>
  <si>
    <t>Urban April 2023</t>
  </si>
  <si>
    <t xml:space="preserve">Urban 2022 July </t>
  </si>
  <si>
    <t>Rural + Urban 2022 June</t>
  </si>
  <si>
    <t>Rural + Urban 2022 July</t>
  </si>
  <si>
    <t>Rural + Urban 2022 August</t>
  </si>
  <si>
    <t>Rural + Urban 2022 September</t>
  </si>
  <si>
    <t>Rural + Urban 2022  October</t>
  </si>
  <si>
    <t>Rural + Urban 2022 November</t>
  </si>
  <si>
    <t>Rural + Urban 2022 December</t>
  </si>
  <si>
    <t>Rural + Urban 2023 Febuary</t>
  </si>
  <si>
    <t>Rural + Urban 2023 January</t>
  </si>
  <si>
    <t>Rural + Urban 2023 March</t>
  </si>
  <si>
    <t>Rural + Urban 2023 April</t>
  </si>
  <si>
    <t>Rural + Urban 2023 May</t>
  </si>
  <si>
    <t>Rural +Urban Data</t>
  </si>
  <si>
    <t>DATA OF MAY 2023 IS TAKEN HERE</t>
  </si>
  <si>
    <t>Urban 2017 March</t>
  </si>
  <si>
    <t>Overall inflation seems to be increasing in each category since onset of covid</t>
  </si>
  <si>
    <t>Food inflation seems to highest in 10.99% in 2022</t>
  </si>
  <si>
    <t>Total essential services inflation rate reached to 7.04% in 2022</t>
  </si>
  <si>
    <r>
      <rPr>
        <b/>
        <sz val="12"/>
        <color theme="1"/>
        <rFont val="Calibri"/>
        <family val="2"/>
        <scheme val="minor"/>
      </rPr>
      <t>Russia's invasion of ukraine effect on global oil prices,natural gas ,fertilizer,and food prices there were major contributor to high inflation</t>
    </r>
    <r>
      <rPr>
        <sz val="12"/>
        <color theme="1"/>
        <rFont val="Calibri"/>
        <family val="2"/>
        <scheme val="minor"/>
      </rPr>
      <t>.</t>
    </r>
  </si>
  <si>
    <t>Status</t>
  </si>
  <si>
    <t>Checked</t>
  </si>
  <si>
    <t>checked</t>
  </si>
  <si>
    <t>Comments</t>
  </si>
  <si>
    <t>Miscellaneous is second highest contributor towards CPI calculation</t>
  </si>
  <si>
    <t>Sr No.</t>
  </si>
  <si>
    <t>Notes</t>
  </si>
  <si>
    <t>Description</t>
  </si>
  <si>
    <t>March data mispelled in a month</t>
  </si>
  <si>
    <t>November data has extra spacebar</t>
  </si>
  <si>
    <t>1 misspled march value corrected</t>
  </si>
  <si>
    <t>1 extra space in november value corrected</t>
  </si>
  <si>
    <t>Highest inflation rate is seen in year 2022</t>
  </si>
  <si>
    <t>Lowest inflation rate is seen in year 2019</t>
  </si>
  <si>
    <t>Overall inflation rate seems to be increasing over the years</t>
  </si>
  <si>
    <t>year 2022</t>
  </si>
  <si>
    <t>Inflation rate was highest in 2022 due to the war betwwen russia and ukraine</t>
  </si>
  <si>
    <t>March month considered for inflation calculation as it is the financial year end of each year</t>
  </si>
  <si>
    <t>Overall the trend for monthly</t>
  </si>
  <si>
    <t>inflation rate of food products</t>
  </si>
  <si>
    <t>is stagnant</t>
  </si>
  <si>
    <t>There is an increase in month inflation rate of food products</t>
  </si>
  <si>
    <t>from Feburary to May 2023</t>
  </si>
  <si>
    <t>Oil and fats are the biggest contributor in</t>
  </si>
  <si>
    <t>individual category for decrease in inflation rate for 2023</t>
  </si>
  <si>
    <t>Spices is the biggest contributor in all sector for increase in inflation rate for 2023</t>
  </si>
  <si>
    <t>Food inflation rate increased to 7.14% in 2020</t>
  </si>
  <si>
    <t>Food inflation rate increased to 8.99% in 2021</t>
  </si>
  <si>
    <t>Total essential services inflation rate seems to be continously increasing since the onset of covid 19</t>
  </si>
  <si>
    <t>Correlation with Crude oil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</si>
</sst>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4">
    <xf numFmtId="0" fontId="0" fillId="0" borderId="0" xfId="0"/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9" fontId="0" fillId="0" borderId="0" xfId="1" applyFont="1"/>
    <xf numFmtId="0" fontId="2" fillId="4" borderId="0" xfId="0" applyFont="1" applyFill="1"/>
    <xf numFmtId="0" fontId="5" fillId="2" borderId="0" xfId="0" applyFont="1" applyFill="1"/>
    <xf numFmtId="0" fontId="5" fillId="2" borderId="2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4" fillId="0" borderId="10" xfId="0" applyFont="1" applyBorder="1"/>
    <xf numFmtId="0" fontId="6" fillId="0" borderId="14" xfId="0" applyFont="1" applyBorder="1"/>
    <xf numFmtId="0" fontId="4" fillId="0" borderId="0" xfId="0" applyFont="1"/>
    <xf numFmtId="0" fontId="6" fillId="0" borderId="1" xfId="0" applyFont="1" applyBorder="1"/>
    <xf numFmtId="9" fontId="0" fillId="0" borderId="13" xfId="1" applyFont="1" applyBorder="1"/>
    <xf numFmtId="9" fontId="0" fillId="0" borderId="1" xfId="1" applyFont="1" applyBorder="1"/>
    <xf numFmtId="9" fontId="0" fillId="0" borderId="3" xfId="1" applyFont="1" applyBorder="1"/>
    <xf numFmtId="9" fontId="0" fillId="5" borderId="13" xfId="1" applyFont="1" applyFill="1" applyBorder="1"/>
    <xf numFmtId="9" fontId="0" fillId="5" borderId="1" xfId="1" applyFont="1" applyFill="1" applyBorder="1"/>
    <xf numFmtId="9" fontId="0" fillId="5" borderId="3" xfId="1" applyFont="1" applyFill="1" applyBorder="1"/>
    <xf numFmtId="9" fontId="0" fillId="6" borderId="13" xfId="1" applyFont="1" applyFill="1" applyBorder="1"/>
    <xf numFmtId="9" fontId="0" fillId="6" borderId="1" xfId="1" applyFont="1" applyFill="1" applyBorder="1"/>
    <xf numFmtId="9" fontId="0" fillId="6" borderId="3" xfId="1" applyFont="1" applyFill="1" applyBorder="1"/>
    <xf numFmtId="9" fontId="0" fillId="7" borderId="11" xfId="1" applyFont="1" applyFill="1" applyBorder="1"/>
    <xf numFmtId="9" fontId="0" fillId="7" borderId="2" xfId="1" applyFont="1" applyFill="1" applyBorder="1"/>
    <xf numFmtId="9" fontId="0" fillId="7" borderId="7" xfId="1" applyFont="1" applyFill="1" applyBorder="1"/>
    <xf numFmtId="9" fontId="0" fillId="7" borderId="4" xfId="1" applyFont="1" applyFill="1" applyBorder="1"/>
    <xf numFmtId="9" fontId="0" fillId="7" borderId="12" xfId="1" applyFont="1" applyFill="1" applyBorder="1"/>
    <xf numFmtId="9" fontId="0" fillId="8" borderId="6" xfId="1" applyFont="1" applyFill="1" applyBorder="1"/>
    <xf numFmtId="9" fontId="0" fillId="8" borderId="0" xfId="1" applyFont="1" applyFill="1" applyBorder="1"/>
    <xf numFmtId="9" fontId="0" fillId="8" borderId="7" xfId="1" applyFont="1" applyFill="1" applyBorder="1"/>
    <xf numFmtId="9" fontId="0" fillId="8" borderId="11" xfId="1" applyFont="1" applyFill="1" applyBorder="1"/>
    <xf numFmtId="9" fontId="0" fillId="8" borderId="2" xfId="1" applyFont="1" applyFill="1" applyBorder="1"/>
    <xf numFmtId="9" fontId="0" fillId="8" borderId="12" xfId="1" applyFont="1" applyFill="1" applyBorder="1"/>
    <xf numFmtId="9" fontId="0" fillId="9" borderId="11" xfId="1" applyFont="1" applyFill="1" applyBorder="1"/>
    <xf numFmtId="9" fontId="0" fillId="9" borderId="12" xfId="1" applyFont="1" applyFill="1" applyBorder="1"/>
    <xf numFmtId="9" fontId="0" fillId="9" borderId="2" xfId="1" applyFont="1" applyFill="1" applyBorder="1"/>
    <xf numFmtId="9" fontId="0" fillId="9" borderId="10" xfId="1" applyFont="1" applyFill="1" applyBorder="1"/>
    <xf numFmtId="9" fontId="0" fillId="10" borderId="7" xfId="1" applyFont="1" applyFill="1" applyBorder="1"/>
    <xf numFmtId="9" fontId="0" fillId="10" borderId="12" xfId="1" applyFont="1" applyFill="1" applyBorder="1"/>
    <xf numFmtId="9" fontId="0" fillId="10" borderId="3" xfId="1" applyFont="1" applyFill="1" applyBorder="1"/>
    <xf numFmtId="9" fontId="0" fillId="3" borderId="13" xfId="1" applyFont="1" applyFill="1" applyBorder="1"/>
    <xf numFmtId="9" fontId="0" fillId="3" borderId="1" xfId="1" applyFont="1" applyFill="1" applyBorder="1"/>
    <xf numFmtId="9" fontId="0" fillId="3" borderId="3" xfId="1" applyFont="1" applyFill="1" applyBorder="1"/>
    <xf numFmtId="9" fontId="0" fillId="11" borderId="13" xfId="1" applyFont="1" applyFill="1" applyBorder="1"/>
    <xf numFmtId="9" fontId="0" fillId="11" borderId="1" xfId="1" applyFont="1" applyFill="1" applyBorder="1"/>
    <xf numFmtId="9" fontId="0" fillId="11" borderId="3" xfId="1" applyFont="1" applyFill="1" applyBorder="1"/>
    <xf numFmtId="0" fontId="0" fillId="0" borderId="6" xfId="0" applyBorder="1" applyAlignment="1">
      <alignment horizontal="center"/>
    </xf>
    <xf numFmtId="0" fontId="4" fillId="4" borderId="0" xfId="0" applyFont="1" applyFill="1"/>
    <xf numFmtId="0" fontId="0" fillId="0" borderId="15" xfId="0" applyBorder="1"/>
    <xf numFmtId="0" fontId="4" fillId="2" borderId="0" xfId="0" applyFont="1" applyFill="1" applyBorder="1"/>
    <xf numFmtId="0" fontId="5" fillId="0" borderId="1" xfId="0" applyFont="1" applyBorder="1"/>
    <xf numFmtId="0" fontId="5" fillId="0" borderId="3" xfId="0" applyFont="1" applyBorder="1"/>
    <xf numFmtId="0" fontId="5" fillId="0" borderId="14" xfId="0" applyFont="1" applyBorder="1"/>
    <xf numFmtId="0" fontId="5" fillId="0" borderId="13" xfId="0" applyFont="1" applyBorder="1"/>
    <xf numFmtId="0" fontId="5" fillId="0" borderId="12" xfId="0" applyFont="1" applyBorder="1"/>
    <xf numFmtId="10" fontId="0" fillId="0" borderId="13" xfId="1" applyNumberFormat="1" applyFont="1" applyBorder="1"/>
    <xf numFmtId="0" fontId="4" fillId="0" borderId="0" xfId="0" applyFont="1" applyBorder="1"/>
    <xf numFmtId="10" fontId="0" fillId="0" borderId="1" xfId="1" applyNumberFormat="1" applyFont="1" applyBorder="1"/>
    <xf numFmtId="0" fontId="8" fillId="0" borderId="0" xfId="0" applyFont="1"/>
    <xf numFmtId="0" fontId="0" fillId="0" borderId="5" xfId="0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8" fillId="0" borderId="0" xfId="0" applyFont="1" applyBorder="1"/>
    <xf numFmtId="0" fontId="13" fillId="0" borderId="22" xfId="0" applyFont="1" applyBorder="1"/>
    <xf numFmtId="0" fontId="7" fillId="0" borderId="0" xfId="0" applyFont="1" applyBorder="1"/>
    <xf numFmtId="0" fontId="8" fillId="0" borderId="22" xfId="0" applyFont="1" applyBorder="1"/>
    <xf numFmtId="0" fontId="12" fillId="0" borderId="18" xfId="0" applyFont="1" applyBorder="1"/>
    <xf numFmtId="0" fontId="8" fillId="0" borderId="18" xfId="0" applyFont="1" applyBorder="1"/>
    <xf numFmtId="0" fontId="8" fillId="2" borderId="0" xfId="0" applyFont="1" applyFill="1" applyBorder="1"/>
    <xf numFmtId="0" fontId="4" fillId="0" borderId="17" xfId="0" applyFont="1" applyBorder="1"/>
    <xf numFmtId="0" fontId="11" fillId="0" borderId="0" xfId="0" applyFont="1" applyBorder="1"/>
    <xf numFmtId="0" fontId="0" fillId="2" borderId="0" xfId="0" applyFill="1" applyBorder="1"/>
    <xf numFmtId="0" fontId="0" fillId="0" borderId="25" xfId="0" applyBorder="1"/>
    <xf numFmtId="0" fontId="4" fillId="0" borderId="23" xfId="0" applyFont="1" applyBorder="1"/>
    <xf numFmtId="0" fontId="15" fillId="0" borderId="0" xfId="0" applyFont="1" applyBorder="1"/>
    <xf numFmtId="0" fontId="0" fillId="0" borderId="0" xfId="0" applyNumberFormat="1" applyBorder="1"/>
    <xf numFmtId="0" fontId="7" fillId="0" borderId="0" xfId="0" applyFont="1"/>
    <xf numFmtId="2" fontId="11" fillId="0" borderId="0" xfId="0" applyNumberFormat="1" applyFont="1"/>
    <xf numFmtId="0" fontId="11" fillId="0" borderId="0" xfId="0" applyFont="1"/>
    <xf numFmtId="10" fontId="0" fillId="0" borderId="0" xfId="1" applyNumberFormat="1" applyFont="1"/>
    <xf numFmtId="0" fontId="0" fillId="0" borderId="0" xfId="0" applyFont="1"/>
    <xf numFmtId="0" fontId="11" fillId="0" borderId="24" xfId="0" applyFont="1" applyBorder="1"/>
    <xf numFmtId="0" fontId="0" fillId="0" borderId="24" xfId="0" applyNumberFormat="1" applyBorder="1"/>
    <xf numFmtId="0" fontId="7" fillId="0" borderId="24" xfId="0" applyFont="1" applyBorder="1"/>
    <xf numFmtId="0" fontId="0" fillId="0" borderId="24" xfId="0" applyBorder="1"/>
    <xf numFmtId="10" fontId="0" fillId="0" borderId="24" xfId="0" applyNumberFormat="1" applyBorder="1"/>
    <xf numFmtId="2" fontId="11" fillId="0" borderId="24" xfId="0" applyNumberFormat="1" applyFont="1" applyBorder="1"/>
    <xf numFmtId="2" fontId="0" fillId="0" borderId="24" xfId="0" applyNumberFormat="1" applyBorder="1"/>
    <xf numFmtId="0" fontId="5" fillId="0" borderId="18" xfId="0" applyFont="1" applyBorder="1"/>
    <xf numFmtId="0" fontId="5" fillId="0" borderId="19" xfId="0" applyFont="1" applyBorder="1"/>
    <xf numFmtId="0" fontId="5" fillId="0" borderId="16" xfId="0" applyFont="1" applyBorder="1"/>
    <xf numFmtId="0" fontId="5" fillId="0" borderId="21" xfId="0" applyFont="1" applyBorder="1"/>
    <xf numFmtId="0" fontId="16" fillId="0" borderId="0" xfId="0" applyFont="1"/>
    <xf numFmtId="0" fontId="12" fillId="0" borderId="0" xfId="0" applyFont="1"/>
    <xf numFmtId="0" fontId="5" fillId="0" borderId="17" xfId="0" applyFont="1" applyBorder="1"/>
    <xf numFmtId="0" fontId="5" fillId="0" borderId="26" xfId="0" applyFont="1" applyBorder="1"/>
    <xf numFmtId="0" fontId="0" fillId="0" borderId="27" xfId="0" applyBorder="1"/>
    <xf numFmtId="0" fontId="16" fillId="0" borderId="0" xfId="0" applyFont="1" applyBorder="1"/>
    <xf numFmtId="0" fontId="7" fillId="0" borderId="20" xfId="0" applyFont="1" applyBorder="1"/>
    <xf numFmtId="0" fontId="11" fillId="0" borderId="22" xfId="0" applyFont="1" applyBorder="1"/>
    <xf numFmtId="0" fontId="12" fillId="0" borderId="0" xfId="0" applyFont="1" applyBorder="1"/>
    <xf numFmtId="0" fontId="11" fillId="0" borderId="1" xfId="0" applyFont="1" applyBorder="1"/>
    <xf numFmtId="2" fontId="0" fillId="0" borderId="1" xfId="0" applyNumberFormat="1" applyBorder="1"/>
    <xf numFmtId="0" fontId="7" fillId="0" borderId="1" xfId="0" applyFont="1" applyBorder="1"/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14" xfId="0" applyNumberFormat="1" applyBorder="1"/>
    <xf numFmtId="0" fontId="0" fillId="0" borderId="11" xfId="0" applyNumberFormat="1" applyBorder="1"/>
    <xf numFmtId="0" fontId="0" fillId="0" borderId="7" xfId="0" applyNumberFormat="1" applyBorder="1"/>
    <xf numFmtId="0" fontId="0" fillId="0" borderId="1" xfId="0" applyFont="1" applyBorder="1"/>
    <xf numFmtId="0" fontId="7" fillId="0" borderId="3" xfId="0" applyFont="1" applyBorder="1"/>
    <xf numFmtId="0" fontId="7" fillId="0" borderId="1" xfId="0" applyNumberFormat="1" applyFont="1" applyBorder="1"/>
    <xf numFmtId="0" fontId="7" fillId="0" borderId="3" xfId="0" applyNumberFormat="1" applyFont="1" applyBorder="1"/>
    <xf numFmtId="0" fontId="7" fillId="0" borderId="22" xfId="0" applyFont="1" applyBorder="1"/>
    <xf numFmtId="0" fontId="7" fillId="0" borderId="0" xfId="0" applyFont="1" applyFill="1" applyBorder="1"/>
    <xf numFmtId="0" fontId="11" fillId="0" borderId="31" xfId="0" applyFont="1" applyBorder="1"/>
    <xf numFmtId="17" fontId="0" fillId="0" borderId="1" xfId="0" applyNumberFormat="1" applyBorder="1"/>
    <xf numFmtId="17" fontId="0" fillId="0" borderId="11" xfId="0" applyNumberFormat="1" applyBorder="1"/>
    <xf numFmtId="0" fontId="11" fillId="0" borderId="14" xfId="0" applyFont="1" applyBorder="1"/>
    <xf numFmtId="0" fontId="7" fillId="0" borderId="16" xfId="0" applyFont="1" applyBorder="1"/>
    <xf numFmtId="0" fontId="4" fillId="0" borderId="15" xfId="0" applyFont="1" applyBorder="1"/>
    <xf numFmtId="0" fontId="19" fillId="2" borderId="0" xfId="0" applyFont="1" applyFill="1" applyBorder="1"/>
    <xf numFmtId="0" fontId="11" fillId="0" borderId="30" xfId="0" applyFont="1" applyBorder="1"/>
    <xf numFmtId="0" fontId="11" fillId="0" borderId="28" xfId="0" applyFont="1" applyBorder="1"/>
    <xf numFmtId="0" fontId="11" fillId="0" borderId="29" xfId="0" applyFont="1" applyBorder="1"/>
    <xf numFmtId="0" fontId="0" fillId="0" borderId="32" xfId="0" applyBorder="1"/>
    <xf numFmtId="0" fontId="0" fillId="0" borderId="33" xfId="0" applyBorder="1"/>
    <xf numFmtId="0" fontId="16" fillId="0" borderId="34" xfId="0" applyFont="1" applyBorder="1"/>
    <xf numFmtId="0" fontId="12" fillId="0" borderId="4" xfId="0" applyFont="1" applyBorder="1"/>
    <xf numFmtId="0" fontId="16" fillId="0" borderId="1" xfId="0" applyFont="1" applyBorder="1"/>
    <xf numFmtId="0" fontId="0" fillId="12" borderId="11" xfId="0" applyNumberFormat="1" applyFont="1" applyFill="1" applyBorder="1"/>
    <xf numFmtId="0" fontId="7" fillId="0" borderId="11" xfId="0" applyFont="1" applyBorder="1"/>
    <xf numFmtId="0" fontId="16" fillId="0" borderId="11" xfId="0" applyFont="1" applyBorder="1"/>
    <xf numFmtId="0" fontId="12" fillId="0" borderId="1" xfId="0" applyFont="1" applyBorder="1"/>
    <xf numFmtId="0" fontId="16" fillId="0" borderId="3" xfId="0" applyFont="1" applyBorder="1"/>
    <xf numFmtId="0" fontId="12" fillId="0" borderId="11" xfId="0" applyFont="1" applyBorder="1"/>
    <xf numFmtId="0" fontId="12" fillId="0" borderId="2" xfId="0" applyFont="1" applyBorder="1"/>
    <xf numFmtId="0" fontId="12" fillId="0" borderId="36" xfId="0" applyFont="1" applyBorder="1"/>
    <xf numFmtId="0" fontId="12" fillId="0" borderId="35" xfId="0" applyFont="1" applyBorder="1"/>
    <xf numFmtId="0" fontId="0" fillId="0" borderId="34" xfId="0" applyBorder="1"/>
    <xf numFmtId="0" fontId="16" fillId="0" borderId="36" xfId="0" applyFont="1" applyBorder="1"/>
    <xf numFmtId="0" fontId="0" fillId="0" borderId="36" xfId="0" applyBorder="1"/>
    <xf numFmtId="0" fontId="0" fillId="13" borderId="17" xfId="0" applyFill="1" applyBorder="1"/>
    <xf numFmtId="0" fontId="0" fillId="13" borderId="18" xfId="0" applyFill="1" applyBorder="1"/>
    <xf numFmtId="0" fontId="0" fillId="13" borderId="19" xfId="0" applyFill="1" applyBorder="1"/>
    <xf numFmtId="0" fontId="14" fillId="13" borderId="22" xfId="0" applyFont="1" applyFill="1" applyBorder="1"/>
    <xf numFmtId="0" fontId="14" fillId="13" borderId="0" xfId="0" applyFont="1" applyFill="1" applyBorder="1"/>
    <xf numFmtId="0" fontId="10" fillId="13" borderId="0" xfId="0" applyFont="1" applyFill="1"/>
    <xf numFmtId="0" fontId="10" fillId="13" borderId="0" xfId="0" applyFont="1" applyFill="1" applyBorder="1"/>
    <xf numFmtId="0" fontId="0" fillId="13" borderId="0" xfId="0" applyFill="1" applyBorder="1"/>
    <xf numFmtId="0" fontId="0" fillId="13" borderId="23" xfId="0" applyFill="1" applyBorder="1"/>
    <xf numFmtId="0" fontId="0" fillId="13" borderId="22" xfId="0" applyFill="1" applyBorder="1"/>
    <xf numFmtId="0" fontId="0" fillId="13" borderId="20" xfId="0" applyFill="1" applyBorder="1"/>
    <xf numFmtId="0" fontId="0" fillId="13" borderId="16" xfId="0" applyFill="1" applyBorder="1"/>
    <xf numFmtId="0" fontId="0" fillId="13" borderId="21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4" borderId="19" xfId="0" applyFill="1" applyBorder="1"/>
    <xf numFmtId="0" fontId="13" fillId="14" borderId="22" xfId="0" applyFont="1" applyFill="1" applyBorder="1"/>
    <xf numFmtId="0" fontId="7" fillId="14" borderId="0" xfId="0" applyFont="1" applyFill="1" applyBorder="1"/>
    <xf numFmtId="0" fontId="0" fillId="14" borderId="0" xfId="0" applyFill="1" applyBorder="1"/>
    <xf numFmtId="0" fontId="0" fillId="14" borderId="23" xfId="0" applyFill="1" applyBorder="1"/>
    <xf numFmtId="0" fontId="0" fillId="14" borderId="22" xfId="0" applyFill="1" applyBorder="1"/>
    <xf numFmtId="0" fontId="0" fillId="14" borderId="16" xfId="0" applyFill="1" applyBorder="1"/>
    <xf numFmtId="0" fontId="0" fillId="14" borderId="21" xfId="0" applyFill="1" applyBorder="1"/>
    <xf numFmtId="0" fontId="13" fillId="14" borderId="0" xfId="0" applyFont="1" applyFill="1" applyBorder="1"/>
    <xf numFmtId="0" fontId="0" fillId="14" borderId="0" xfId="0" applyFont="1" applyFill="1" applyBorder="1"/>
    <xf numFmtId="0" fontId="4" fillId="14" borderId="20" xfId="0" applyFont="1" applyFill="1" applyBorder="1"/>
    <xf numFmtId="0" fontId="0" fillId="14" borderId="20" xfId="0" applyFill="1" applyBorder="1"/>
    <xf numFmtId="0" fontId="9" fillId="14" borderId="16" xfId="0" applyFont="1" applyFill="1" applyBorder="1"/>
    <xf numFmtId="0" fontId="12" fillId="13" borderId="22" xfId="0" applyFont="1" applyFill="1" applyBorder="1"/>
    <xf numFmtId="0" fontId="12" fillId="13" borderId="0" xfId="0" applyFont="1" applyFill="1" applyBorder="1"/>
    <xf numFmtId="0" fontId="13" fillId="13" borderId="22" xfId="0" applyFont="1" applyFill="1" applyBorder="1"/>
    <xf numFmtId="0" fontId="13" fillId="13" borderId="0" xfId="0" applyFont="1" applyFill="1" applyBorder="1"/>
    <xf numFmtId="0" fontId="7" fillId="13" borderId="20" xfId="0" applyFont="1" applyFill="1" applyBorder="1"/>
    <xf numFmtId="0" fontId="17" fillId="13" borderId="22" xfId="0" applyFont="1" applyFill="1" applyBorder="1"/>
    <xf numFmtId="0" fontId="18" fillId="13" borderId="0" xfId="0" applyFont="1" applyFill="1" applyBorder="1"/>
    <xf numFmtId="0" fontId="16" fillId="13" borderId="22" xfId="0" applyFont="1" applyFill="1" applyBorder="1"/>
    <xf numFmtId="0" fontId="16" fillId="13" borderId="0" xfId="0" applyFont="1" applyFill="1" applyBorder="1"/>
    <xf numFmtId="0" fontId="17" fillId="13" borderId="17" xfId="0" applyFont="1" applyFill="1" applyBorder="1"/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0" fontId="8" fillId="2" borderId="18" xfId="0" applyFont="1" applyFill="1" applyBorder="1"/>
    <xf numFmtId="0" fontId="5" fillId="0" borderId="0" xfId="0" applyFont="1"/>
    <xf numFmtId="0" fontId="20" fillId="0" borderId="0" xfId="0" applyFont="1"/>
    <xf numFmtId="0" fontId="15" fillId="0" borderId="0" xfId="0" applyFont="1"/>
    <xf numFmtId="0" fontId="0" fillId="2" borderId="23" xfId="0" applyFill="1" applyBorder="1"/>
    <xf numFmtId="0" fontId="7" fillId="0" borderId="22" xfId="0" applyFont="1" applyBorder="1" applyAlignment="1"/>
    <xf numFmtId="0" fontId="0" fillId="0" borderId="0" xfId="0" applyAlignment="1">
      <alignment horizontal="left" vertical="center"/>
    </xf>
    <xf numFmtId="0" fontId="4" fillId="0" borderId="0" xfId="0" applyNumberFormat="1" applyFont="1"/>
    <xf numFmtId="10" fontId="0" fillId="0" borderId="0" xfId="0" applyNumberFormat="1"/>
    <xf numFmtId="0" fontId="0" fillId="0" borderId="1" xfId="0" applyFill="1" applyBorder="1"/>
    <xf numFmtId="0" fontId="11" fillId="0" borderId="4" xfId="0" applyFont="1" applyBorder="1"/>
    <xf numFmtId="2" fontId="0" fillId="0" borderId="13" xfId="0" applyNumberFormat="1" applyBorder="1"/>
    <xf numFmtId="10" fontId="0" fillId="0" borderId="3" xfId="0" applyNumberFormat="1" applyBorder="1"/>
    <xf numFmtId="2" fontId="0" fillId="0" borderId="3" xfId="0" applyNumberFormat="1" applyBorder="1"/>
    <xf numFmtId="10" fontId="0" fillId="0" borderId="2" xfId="0" applyNumberFormat="1" applyBorder="1"/>
    <xf numFmtId="10" fontId="0" fillId="0" borderId="12" xfId="0" applyNumberFormat="1" applyFont="1" applyBorder="1"/>
    <xf numFmtId="10" fontId="0" fillId="0" borderId="12" xfId="1" applyNumberFormat="1" applyFont="1" applyBorder="1"/>
    <xf numFmtId="0" fontId="0" fillId="0" borderId="3" xfId="0" applyFont="1" applyBorder="1"/>
    <xf numFmtId="10" fontId="0" fillId="2" borderId="3" xfId="0" applyNumberFormat="1" applyFill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14" xfId="0" applyNumberFormat="1" applyBorder="1"/>
    <xf numFmtId="10" fontId="4" fillId="2" borderId="12" xfId="0" applyNumberFormat="1" applyFont="1" applyFill="1" applyBorder="1"/>
    <xf numFmtId="0" fontId="16" fillId="0" borderId="0" xfId="0" applyFont="1" applyFill="1" applyBorder="1"/>
    <xf numFmtId="0" fontId="12" fillId="0" borderId="17" xfId="0" applyFont="1" applyBorder="1"/>
    <xf numFmtId="0" fontId="22" fillId="0" borderId="0" xfId="0" applyFont="1" applyBorder="1"/>
    <xf numFmtId="0" fontId="23" fillId="0" borderId="0" xfId="0" applyFont="1" applyBorder="1"/>
    <xf numFmtId="0" fontId="15" fillId="13" borderId="0" xfId="0" applyFont="1" applyFill="1" applyBorder="1"/>
    <xf numFmtId="0" fontId="15" fillId="13" borderId="23" xfId="0" applyFont="1" applyFill="1" applyBorder="1"/>
    <xf numFmtId="0" fontId="16" fillId="0" borderId="2" xfId="0" applyFont="1" applyBorder="1"/>
    <xf numFmtId="0" fontId="7" fillId="0" borderId="11" xfId="0" applyNumberFormat="1" applyFont="1" applyBorder="1"/>
    <xf numFmtId="0" fontId="0" fillId="0" borderId="11" xfId="0" applyNumberFormat="1" applyFont="1" applyBorder="1"/>
    <xf numFmtId="0" fontId="0" fillId="0" borderId="12" xfId="0" applyNumberFormat="1" applyBorder="1"/>
    <xf numFmtId="0" fontId="0" fillId="12" borderId="2" xfId="0" applyNumberFormat="1" applyFont="1" applyFill="1" applyBorder="1"/>
    <xf numFmtId="0" fontId="16" fillId="0" borderId="35" xfId="0" applyFont="1" applyBorder="1"/>
    <xf numFmtId="0" fontId="0" fillId="12" borderId="1" xfId="0" applyNumberFormat="1" applyFont="1" applyFill="1" applyBorder="1"/>
    <xf numFmtId="0" fontId="0" fillId="12" borderId="8" xfId="0" applyNumberFormat="1" applyFont="1" applyFill="1" applyBorder="1"/>
    <xf numFmtId="10" fontId="7" fillId="0" borderId="1" xfId="0" applyNumberFormat="1" applyFont="1" applyBorder="1"/>
    <xf numFmtId="10" fontId="7" fillId="0" borderId="34" xfId="0" applyNumberFormat="1" applyFont="1" applyBorder="1"/>
    <xf numFmtId="10" fontId="7" fillId="0" borderId="36" xfId="0" applyNumberFormat="1" applyFont="1" applyBorder="1"/>
    <xf numFmtId="0" fontId="17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Fill="1"/>
    <xf numFmtId="0" fontId="0" fillId="0" borderId="37" xfId="0" applyBorder="1"/>
    <xf numFmtId="0" fontId="5" fillId="0" borderId="4" xfId="0" applyFont="1" applyBorder="1"/>
    <xf numFmtId="0" fontId="0" fillId="15" borderId="0" xfId="0" applyNumberFormat="1" applyFill="1"/>
    <xf numFmtId="2" fontId="0" fillId="15" borderId="0" xfId="0" applyNumberFormat="1" applyFill="1"/>
    <xf numFmtId="0" fontId="2" fillId="4" borderId="0" xfId="0" applyNumberFormat="1" applyFont="1" applyFill="1"/>
    <xf numFmtId="0" fontId="7" fillId="16" borderId="0" xfId="0" applyFont="1" applyFill="1"/>
    <xf numFmtId="0" fontId="0" fillId="6" borderId="0" xfId="0" applyFill="1"/>
    <xf numFmtId="9" fontId="8" fillId="0" borderId="18" xfId="0" applyNumberFormat="1" applyFont="1" applyBorder="1"/>
    <xf numFmtId="17" fontId="0" fillId="0" borderId="0" xfId="0" applyNumberFormat="1"/>
    <xf numFmtId="0" fontId="11" fillId="0" borderId="38" xfId="0" applyFont="1" applyBorder="1"/>
    <xf numFmtId="0" fontId="0" fillId="0" borderId="39" xfId="0" applyBorder="1"/>
    <xf numFmtId="0" fontId="24" fillId="0" borderId="0" xfId="0" applyFont="1" applyBorder="1"/>
    <xf numFmtId="0" fontId="25" fillId="0" borderId="5" xfId="0" applyFont="1" applyBorder="1"/>
    <xf numFmtId="0" fontId="7" fillId="0" borderId="14" xfId="0" applyFont="1" applyFill="1" applyBorder="1"/>
  </cellXfs>
  <cellStyles count="2">
    <cellStyle name="Normal" xfId="0" builtinId="0"/>
    <cellStyle name="Percent" xfId="1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Weightage</a:t>
            </a:r>
            <a:r>
              <a:rPr lang="en-IN" baseline="0"/>
              <a:t> of different of categories towards CPI basket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1'!$A$45:$C$45</c:f>
              <c:strCache>
                <c:ptCount val="3"/>
                <c:pt idx="0">
                  <c:v>Rural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1'!$D$44:$Q$44</c15:sqref>
                  </c15:fullRef>
                </c:ext>
              </c:extLst>
              <c:f>('EDA 1'!$D$44:$E$44,'EDA 1'!$G$44,'EDA 1'!$J$44,'EDA 1'!$L$44,'EDA 1'!$N$44:$P$44)</c:f>
              <c:strCache>
                <c:ptCount val="8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 AND ENERGY</c:v>
                </c:pt>
                <c:pt idx="4">
                  <c:v>HEALTH</c:v>
                </c:pt>
                <c:pt idx="5">
                  <c:v>EDUCATION</c:v>
                </c:pt>
                <c:pt idx="6">
                  <c:v>MISCELLANEOUS</c:v>
                </c:pt>
                <c:pt idx="7">
                  <c:v>GENERAL INDEX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1'!$D$45:$Q$45</c15:sqref>
                  </c15:fullRef>
                </c:ext>
              </c:extLst>
              <c:f>('EDA 1'!$D$45:$E$45,'EDA 1'!$G$45,'EDA 1'!$J$45,'EDA 1'!$L$45,'EDA 1'!$N$45:$P$45)</c:f>
              <c:numCache>
                <c:formatCode>0%</c:formatCode>
                <c:ptCount val="8"/>
                <c:pt idx="0">
                  <c:v>0.49156290003491204</c:v>
                </c:pt>
                <c:pt idx="1">
                  <c:v>8.8118235773303841E-2</c:v>
                </c:pt>
                <c:pt idx="2">
                  <c:v>8.4324450133829845E-2</c:v>
                </c:pt>
                <c:pt idx="3">
                  <c:v>4.3709996508786216E-2</c:v>
                </c:pt>
                <c:pt idx="4">
                  <c:v>4.3709996508786216E-2</c:v>
                </c:pt>
                <c:pt idx="5">
                  <c:v>4.1964389619457691E-2</c:v>
                </c:pt>
                <c:pt idx="6">
                  <c:v>0.16476201559408818</c:v>
                </c:pt>
                <c:pt idx="7">
                  <c:v>4.184801582683579E-2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4-4536-AD8E-440B04D075E0}"/>
            </c:ext>
          </c:extLst>
        </c:ser>
        <c:ser>
          <c:idx val="1"/>
          <c:order val="1"/>
          <c:tx>
            <c:strRef>
              <c:f>'EDA 1'!$A$46:$C$46</c:f>
              <c:strCache>
                <c:ptCount val="3"/>
                <c:pt idx="0">
                  <c:v>Urban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1'!$D$44:$Q$44</c15:sqref>
                  </c15:fullRef>
                </c:ext>
              </c:extLst>
              <c:f>('EDA 1'!$D$44:$E$44,'EDA 1'!$G$44,'EDA 1'!$J$44,'EDA 1'!$L$44,'EDA 1'!$N$44:$P$44)</c:f>
              <c:strCache>
                <c:ptCount val="8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 AND ENERGY</c:v>
                </c:pt>
                <c:pt idx="4">
                  <c:v>HEALTH</c:v>
                </c:pt>
                <c:pt idx="5">
                  <c:v>EDUCATION</c:v>
                </c:pt>
                <c:pt idx="6">
                  <c:v>MISCELLANEOUS</c:v>
                </c:pt>
                <c:pt idx="7">
                  <c:v>GENERAL INDEX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1'!$D$46:$Q$46</c15:sqref>
                  </c15:fullRef>
                </c:ext>
              </c:extLst>
              <c:f>('EDA 1'!$D$46:$E$46,'EDA 1'!$G$46,'EDA 1'!$J$46,'EDA 1'!$L$46,'EDA 1'!$N$46:$P$46)</c:f>
              <c:numCache>
                <c:formatCode>0%</c:formatCode>
                <c:ptCount val="8"/>
                <c:pt idx="0">
                  <c:v>0.45012554211367267</c:v>
                </c:pt>
                <c:pt idx="1">
                  <c:v>7.6798572347533789E-2</c:v>
                </c:pt>
                <c:pt idx="2">
                  <c:v>0.10970928181610676</c:v>
                </c:pt>
                <c:pt idx="3">
                  <c:v>0.10979228486646886</c:v>
                </c:pt>
                <c:pt idx="4">
                  <c:v>3.7807889439936918E-2</c:v>
                </c:pt>
                <c:pt idx="5">
                  <c:v>3.627233300823806E-2</c:v>
                </c:pt>
                <c:pt idx="6">
                  <c:v>0.14251623747172709</c:v>
                </c:pt>
                <c:pt idx="7">
                  <c:v>3.6977858936315909E-2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4-4536-AD8E-440B04D075E0}"/>
            </c:ext>
          </c:extLst>
        </c:ser>
        <c:ser>
          <c:idx val="2"/>
          <c:order val="2"/>
          <c:tx>
            <c:strRef>
              <c:f>'EDA 1'!$A$47:$C$47</c:f>
              <c:strCache>
                <c:ptCount val="3"/>
                <c:pt idx="0">
                  <c:v>Rural+Urban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1'!$D$44:$Q$44</c15:sqref>
                  </c15:fullRef>
                </c:ext>
              </c:extLst>
              <c:f>('EDA 1'!$D$44:$E$44,'EDA 1'!$G$44,'EDA 1'!$J$44,'EDA 1'!$L$44,'EDA 1'!$N$44:$P$44)</c:f>
              <c:strCache>
                <c:ptCount val="8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 AND ENERGY</c:v>
                </c:pt>
                <c:pt idx="4">
                  <c:v>HEALTH</c:v>
                </c:pt>
                <c:pt idx="5">
                  <c:v>EDUCATION</c:v>
                </c:pt>
                <c:pt idx="6">
                  <c:v>MISCELLANEOUS</c:v>
                </c:pt>
                <c:pt idx="7">
                  <c:v>GENERAL INDEX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1'!$D$47:$Q$47</c15:sqref>
                  </c15:fullRef>
                </c:ext>
              </c:extLst>
              <c:f>('EDA 1'!$D$47:$E$47,'EDA 1'!$G$47,'EDA 1'!$J$47,'EDA 1'!$L$47,'EDA 1'!$N$47:$P$47)</c:f>
              <c:numCache>
                <c:formatCode>0%</c:formatCode>
                <c:ptCount val="8"/>
                <c:pt idx="0">
                  <c:v>0.42202718612865248</c:v>
                </c:pt>
                <c:pt idx="1">
                  <c:v>8.0145563523493515E-2</c:v>
                </c:pt>
                <c:pt idx="2">
                  <c:v>0.118420207642085</c:v>
                </c:pt>
                <c:pt idx="3">
                  <c:v>0.11422455314138928</c:v>
                </c:pt>
                <c:pt idx="4">
                  <c:v>3.9751685754040457E-2</c:v>
                </c:pt>
                <c:pt idx="5">
                  <c:v>3.7910735309857647E-2</c:v>
                </c:pt>
                <c:pt idx="6">
                  <c:v>0.14918120518034891</c:v>
                </c:pt>
                <c:pt idx="7">
                  <c:v>3.833886332013272E-2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4-4536-AD8E-440B04D075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260352"/>
        <c:axId val="1218257856"/>
      </c:barChart>
      <c:catAx>
        <c:axId val="12182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57856"/>
        <c:crosses val="autoZero"/>
        <c:auto val="1"/>
        <c:lblAlgn val="ctr"/>
        <c:lblOffset val="100"/>
        <c:noMultiLvlLbl val="0"/>
      </c:catAx>
      <c:valAx>
        <c:axId val="12182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Weightage</a:t>
                </a:r>
                <a:r>
                  <a:rPr lang="en-IN" baseline="0"/>
                  <a:t> of CPI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Y-O-Y</a:t>
            </a:r>
            <a:r>
              <a:rPr lang="en-IN" sz="1800" b="1" baseline="0"/>
              <a:t> Inflation rates of individual food categories MAY 2023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69131073519475E-2"/>
          <c:y val="9.6577591182769901E-2"/>
          <c:w val="0.96363985242256334"/>
          <c:h val="0.82548139060223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3.2'!$E$1</c:f>
              <c:strCache>
                <c:ptCount val="1"/>
                <c:pt idx="0">
                  <c:v>Rural 2023 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3.2'!$A$3:$A$29</c15:sqref>
                  </c15:fullRef>
                </c:ext>
              </c:extLst>
              <c:f>('EDA 3.2'!$A$3,'EDA 3.2'!$A$5,'EDA 3.2'!$A$7,'EDA 3.2'!$A$9,'EDA 3.2'!$A$11,'EDA 3.2'!$A$13,'EDA 3.2'!$A$15,'EDA 3.2'!$A$17,'EDA 3.2'!$A$19,'EDA 3.2'!$A$21,'EDA 3.2'!$A$23,'EDA 3.2'!$A$25,'EDA 3.2'!$A$27,'EDA 3.2'!$A$29)</c:f>
              <c:strCache>
                <c:ptCount val="13"/>
                <c:pt idx="0">
                  <c:v>Cereals and products inflation</c:v>
                </c:pt>
                <c:pt idx="1">
                  <c:v>Meat and fish inflation</c:v>
                </c:pt>
                <c:pt idx="2">
                  <c:v>Egg inflation</c:v>
                </c:pt>
                <c:pt idx="3">
                  <c:v>Milk and products inflation</c:v>
                </c:pt>
                <c:pt idx="4">
                  <c:v>Oils and fats inflation</c:v>
                </c:pt>
                <c:pt idx="5">
                  <c:v>Fruits inflation</c:v>
                </c:pt>
                <c:pt idx="6">
                  <c:v>Vegetables inflation</c:v>
                </c:pt>
                <c:pt idx="7">
                  <c:v>Pulses and products inflation</c:v>
                </c:pt>
                <c:pt idx="8">
                  <c:v>Sugar and Confectionery inflation</c:v>
                </c:pt>
                <c:pt idx="9">
                  <c:v>Spices inflation</c:v>
                </c:pt>
                <c:pt idx="10">
                  <c:v>Prepared meals, snacks, sweets etc. inflation</c:v>
                </c:pt>
                <c:pt idx="11">
                  <c:v>Food and beverages inflation</c:v>
                </c:pt>
                <c:pt idx="12">
                  <c:v>Total food inflation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3.2'!$E$3:$E$29</c15:sqref>
                  </c15:fullRef>
                </c:ext>
              </c:extLst>
              <c:f>('EDA 3.2'!$E$3,'EDA 3.2'!$E$5,'EDA 3.2'!$E$7,'EDA 3.2'!$E$9,'EDA 3.2'!$E$11,'EDA 3.2'!$E$13,'EDA 3.2'!$E$15,'EDA 3.2'!$E$17,'EDA 3.2'!$E$19,'EDA 3.2'!$E$21,'EDA 3.2'!$E$23,'EDA 3.2'!$E$25,'EDA 3.2'!$E$27,'EDA 3.2'!$E$29)</c:f>
              <c:numCache>
                <c:formatCode>General</c:formatCode>
                <c:ptCount val="14"/>
                <c:pt idx="0" formatCode="0.00%">
                  <c:v>0.13276651406147796</c:v>
                </c:pt>
                <c:pt idx="1" formatCode="0.00%">
                  <c:v>-1.4904517931998085E-2</c:v>
                </c:pt>
                <c:pt idx="2" formatCode="0.00%">
                  <c:v>5.9479553903345687E-2</c:v>
                </c:pt>
                <c:pt idx="3" formatCode="0.00%">
                  <c:v>9.1130012150668294E-2</c:v>
                </c:pt>
                <c:pt idx="4" formatCode="0.00%">
                  <c:v>-0.17436874702239158</c:v>
                </c:pt>
                <c:pt idx="5" formatCode="0.00%">
                  <c:v>5.9523809523809521E-3</c:v>
                </c:pt>
                <c:pt idx="6" formatCode="0.00%">
                  <c:v>-7.2942643391521303E-2</c:v>
                </c:pt>
                <c:pt idx="7" formatCode="0.00%">
                  <c:v>6.0000000000000032E-2</c:v>
                </c:pt>
                <c:pt idx="8" formatCode="0.00%">
                  <c:v>2.5231286795626577E-2</c:v>
                </c:pt>
                <c:pt idx="9" formatCode="0.00%">
                  <c:v>0.18435155412647378</c:v>
                </c:pt>
                <c:pt idx="10" formatCode="0.00%">
                  <c:v>5.93126385809312E-2</c:v>
                </c:pt>
                <c:pt idx="11" formatCode="0.00%">
                  <c:v>3.5128805620608897E-2</c:v>
                </c:pt>
                <c:pt idx="12" formatCode="0.00%">
                  <c:v>0.13122656668452073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A-4389-A634-BB1F2FAA1D80}"/>
            </c:ext>
          </c:extLst>
        </c:ser>
        <c:ser>
          <c:idx val="1"/>
          <c:order val="1"/>
          <c:tx>
            <c:strRef>
              <c:f>'EDA 3.2'!$F$1</c:f>
              <c:strCache>
                <c:ptCount val="1"/>
                <c:pt idx="0">
                  <c:v>Urban 2023 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3.2'!$A$3:$A$29</c15:sqref>
                  </c15:fullRef>
                </c:ext>
              </c:extLst>
              <c:f>('EDA 3.2'!$A$3,'EDA 3.2'!$A$5,'EDA 3.2'!$A$7,'EDA 3.2'!$A$9,'EDA 3.2'!$A$11,'EDA 3.2'!$A$13,'EDA 3.2'!$A$15,'EDA 3.2'!$A$17,'EDA 3.2'!$A$19,'EDA 3.2'!$A$21,'EDA 3.2'!$A$23,'EDA 3.2'!$A$25,'EDA 3.2'!$A$27,'EDA 3.2'!$A$29)</c:f>
              <c:strCache>
                <c:ptCount val="13"/>
                <c:pt idx="0">
                  <c:v>Cereals and products inflation</c:v>
                </c:pt>
                <c:pt idx="1">
                  <c:v>Meat and fish inflation</c:v>
                </c:pt>
                <c:pt idx="2">
                  <c:v>Egg inflation</c:v>
                </c:pt>
                <c:pt idx="3">
                  <c:v>Milk and products inflation</c:v>
                </c:pt>
                <c:pt idx="4">
                  <c:v>Oils and fats inflation</c:v>
                </c:pt>
                <c:pt idx="5">
                  <c:v>Fruits inflation</c:v>
                </c:pt>
                <c:pt idx="6">
                  <c:v>Vegetables inflation</c:v>
                </c:pt>
                <c:pt idx="7">
                  <c:v>Pulses and products inflation</c:v>
                </c:pt>
                <c:pt idx="8">
                  <c:v>Sugar and Confectionery inflation</c:v>
                </c:pt>
                <c:pt idx="9">
                  <c:v>Spices inflation</c:v>
                </c:pt>
                <c:pt idx="10">
                  <c:v>Prepared meals, snacks, sweets etc. inflation</c:v>
                </c:pt>
                <c:pt idx="11">
                  <c:v>Food and beverages inflation</c:v>
                </c:pt>
                <c:pt idx="12">
                  <c:v>Total food inflation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3.2'!$F$3:$F$29</c15:sqref>
                  </c15:fullRef>
                </c:ext>
              </c:extLst>
              <c:f>('EDA 3.2'!$F$3,'EDA 3.2'!$F$5,'EDA 3.2'!$F$7,'EDA 3.2'!$F$9,'EDA 3.2'!$F$11,'EDA 3.2'!$F$13,'EDA 3.2'!$F$15,'EDA 3.2'!$F$17,'EDA 3.2'!$F$19,'EDA 3.2'!$F$21,'EDA 3.2'!$F$23,'EDA 3.2'!$F$25,'EDA 3.2'!$F$27,'EDA 3.2'!$F$29)</c:f>
              <c:numCache>
                <c:formatCode>General</c:formatCode>
                <c:ptCount val="14"/>
                <c:pt idx="0" formatCode="0.00%">
                  <c:v>0.11486917677089982</c:v>
                </c:pt>
                <c:pt idx="1" formatCode="0.00%">
                  <c:v>-8.1374321880650236E-3</c:v>
                </c:pt>
                <c:pt idx="2" formatCode="0.00%">
                  <c:v>7.6782449725776927E-2</c:v>
                </c:pt>
                <c:pt idx="3" formatCode="0.00%">
                  <c:v>8.4643288996372426E-2</c:v>
                </c:pt>
                <c:pt idx="4" formatCode="0.00%">
                  <c:v>-0.13245382585751975</c:v>
                </c:pt>
                <c:pt idx="5" formatCode="0.00%">
                  <c:v>7.4498567335244204E-3</c:v>
                </c:pt>
                <c:pt idx="6" formatCode="0.00%">
                  <c:v>-8.956692913385822E-2</c:v>
                </c:pt>
                <c:pt idx="7" formatCode="0.00%">
                  <c:v>7.800121876904334E-2</c:v>
                </c:pt>
                <c:pt idx="8" formatCode="0.00%">
                  <c:v>2.475247524752475E-2</c:v>
                </c:pt>
                <c:pt idx="9" formatCode="0.00%">
                  <c:v>0.1681367144432194</c:v>
                </c:pt>
                <c:pt idx="10" formatCode="0.00%">
                  <c:v>6.922660897782576E-2</c:v>
                </c:pt>
                <c:pt idx="11" formatCode="0.00%">
                  <c:v>3.1549295774647858E-2</c:v>
                </c:pt>
                <c:pt idx="12" formatCode="0.00%">
                  <c:v>3.1135618196510905E-2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A-4389-A634-BB1F2FAA1D80}"/>
            </c:ext>
          </c:extLst>
        </c:ser>
        <c:ser>
          <c:idx val="2"/>
          <c:order val="2"/>
          <c:tx>
            <c:strRef>
              <c:f>'EDA 3.2'!$G$1</c:f>
              <c:strCache>
                <c:ptCount val="1"/>
                <c:pt idx="0">
                  <c:v>Rural+Urban 2023 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3.2'!$A$3:$A$29</c15:sqref>
                  </c15:fullRef>
                </c:ext>
              </c:extLst>
              <c:f>('EDA 3.2'!$A$3,'EDA 3.2'!$A$5,'EDA 3.2'!$A$7,'EDA 3.2'!$A$9,'EDA 3.2'!$A$11,'EDA 3.2'!$A$13,'EDA 3.2'!$A$15,'EDA 3.2'!$A$17,'EDA 3.2'!$A$19,'EDA 3.2'!$A$21,'EDA 3.2'!$A$23,'EDA 3.2'!$A$25,'EDA 3.2'!$A$27,'EDA 3.2'!$A$29)</c:f>
              <c:strCache>
                <c:ptCount val="13"/>
                <c:pt idx="0">
                  <c:v>Cereals and products inflation</c:v>
                </c:pt>
                <c:pt idx="1">
                  <c:v>Meat and fish inflation</c:v>
                </c:pt>
                <c:pt idx="2">
                  <c:v>Egg inflation</c:v>
                </c:pt>
                <c:pt idx="3">
                  <c:v>Milk and products inflation</c:v>
                </c:pt>
                <c:pt idx="4">
                  <c:v>Oils and fats inflation</c:v>
                </c:pt>
                <c:pt idx="5">
                  <c:v>Fruits inflation</c:v>
                </c:pt>
                <c:pt idx="6">
                  <c:v>Vegetables inflation</c:v>
                </c:pt>
                <c:pt idx="7">
                  <c:v>Pulses and products inflation</c:v>
                </c:pt>
                <c:pt idx="8">
                  <c:v>Sugar and Confectionery inflation</c:v>
                </c:pt>
                <c:pt idx="9">
                  <c:v>Spices inflation</c:v>
                </c:pt>
                <c:pt idx="10">
                  <c:v>Prepared meals, snacks, sweets etc. inflation</c:v>
                </c:pt>
                <c:pt idx="11">
                  <c:v>Food and beverages inflation</c:v>
                </c:pt>
                <c:pt idx="12">
                  <c:v>Total food inflation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3.2'!$G$3:$G$29</c15:sqref>
                  </c15:fullRef>
                </c:ext>
              </c:extLst>
              <c:f>('EDA 3.2'!$G$3,'EDA 3.2'!$G$5,'EDA 3.2'!$G$7,'EDA 3.2'!$G$9,'EDA 3.2'!$G$11,'EDA 3.2'!$G$13,'EDA 3.2'!$G$15,'EDA 3.2'!$G$17,'EDA 3.2'!$G$19,'EDA 3.2'!$G$21,'EDA 3.2'!$G$23,'EDA 3.2'!$G$25,'EDA 3.2'!$G$27,'EDA 3.2'!$G$29)</c:f>
              <c:numCache>
                <c:formatCode>General</c:formatCode>
                <c:ptCount val="14"/>
                <c:pt idx="0" formatCode="0.00%">
                  <c:v>0.12719013627514597</c:v>
                </c:pt>
                <c:pt idx="1" formatCode="0.00%">
                  <c:v>-1.2442396313364003E-2</c:v>
                </c:pt>
                <c:pt idx="2" formatCode="0.00%">
                  <c:v>6.6502463054187083E-2</c:v>
                </c:pt>
                <c:pt idx="3" formatCode="0.00%">
                  <c:v>8.853850818677983E-2</c:v>
                </c:pt>
                <c:pt idx="4" formatCode="0.00%">
                  <c:v>-0.16007905138339923</c:v>
                </c:pt>
                <c:pt idx="5" formatCode="0.00%">
                  <c:v>7.0175438596490562E-3</c:v>
                </c:pt>
                <c:pt idx="6" formatCode="0.00%">
                  <c:v>-7.9473985134362518E-2</c:v>
                </c:pt>
                <c:pt idx="7" formatCode="0.00%">
                  <c:v>6.6180935033394089E-2</c:v>
                </c:pt>
                <c:pt idx="8" formatCode="0.00%">
                  <c:v>2.5062656641604009E-2</c:v>
                </c:pt>
                <c:pt idx="9" formatCode="0.00%">
                  <c:v>0.1790156841535965</c:v>
                </c:pt>
                <c:pt idx="10" formatCode="0.00%">
                  <c:v>6.410958904109583E-2</c:v>
                </c:pt>
                <c:pt idx="11" formatCode="0.00%">
                  <c:v>3.3467974610501917E-2</c:v>
                </c:pt>
                <c:pt idx="12" formatCode="0.00%">
                  <c:v>2.9780866879042286E-2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A-4389-A634-BB1F2FAA1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4938287"/>
        <c:axId val="1054926223"/>
      </c:barChart>
      <c:catAx>
        <c:axId val="105493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layout>
            <c:manualLayout>
              <c:xMode val="edge"/>
              <c:yMode val="edge"/>
              <c:x val="0.45895983414307256"/>
              <c:y val="0.96437641195437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26223"/>
        <c:crosses val="autoZero"/>
        <c:auto val="1"/>
        <c:lblAlgn val="ctr"/>
        <c:lblOffset val="100"/>
        <c:noMultiLvlLbl val="0"/>
      </c:catAx>
      <c:valAx>
        <c:axId val="10549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</a:t>
                </a:r>
                <a:r>
                  <a:rPr lang="en-IN" baseline="0"/>
                  <a:t> rat</a:t>
                </a:r>
                <a:r>
                  <a:rPr lang="en-IN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68013110114488"/>
          <c:y val="0.86075924021757177"/>
          <c:w val="0.18296734469878609"/>
          <c:h val="3.7974945969416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Y-O-Y</a:t>
            </a:r>
            <a:r>
              <a:rPr lang="en-IN" sz="1800" b="1" baseline="0"/>
              <a:t> Inflation rates of individual food categories MAY 2023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69131073519475E-2"/>
          <c:y val="9.6577591182769901E-2"/>
          <c:w val="0.96363985242256334"/>
          <c:h val="0.82548139060223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3.2'!$E$1</c:f>
              <c:strCache>
                <c:ptCount val="1"/>
                <c:pt idx="0">
                  <c:v>Rural 2023 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3.2'!$A$3:$A$29</c15:sqref>
                  </c15:fullRef>
                </c:ext>
              </c:extLst>
              <c:f>('EDA 3.2'!$A$3,'EDA 3.2'!$A$5,'EDA 3.2'!$A$7,'EDA 3.2'!$A$9,'EDA 3.2'!$A$11,'EDA 3.2'!$A$13,'EDA 3.2'!$A$15,'EDA 3.2'!$A$17,'EDA 3.2'!$A$19,'EDA 3.2'!$A$21,'EDA 3.2'!$A$23,'EDA 3.2'!$A$25,'EDA 3.2'!$A$27,'EDA 3.2'!$A$29)</c:f>
              <c:strCache>
                <c:ptCount val="13"/>
                <c:pt idx="0">
                  <c:v>Cereals and products inflation</c:v>
                </c:pt>
                <c:pt idx="1">
                  <c:v>Meat and fish inflation</c:v>
                </c:pt>
                <c:pt idx="2">
                  <c:v>Egg inflation</c:v>
                </c:pt>
                <c:pt idx="3">
                  <c:v>Milk and products inflation</c:v>
                </c:pt>
                <c:pt idx="4">
                  <c:v>Oils and fats inflation</c:v>
                </c:pt>
                <c:pt idx="5">
                  <c:v>Fruits inflation</c:v>
                </c:pt>
                <c:pt idx="6">
                  <c:v>Vegetables inflation</c:v>
                </c:pt>
                <c:pt idx="7">
                  <c:v>Pulses and products inflation</c:v>
                </c:pt>
                <c:pt idx="8">
                  <c:v>Sugar and Confectionery inflation</c:v>
                </c:pt>
                <c:pt idx="9">
                  <c:v>Spices inflation</c:v>
                </c:pt>
                <c:pt idx="10">
                  <c:v>Prepared meals, snacks, sweets etc. inflation</c:v>
                </c:pt>
                <c:pt idx="11">
                  <c:v>Food and beverages inflation</c:v>
                </c:pt>
                <c:pt idx="12">
                  <c:v>Total food inflation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3.2'!$E$3:$E$29</c15:sqref>
                  </c15:fullRef>
                </c:ext>
              </c:extLst>
              <c:f>('EDA 3.2'!$E$3,'EDA 3.2'!$E$5,'EDA 3.2'!$E$7,'EDA 3.2'!$E$9,'EDA 3.2'!$E$11,'EDA 3.2'!$E$13,'EDA 3.2'!$E$15,'EDA 3.2'!$E$17,'EDA 3.2'!$E$19,'EDA 3.2'!$E$21,'EDA 3.2'!$E$23,'EDA 3.2'!$E$25,'EDA 3.2'!$E$27,'EDA 3.2'!$E$29)</c:f>
              <c:numCache>
                <c:formatCode>General</c:formatCode>
                <c:ptCount val="14"/>
                <c:pt idx="0" formatCode="0.00%">
                  <c:v>0.13276651406147796</c:v>
                </c:pt>
                <c:pt idx="1" formatCode="0.00%">
                  <c:v>-1.4904517931998085E-2</c:v>
                </c:pt>
                <c:pt idx="2" formatCode="0.00%">
                  <c:v>5.9479553903345687E-2</c:v>
                </c:pt>
                <c:pt idx="3" formatCode="0.00%">
                  <c:v>9.1130012150668294E-2</c:v>
                </c:pt>
                <c:pt idx="4" formatCode="0.00%">
                  <c:v>-0.17436874702239158</c:v>
                </c:pt>
                <c:pt idx="5" formatCode="0.00%">
                  <c:v>5.9523809523809521E-3</c:v>
                </c:pt>
                <c:pt idx="6" formatCode="0.00%">
                  <c:v>-7.2942643391521303E-2</c:v>
                </c:pt>
                <c:pt idx="7" formatCode="0.00%">
                  <c:v>6.0000000000000032E-2</c:v>
                </c:pt>
                <c:pt idx="8" formatCode="0.00%">
                  <c:v>2.5231286795626577E-2</c:v>
                </c:pt>
                <c:pt idx="9" formatCode="0.00%">
                  <c:v>0.18435155412647378</c:v>
                </c:pt>
                <c:pt idx="10" formatCode="0.00%">
                  <c:v>5.93126385809312E-2</c:v>
                </c:pt>
                <c:pt idx="11" formatCode="0.00%">
                  <c:v>3.5128805620608897E-2</c:v>
                </c:pt>
                <c:pt idx="12" formatCode="0.00%">
                  <c:v>0.13122656668452073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5-46E5-A27C-15E586C542CD}"/>
            </c:ext>
          </c:extLst>
        </c:ser>
        <c:ser>
          <c:idx val="1"/>
          <c:order val="1"/>
          <c:tx>
            <c:strRef>
              <c:f>'EDA 3.2'!$F$1</c:f>
              <c:strCache>
                <c:ptCount val="1"/>
                <c:pt idx="0">
                  <c:v>Urban 2023 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3.2'!$A$3:$A$29</c15:sqref>
                  </c15:fullRef>
                </c:ext>
              </c:extLst>
              <c:f>('EDA 3.2'!$A$3,'EDA 3.2'!$A$5,'EDA 3.2'!$A$7,'EDA 3.2'!$A$9,'EDA 3.2'!$A$11,'EDA 3.2'!$A$13,'EDA 3.2'!$A$15,'EDA 3.2'!$A$17,'EDA 3.2'!$A$19,'EDA 3.2'!$A$21,'EDA 3.2'!$A$23,'EDA 3.2'!$A$25,'EDA 3.2'!$A$27,'EDA 3.2'!$A$29)</c:f>
              <c:strCache>
                <c:ptCount val="13"/>
                <c:pt idx="0">
                  <c:v>Cereals and products inflation</c:v>
                </c:pt>
                <c:pt idx="1">
                  <c:v>Meat and fish inflation</c:v>
                </c:pt>
                <c:pt idx="2">
                  <c:v>Egg inflation</c:v>
                </c:pt>
                <c:pt idx="3">
                  <c:v>Milk and products inflation</c:v>
                </c:pt>
                <c:pt idx="4">
                  <c:v>Oils and fats inflation</c:v>
                </c:pt>
                <c:pt idx="5">
                  <c:v>Fruits inflation</c:v>
                </c:pt>
                <c:pt idx="6">
                  <c:v>Vegetables inflation</c:v>
                </c:pt>
                <c:pt idx="7">
                  <c:v>Pulses and products inflation</c:v>
                </c:pt>
                <c:pt idx="8">
                  <c:v>Sugar and Confectionery inflation</c:v>
                </c:pt>
                <c:pt idx="9">
                  <c:v>Spices inflation</c:v>
                </c:pt>
                <c:pt idx="10">
                  <c:v>Prepared meals, snacks, sweets etc. inflation</c:v>
                </c:pt>
                <c:pt idx="11">
                  <c:v>Food and beverages inflation</c:v>
                </c:pt>
                <c:pt idx="12">
                  <c:v>Total food inflation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3.2'!$F$3:$F$29</c15:sqref>
                  </c15:fullRef>
                </c:ext>
              </c:extLst>
              <c:f>('EDA 3.2'!$F$3,'EDA 3.2'!$F$5,'EDA 3.2'!$F$7,'EDA 3.2'!$F$9,'EDA 3.2'!$F$11,'EDA 3.2'!$F$13,'EDA 3.2'!$F$15,'EDA 3.2'!$F$17,'EDA 3.2'!$F$19,'EDA 3.2'!$F$21,'EDA 3.2'!$F$23,'EDA 3.2'!$F$25,'EDA 3.2'!$F$27,'EDA 3.2'!$F$29)</c:f>
              <c:numCache>
                <c:formatCode>General</c:formatCode>
                <c:ptCount val="14"/>
                <c:pt idx="0" formatCode="0.00%">
                  <c:v>0.11486917677089982</c:v>
                </c:pt>
                <c:pt idx="1" formatCode="0.00%">
                  <c:v>-8.1374321880650236E-3</c:v>
                </c:pt>
                <c:pt idx="2" formatCode="0.00%">
                  <c:v>7.6782449725776927E-2</c:v>
                </c:pt>
                <c:pt idx="3" formatCode="0.00%">
                  <c:v>8.4643288996372426E-2</c:v>
                </c:pt>
                <c:pt idx="4" formatCode="0.00%">
                  <c:v>-0.13245382585751975</c:v>
                </c:pt>
                <c:pt idx="5" formatCode="0.00%">
                  <c:v>7.4498567335244204E-3</c:v>
                </c:pt>
                <c:pt idx="6" formatCode="0.00%">
                  <c:v>-8.956692913385822E-2</c:v>
                </c:pt>
                <c:pt idx="7" formatCode="0.00%">
                  <c:v>7.800121876904334E-2</c:v>
                </c:pt>
                <c:pt idx="8" formatCode="0.00%">
                  <c:v>2.475247524752475E-2</c:v>
                </c:pt>
                <c:pt idx="9" formatCode="0.00%">
                  <c:v>0.1681367144432194</c:v>
                </c:pt>
                <c:pt idx="10" formatCode="0.00%">
                  <c:v>6.922660897782576E-2</c:v>
                </c:pt>
                <c:pt idx="11" formatCode="0.00%">
                  <c:v>3.1549295774647858E-2</c:v>
                </c:pt>
                <c:pt idx="12" formatCode="0.00%">
                  <c:v>3.1135618196510905E-2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5-46E5-A27C-15E586C542CD}"/>
            </c:ext>
          </c:extLst>
        </c:ser>
        <c:ser>
          <c:idx val="2"/>
          <c:order val="2"/>
          <c:tx>
            <c:strRef>
              <c:f>'EDA 3.2'!$G$1</c:f>
              <c:strCache>
                <c:ptCount val="1"/>
                <c:pt idx="0">
                  <c:v>Rural+Urban 2023 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3.2'!$A$3:$A$29</c15:sqref>
                  </c15:fullRef>
                </c:ext>
              </c:extLst>
              <c:f>('EDA 3.2'!$A$3,'EDA 3.2'!$A$5,'EDA 3.2'!$A$7,'EDA 3.2'!$A$9,'EDA 3.2'!$A$11,'EDA 3.2'!$A$13,'EDA 3.2'!$A$15,'EDA 3.2'!$A$17,'EDA 3.2'!$A$19,'EDA 3.2'!$A$21,'EDA 3.2'!$A$23,'EDA 3.2'!$A$25,'EDA 3.2'!$A$27,'EDA 3.2'!$A$29)</c:f>
              <c:strCache>
                <c:ptCount val="13"/>
                <c:pt idx="0">
                  <c:v>Cereals and products inflation</c:v>
                </c:pt>
                <c:pt idx="1">
                  <c:v>Meat and fish inflation</c:v>
                </c:pt>
                <c:pt idx="2">
                  <c:v>Egg inflation</c:v>
                </c:pt>
                <c:pt idx="3">
                  <c:v>Milk and products inflation</c:v>
                </c:pt>
                <c:pt idx="4">
                  <c:v>Oils and fats inflation</c:v>
                </c:pt>
                <c:pt idx="5">
                  <c:v>Fruits inflation</c:v>
                </c:pt>
                <c:pt idx="6">
                  <c:v>Vegetables inflation</c:v>
                </c:pt>
                <c:pt idx="7">
                  <c:v>Pulses and products inflation</c:v>
                </c:pt>
                <c:pt idx="8">
                  <c:v>Sugar and Confectionery inflation</c:v>
                </c:pt>
                <c:pt idx="9">
                  <c:v>Spices inflation</c:v>
                </c:pt>
                <c:pt idx="10">
                  <c:v>Prepared meals, snacks, sweets etc. inflation</c:v>
                </c:pt>
                <c:pt idx="11">
                  <c:v>Food and beverages inflation</c:v>
                </c:pt>
                <c:pt idx="12">
                  <c:v>Total food inflation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3.2'!$G$3:$G$29</c15:sqref>
                  </c15:fullRef>
                </c:ext>
              </c:extLst>
              <c:f>('EDA 3.2'!$G$3,'EDA 3.2'!$G$5,'EDA 3.2'!$G$7,'EDA 3.2'!$G$9,'EDA 3.2'!$G$11,'EDA 3.2'!$G$13,'EDA 3.2'!$G$15,'EDA 3.2'!$G$17,'EDA 3.2'!$G$19,'EDA 3.2'!$G$21,'EDA 3.2'!$G$23,'EDA 3.2'!$G$25,'EDA 3.2'!$G$27,'EDA 3.2'!$G$29)</c:f>
              <c:numCache>
                <c:formatCode>General</c:formatCode>
                <c:ptCount val="14"/>
                <c:pt idx="0" formatCode="0.00%">
                  <c:v>0.12719013627514597</c:v>
                </c:pt>
                <c:pt idx="1" formatCode="0.00%">
                  <c:v>-1.2442396313364003E-2</c:v>
                </c:pt>
                <c:pt idx="2" formatCode="0.00%">
                  <c:v>6.6502463054187083E-2</c:v>
                </c:pt>
                <c:pt idx="3" formatCode="0.00%">
                  <c:v>8.853850818677983E-2</c:v>
                </c:pt>
                <c:pt idx="4" formatCode="0.00%">
                  <c:v>-0.16007905138339923</c:v>
                </c:pt>
                <c:pt idx="5" formatCode="0.00%">
                  <c:v>7.0175438596490562E-3</c:v>
                </c:pt>
                <c:pt idx="6" formatCode="0.00%">
                  <c:v>-7.9473985134362518E-2</c:v>
                </c:pt>
                <c:pt idx="7" formatCode="0.00%">
                  <c:v>6.6180935033394089E-2</c:v>
                </c:pt>
                <c:pt idx="8" formatCode="0.00%">
                  <c:v>2.5062656641604009E-2</c:v>
                </c:pt>
                <c:pt idx="9" formatCode="0.00%">
                  <c:v>0.1790156841535965</c:v>
                </c:pt>
                <c:pt idx="10" formatCode="0.00%">
                  <c:v>6.410958904109583E-2</c:v>
                </c:pt>
                <c:pt idx="11" formatCode="0.00%">
                  <c:v>3.3467974610501917E-2</c:v>
                </c:pt>
                <c:pt idx="12" formatCode="0.00%">
                  <c:v>2.9780866879042286E-2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5-46E5-A27C-15E586C54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4938287"/>
        <c:axId val="1054926223"/>
      </c:barChart>
      <c:catAx>
        <c:axId val="10549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26223"/>
        <c:crosses val="autoZero"/>
        <c:auto val="1"/>
        <c:lblAlgn val="ctr"/>
        <c:lblOffset val="100"/>
        <c:noMultiLvlLbl val="0"/>
      </c:catAx>
      <c:valAx>
        <c:axId val="10549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68013110114488"/>
          <c:y val="0.86075924021757177"/>
          <c:w val="0.18296734469878609"/>
          <c:h val="3.7974945969416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M-O-M Inflation trend for Urban +Rural Sector</a:t>
            </a:r>
          </a:p>
        </c:rich>
      </c:tx>
      <c:layout>
        <c:manualLayout>
          <c:xMode val="edge"/>
          <c:yMode val="edge"/>
          <c:x val="0.18035607866999739"/>
          <c:y val="3.1872258128462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69333961786886E-2"/>
          <c:y val="0.16782664976720707"/>
          <c:w val="0.88191751128871798"/>
          <c:h val="0.59457232961780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3.1'!$A$61</c:f>
              <c:strCache>
                <c:ptCount val="1"/>
                <c:pt idx="0">
                  <c:v>Total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3.1'!$B$60:$M$60</c:f>
              <c:strCache>
                <c:ptCount val="12"/>
                <c:pt idx="0">
                  <c:v>Rural + Urban 2022 June</c:v>
                </c:pt>
                <c:pt idx="1">
                  <c:v>Rural + Urban 2022 July</c:v>
                </c:pt>
                <c:pt idx="2">
                  <c:v>Rural + Urban 2022 August</c:v>
                </c:pt>
                <c:pt idx="3">
                  <c:v>Rural + Urban 2022 September</c:v>
                </c:pt>
                <c:pt idx="4">
                  <c:v>Rural + Urban 2022  October</c:v>
                </c:pt>
                <c:pt idx="5">
                  <c:v>Rural + Urban 2022 November</c:v>
                </c:pt>
                <c:pt idx="6">
                  <c:v>Rural + Urban 2022 December</c:v>
                </c:pt>
                <c:pt idx="7">
                  <c:v>Rural + Urban 2023 January</c:v>
                </c:pt>
                <c:pt idx="8">
                  <c:v>Rural + Urban 2023 Febuary</c:v>
                </c:pt>
                <c:pt idx="9">
                  <c:v>Rural + Urban 2023 March</c:v>
                </c:pt>
                <c:pt idx="10">
                  <c:v>Rural + Urban 2023 April</c:v>
                </c:pt>
                <c:pt idx="11">
                  <c:v>Rural + Urban 2023 May</c:v>
                </c:pt>
              </c:strCache>
            </c:strRef>
          </c:cat>
          <c:val>
            <c:numRef>
              <c:f>'EDA 3.1'!$B$61:$M$61</c:f>
              <c:numCache>
                <c:formatCode>General</c:formatCode>
                <c:ptCount val="12"/>
                <c:pt idx="0" formatCode="0.00">
                  <c:v>2094</c:v>
                </c:pt>
                <c:pt idx="1">
                  <c:v>2097.9</c:v>
                </c:pt>
                <c:pt idx="2">
                  <c:v>2100.4</c:v>
                </c:pt>
                <c:pt idx="3">
                  <c:v>2111.5</c:v>
                </c:pt>
                <c:pt idx="4">
                  <c:v>2127.4</c:v>
                </c:pt>
                <c:pt idx="5">
                  <c:v>2126.3999999999996</c:v>
                </c:pt>
                <c:pt idx="6">
                  <c:v>2126.3999999999996</c:v>
                </c:pt>
                <c:pt idx="7">
                  <c:v>2121.3000000000002</c:v>
                </c:pt>
                <c:pt idx="8">
                  <c:v>2106.8000000000002</c:v>
                </c:pt>
                <c:pt idx="9">
                  <c:v>2106.8999999999996</c:v>
                </c:pt>
                <c:pt idx="10">
                  <c:v>2116.7000000000003</c:v>
                </c:pt>
                <c:pt idx="11">
                  <c:v>2133.5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D-446F-BE11-772ED9E33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983744"/>
        <c:axId val="1320979168"/>
      </c:barChart>
      <c:lineChart>
        <c:grouping val="standard"/>
        <c:varyColors val="0"/>
        <c:ser>
          <c:idx val="1"/>
          <c:order val="1"/>
          <c:tx>
            <c:strRef>
              <c:f>'EDA 3.1'!$A$62</c:f>
              <c:strCache>
                <c:ptCount val="1"/>
                <c:pt idx="0">
                  <c:v>M-O-M 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3.1'!$B$60:$M$60</c:f>
              <c:strCache>
                <c:ptCount val="12"/>
                <c:pt idx="0">
                  <c:v>Rural + Urban 2022 June</c:v>
                </c:pt>
                <c:pt idx="1">
                  <c:v>Rural + Urban 2022 July</c:v>
                </c:pt>
                <c:pt idx="2">
                  <c:v>Rural + Urban 2022 August</c:v>
                </c:pt>
                <c:pt idx="3">
                  <c:v>Rural + Urban 2022 September</c:v>
                </c:pt>
                <c:pt idx="4">
                  <c:v>Rural + Urban 2022  October</c:v>
                </c:pt>
                <c:pt idx="5">
                  <c:v>Rural + Urban 2022 November</c:v>
                </c:pt>
                <c:pt idx="6">
                  <c:v>Rural + Urban 2022 December</c:v>
                </c:pt>
                <c:pt idx="7">
                  <c:v>Rural + Urban 2023 January</c:v>
                </c:pt>
                <c:pt idx="8">
                  <c:v>Rural + Urban 2023 Febuary</c:v>
                </c:pt>
                <c:pt idx="9">
                  <c:v>Rural + Urban 2023 March</c:v>
                </c:pt>
                <c:pt idx="10">
                  <c:v>Rural + Urban 2023 April</c:v>
                </c:pt>
                <c:pt idx="11">
                  <c:v>Rural + Urban 2023 May</c:v>
                </c:pt>
              </c:strCache>
            </c:strRef>
          </c:cat>
          <c:val>
            <c:numRef>
              <c:f>'EDA 3.1'!$B$62:$M$62</c:f>
              <c:numCache>
                <c:formatCode>0.00%</c:formatCode>
                <c:ptCount val="12"/>
                <c:pt idx="0">
                  <c:v>1.0715320011584041E-2</c:v>
                </c:pt>
                <c:pt idx="1">
                  <c:v>1.8624641833811322E-3</c:v>
                </c:pt>
                <c:pt idx="2">
                  <c:v>1.191667858334525E-3</c:v>
                </c:pt>
                <c:pt idx="3">
                  <c:v>5.2847076747285799E-3</c:v>
                </c:pt>
                <c:pt idx="4">
                  <c:v>7.5301918067724799E-3</c:v>
                </c:pt>
                <c:pt idx="5">
                  <c:v>-4.7005734699654729E-4</c:v>
                </c:pt>
                <c:pt idx="6">
                  <c:v>-6.5838976674188997E-3</c:v>
                </c:pt>
                <c:pt idx="7">
                  <c:v>4.2132171937133544E-3</c:v>
                </c:pt>
                <c:pt idx="8">
                  <c:v>-6.8354311035685655E-3</c:v>
                </c:pt>
                <c:pt idx="9">
                  <c:v>4.7465350294026154E-5</c:v>
                </c:pt>
                <c:pt idx="10">
                  <c:v>4.6513835492907295E-3</c:v>
                </c:pt>
                <c:pt idx="11">
                  <c:v>7.9368828837339846E-3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46F-BE11-772ED9E33C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0984160"/>
        <c:axId val="1320980416"/>
      </c:lineChart>
      <c:catAx>
        <c:axId val="13209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Sector</a:t>
                </a:r>
                <a:r>
                  <a:rPr lang="en-IN" baseline="0"/>
                  <a:t> Year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79168"/>
        <c:crosses val="autoZero"/>
        <c:auto val="1"/>
        <c:lblAlgn val="ctr"/>
        <c:lblOffset val="100"/>
        <c:noMultiLvlLbl val="0"/>
      </c:catAx>
      <c:valAx>
        <c:axId val="13209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food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83744"/>
        <c:crosses val="autoZero"/>
        <c:crossBetween val="between"/>
      </c:valAx>
      <c:valAx>
        <c:axId val="132098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nflation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84160"/>
        <c:crosses val="max"/>
        <c:crossBetween val="between"/>
      </c:valAx>
      <c:catAx>
        <c:axId val="1320984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098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49485529553789"/>
          <c:y val="0.94349849343552328"/>
          <c:w val="0.24101028940892416"/>
          <c:h val="3.6412222615630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Y-O-Y Inflation for Urban Sector</a:t>
            </a:r>
          </a:p>
        </c:rich>
      </c:tx>
      <c:layout>
        <c:manualLayout>
          <c:xMode val="edge"/>
          <c:yMode val="edge"/>
          <c:x val="0.42099203739562285"/>
          <c:y val="2.6574801090055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4'!$C$37</c:f>
              <c:strCache>
                <c:ptCount val="1"/>
                <c:pt idx="0">
                  <c:v>TOTAL FOOD INFLATION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4'!$E$35:$I$35</c:f>
              <c:strCache>
                <c:ptCount val="5"/>
                <c:pt idx="0">
                  <c:v>Urban 2018 March</c:v>
                </c:pt>
                <c:pt idx="1">
                  <c:v>Urban 2019 March</c:v>
                </c:pt>
                <c:pt idx="2">
                  <c:v>Urban 2020  March</c:v>
                </c:pt>
                <c:pt idx="3">
                  <c:v>Urban 2021 March</c:v>
                </c:pt>
                <c:pt idx="4">
                  <c:v>Urban 2022 March</c:v>
                </c:pt>
              </c:strCache>
            </c:strRef>
          </c:cat>
          <c:val>
            <c:numRef>
              <c:f>'EDA 4'!$E$37:$I$37</c:f>
              <c:numCache>
                <c:formatCode>0.00%</c:formatCode>
                <c:ptCount val="5"/>
                <c:pt idx="0">
                  <c:v>1.1871357651629737E-2</c:v>
                </c:pt>
                <c:pt idx="1">
                  <c:v>3.1196672354948805E-2</c:v>
                </c:pt>
                <c:pt idx="2">
                  <c:v>7.1417489786419888E-2</c:v>
                </c:pt>
                <c:pt idx="3">
                  <c:v>8.9873539916980091E-2</c:v>
                </c:pt>
                <c:pt idx="4">
                  <c:v>0.10987599645704181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C-482C-A867-421C0BA50632}"/>
            </c:ext>
          </c:extLst>
        </c:ser>
        <c:ser>
          <c:idx val="1"/>
          <c:order val="1"/>
          <c:tx>
            <c:strRef>
              <c:f>'EDA 4'!$C$39</c:f>
              <c:strCache>
                <c:ptCount val="1"/>
                <c:pt idx="0">
                  <c:v>TOTAL HEALTH INFLATION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4'!$E$35:$I$35</c:f>
              <c:strCache>
                <c:ptCount val="5"/>
                <c:pt idx="0">
                  <c:v>Urban 2018 March</c:v>
                </c:pt>
                <c:pt idx="1">
                  <c:v>Urban 2019 March</c:v>
                </c:pt>
                <c:pt idx="2">
                  <c:v>Urban 2020  March</c:v>
                </c:pt>
                <c:pt idx="3">
                  <c:v>Urban 2021 March</c:v>
                </c:pt>
                <c:pt idx="4">
                  <c:v>Urban 2022 March</c:v>
                </c:pt>
              </c:strCache>
            </c:strRef>
          </c:cat>
          <c:val>
            <c:numRef>
              <c:f>'EDA 4'!$E$39:$I$39</c:f>
              <c:numCache>
                <c:formatCode>0.00%</c:formatCode>
                <c:ptCount val="5"/>
                <c:pt idx="0">
                  <c:v>6.0113728675873321E-2</c:v>
                </c:pt>
                <c:pt idx="1">
                  <c:v>6.6666666666666582E-2</c:v>
                </c:pt>
                <c:pt idx="2">
                  <c:v>4.1666666666666755E-2</c:v>
                </c:pt>
                <c:pt idx="3">
                  <c:v>8.2068965517241424E-2</c:v>
                </c:pt>
                <c:pt idx="4">
                  <c:v>7.2020395156150302E-2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C-482C-A867-421C0BA50632}"/>
            </c:ext>
          </c:extLst>
        </c:ser>
        <c:ser>
          <c:idx val="2"/>
          <c:order val="2"/>
          <c:tx>
            <c:strRef>
              <c:f>'EDA 4'!$C$41</c:f>
              <c:strCache>
                <c:ptCount val="1"/>
                <c:pt idx="0">
                  <c:v>TOTAL ESSENTIAL SERVICES INFLATION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4'!$E$35:$I$35</c:f>
              <c:strCache>
                <c:ptCount val="5"/>
                <c:pt idx="0">
                  <c:v>Urban 2018 March</c:v>
                </c:pt>
                <c:pt idx="1">
                  <c:v>Urban 2019 March</c:v>
                </c:pt>
                <c:pt idx="2">
                  <c:v>Urban 2020  March</c:v>
                </c:pt>
                <c:pt idx="3">
                  <c:v>Urban 2021 March</c:v>
                </c:pt>
                <c:pt idx="4">
                  <c:v>Urban 2022 March</c:v>
                </c:pt>
              </c:strCache>
            </c:strRef>
          </c:cat>
          <c:val>
            <c:numRef>
              <c:f>'EDA 4'!$E$41:$I$41</c:f>
              <c:numCache>
                <c:formatCode>0.00%</c:formatCode>
                <c:ptCount val="5"/>
                <c:pt idx="0">
                  <c:v>4.2302660270388009E-2</c:v>
                </c:pt>
                <c:pt idx="1">
                  <c:v>4.3096234309623407E-2</c:v>
                </c:pt>
                <c:pt idx="2">
                  <c:v>4.4792084503276E-2</c:v>
                </c:pt>
                <c:pt idx="3">
                  <c:v>6.2899923214742748E-2</c:v>
                </c:pt>
                <c:pt idx="4">
                  <c:v>7.0435253747516705E-2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C-482C-A867-421C0BA50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7106815"/>
        <c:axId val="1787100575"/>
      </c:barChart>
      <c:catAx>
        <c:axId val="178710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Sector</a:t>
                </a:r>
                <a:r>
                  <a:rPr lang="en-IN" baseline="0"/>
                  <a:t> year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00575"/>
        <c:crosses val="autoZero"/>
        <c:auto val="1"/>
        <c:lblAlgn val="ctr"/>
        <c:lblOffset val="100"/>
        <c:noMultiLvlLbl val="0"/>
      </c:catAx>
      <c:valAx>
        <c:axId val="17871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Y-O-Y</a:t>
                </a:r>
                <a:r>
                  <a:rPr lang="en-IN" baseline="0"/>
                  <a:t> inflation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Y-O-Y Inflation for Urban Sector</a:t>
            </a:r>
          </a:p>
        </c:rich>
      </c:tx>
      <c:layout>
        <c:manualLayout>
          <c:xMode val="edge"/>
          <c:yMode val="edge"/>
          <c:x val="0.42099203739562285"/>
          <c:y val="2.6574801090055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20305968698357E-2"/>
          <c:y val="0.10970802919708031"/>
          <c:w val="0.94907969403130166"/>
          <c:h val="0.79765599555530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4'!$C$37</c:f>
              <c:strCache>
                <c:ptCount val="1"/>
                <c:pt idx="0">
                  <c:v>TOTAL FOOD INFLATION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4'!$E$35:$I$35</c:f>
              <c:strCache>
                <c:ptCount val="5"/>
                <c:pt idx="0">
                  <c:v>Urban 2018 March</c:v>
                </c:pt>
                <c:pt idx="1">
                  <c:v>Urban 2019 March</c:v>
                </c:pt>
                <c:pt idx="2">
                  <c:v>Urban 2020  March</c:v>
                </c:pt>
                <c:pt idx="3">
                  <c:v>Urban 2021 March</c:v>
                </c:pt>
                <c:pt idx="4">
                  <c:v>Urban 2022 March</c:v>
                </c:pt>
              </c:strCache>
            </c:strRef>
          </c:cat>
          <c:val>
            <c:numRef>
              <c:f>'EDA 4'!$E$37:$I$37</c:f>
              <c:numCache>
                <c:formatCode>0.00%</c:formatCode>
                <c:ptCount val="5"/>
                <c:pt idx="0">
                  <c:v>1.1871357651629737E-2</c:v>
                </c:pt>
                <c:pt idx="1">
                  <c:v>3.1196672354948805E-2</c:v>
                </c:pt>
                <c:pt idx="2">
                  <c:v>7.1417489786419888E-2</c:v>
                </c:pt>
                <c:pt idx="3">
                  <c:v>8.9873539916980091E-2</c:v>
                </c:pt>
                <c:pt idx="4">
                  <c:v>0.10987599645704181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5-4CDE-B25B-CBB53241F1A1}"/>
            </c:ext>
          </c:extLst>
        </c:ser>
        <c:ser>
          <c:idx val="1"/>
          <c:order val="1"/>
          <c:tx>
            <c:strRef>
              <c:f>'EDA 4'!$C$39</c:f>
              <c:strCache>
                <c:ptCount val="1"/>
                <c:pt idx="0">
                  <c:v>TOTAL HEALTH INFLATION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4'!$E$35:$I$35</c:f>
              <c:strCache>
                <c:ptCount val="5"/>
                <c:pt idx="0">
                  <c:v>Urban 2018 March</c:v>
                </c:pt>
                <c:pt idx="1">
                  <c:v>Urban 2019 March</c:v>
                </c:pt>
                <c:pt idx="2">
                  <c:v>Urban 2020  March</c:v>
                </c:pt>
                <c:pt idx="3">
                  <c:v>Urban 2021 March</c:v>
                </c:pt>
                <c:pt idx="4">
                  <c:v>Urban 2022 March</c:v>
                </c:pt>
              </c:strCache>
            </c:strRef>
          </c:cat>
          <c:val>
            <c:numRef>
              <c:f>'EDA 4'!$E$39:$I$39</c:f>
              <c:numCache>
                <c:formatCode>0.00%</c:formatCode>
                <c:ptCount val="5"/>
                <c:pt idx="0">
                  <c:v>6.0113728675873321E-2</c:v>
                </c:pt>
                <c:pt idx="1">
                  <c:v>6.6666666666666582E-2</c:v>
                </c:pt>
                <c:pt idx="2">
                  <c:v>4.1666666666666755E-2</c:v>
                </c:pt>
                <c:pt idx="3">
                  <c:v>8.2068965517241424E-2</c:v>
                </c:pt>
                <c:pt idx="4">
                  <c:v>7.2020395156150302E-2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5-4CDE-B25B-CBB53241F1A1}"/>
            </c:ext>
          </c:extLst>
        </c:ser>
        <c:ser>
          <c:idx val="2"/>
          <c:order val="2"/>
          <c:tx>
            <c:strRef>
              <c:f>'EDA 4'!$C$41</c:f>
              <c:strCache>
                <c:ptCount val="1"/>
                <c:pt idx="0">
                  <c:v>TOTAL ESSENTIAL SERVICES INFLATION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4'!$E$35:$I$35</c:f>
              <c:strCache>
                <c:ptCount val="5"/>
                <c:pt idx="0">
                  <c:v>Urban 2018 March</c:v>
                </c:pt>
                <c:pt idx="1">
                  <c:v>Urban 2019 March</c:v>
                </c:pt>
                <c:pt idx="2">
                  <c:v>Urban 2020  March</c:v>
                </c:pt>
                <c:pt idx="3">
                  <c:v>Urban 2021 March</c:v>
                </c:pt>
                <c:pt idx="4">
                  <c:v>Urban 2022 March</c:v>
                </c:pt>
              </c:strCache>
            </c:strRef>
          </c:cat>
          <c:val>
            <c:numRef>
              <c:f>'EDA 4'!$E$41:$I$41</c:f>
              <c:numCache>
                <c:formatCode>0.00%</c:formatCode>
                <c:ptCount val="5"/>
                <c:pt idx="0">
                  <c:v>4.2302660270388009E-2</c:v>
                </c:pt>
                <c:pt idx="1">
                  <c:v>4.3096234309623407E-2</c:v>
                </c:pt>
                <c:pt idx="2">
                  <c:v>4.4792084503276E-2</c:v>
                </c:pt>
                <c:pt idx="3">
                  <c:v>6.2899923214742748E-2</c:v>
                </c:pt>
                <c:pt idx="4">
                  <c:v>7.0435253747516705E-2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5-4CDE-B25B-CBB53241F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7106815"/>
        <c:axId val="1787100575"/>
      </c:barChart>
      <c:catAx>
        <c:axId val="17871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00575"/>
        <c:crosses val="autoZero"/>
        <c:auto val="1"/>
        <c:lblAlgn val="ctr"/>
        <c:lblOffset val="100"/>
        <c:noMultiLvlLbl val="0"/>
      </c:catAx>
      <c:valAx>
        <c:axId val="17871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1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M-O-M</a:t>
            </a:r>
            <a:r>
              <a:rPr lang="en-IN" baseline="0"/>
              <a:t> correlation between Crude oil import prices  and spice inflation</a:t>
            </a:r>
            <a:endParaRPr lang="en-IN"/>
          </a:p>
        </c:rich>
      </c:tx>
      <c:layout>
        <c:manualLayout>
          <c:xMode val="edge"/>
          <c:yMode val="edge"/>
          <c:x val="0.19017860709533496"/>
          <c:y val="1.4626298083954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'EDA 5'!$E$1</c:f>
              <c:strCache>
                <c:ptCount val="1"/>
                <c:pt idx="0">
                  <c:v>Crude Oil import prices in Rs. ( Crore)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'EDA 5'!$B$2:$B$30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'EDA 5'!$E$2:$E$30</c:f>
              <c:numCache>
                <c:formatCode>General</c:formatCode>
                <c:ptCount val="29"/>
                <c:pt idx="0">
                  <c:v>55990.924602459359</c:v>
                </c:pt>
                <c:pt idx="1">
                  <c:v>48033.558892131798</c:v>
                </c:pt>
                <c:pt idx="2">
                  <c:v>61518.692284107237</c:v>
                </c:pt>
                <c:pt idx="3">
                  <c:v>63309.498622749867</c:v>
                </c:pt>
                <c:pt idx="4">
                  <c:v>60800.383481587211</c:v>
                </c:pt>
                <c:pt idx="5">
                  <c:v>61073.298999169296</c:v>
                </c:pt>
                <c:pt idx="6">
                  <c:v>59460.950438057756</c:v>
                </c:pt>
                <c:pt idx="7">
                  <c:v>67310.659830633638</c:v>
                </c:pt>
                <c:pt idx="8">
                  <c:v>69109.876194440018</c:v>
                </c:pt>
                <c:pt idx="9">
                  <c:v>72054.19693085934</c:v>
                </c:pt>
                <c:pt idx="10">
                  <c:v>79009.388695268004</c:v>
                </c:pt>
                <c:pt idx="11">
                  <c:v>81771.141778992853</c:v>
                </c:pt>
                <c:pt idx="12">
                  <c:v>86692.515382787504</c:v>
                </c:pt>
                <c:pt idx="13">
                  <c:v>87441.416368947481</c:v>
                </c:pt>
                <c:pt idx="14">
                  <c:v>113228.86524779514</c:v>
                </c:pt>
                <c:pt idx="15">
                  <c:v>128800.06584155018</c:v>
                </c:pt>
                <c:pt idx="16">
                  <c:v>119633.62181054099</c:v>
                </c:pt>
                <c:pt idx="17">
                  <c:v>121897.63969956485</c:v>
                </c:pt>
                <c:pt idx="18">
                  <c:v>128755.46490262874</c:v>
                </c:pt>
                <c:pt idx="19">
                  <c:v>104567.31614182114</c:v>
                </c:pt>
                <c:pt idx="20">
                  <c:v>95157.741525290738</c:v>
                </c:pt>
                <c:pt idx="21">
                  <c:v>99194.385511237808</c:v>
                </c:pt>
                <c:pt idx="22">
                  <c:v>100258.75918442282</c:v>
                </c:pt>
                <c:pt idx="23">
                  <c:v>94253.237400611397</c:v>
                </c:pt>
                <c:pt idx="24">
                  <c:v>92441.854830099124</c:v>
                </c:pt>
                <c:pt idx="25">
                  <c:v>85798.258921224522</c:v>
                </c:pt>
                <c:pt idx="26">
                  <c:v>89613.478577777831</c:v>
                </c:pt>
                <c:pt idx="27">
                  <c:v>89105.367953741152</c:v>
                </c:pt>
                <c:pt idx="28">
                  <c:v>87422.236418291999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8-49AF-9A2E-1D745AF5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23631"/>
        <c:axId val="1027724047"/>
      </c:lineChart>
      <c:lineChart>
        <c:grouping val="standard"/>
        <c:varyColors val="0"/>
        <c:ser>
          <c:idx val="0"/>
          <c:order val="0"/>
          <c:tx>
            <c:strRef>
              <c:f>'EDA 5'!$C$1</c:f>
              <c:strCache>
                <c:ptCount val="1"/>
                <c:pt idx="0">
                  <c:v>Spices 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'EDA 5'!$B$2:$B$30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'EDA 5'!$C$2:$C$30</c:f>
              <c:numCache>
                <c:formatCode>General</c:formatCode>
                <c:ptCount val="29"/>
                <c:pt idx="1">
                  <c:v>1.2195121951218818E-3</c:v>
                </c:pt>
                <c:pt idx="2">
                  <c:v>-4.2630937880632682E-3</c:v>
                </c:pt>
                <c:pt idx="3">
                  <c:v>2.4464831804281695E-3</c:v>
                </c:pt>
                <c:pt idx="4">
                  <c:v>2.6235509456985863E-2</c:v>
                </c:pt>
                <c:pt idx="5">
                  <c:v>1.7835909631391878E-3</c:v>
                </c:pt>
                <c:pt idx="6">
                  <c:v>-1.1869436201779741E-3</c:v>
                </c:pt>
                <c:pt idx="7">
                  <c:v>2.9708853238265003E-3</c:v>
                </c:pt>
                <c:pt idx="8">
                  <c:v>0</c:v>
                </c:pt>
                <c:pt idx="9">
                  <c:v>2.9620853080568718E-3</c:v>
                </c:pt>
                <c:pt idx="10">
                  <c:v>1.772002362669716E-3</c:v>
                </c:pt>
                <c:pt idx="11">
                  <c:v>5.3066037735849392E-3</c:v>
                </c:pt>
                <c:pt idx="12">
                  <c:v>9.3841642228738673E-3</c:v>
                </c:pt>
                <c:pt idx="13">
                  <c:v>1.2783265543288885E-2</c:v>
                </c:pt>
                <c:pt idx="14">
                  <c:v>1.7785427423981606E-2</c:v>
                </c:pt>
                <c:pt idx="15">
                  <c:v>2.1984216459977484E-2</c:v>
                </c:pt>
                <c:pt idx="16">
                  <c:v>1.9856591285162681E-2</c:v>
                </c:pt>
                <c:pt idx="17">
                  <c:v>1.1898323418063756E-2</c:v>
                </c:pt>
                <c:pt idx="18">
                  <c:v>1.5499732763228252E-2</c:v>
                </c:pt>
                <c:pt idx="19">
                  <c:v>1.8947368421052602E-2</c:v>
                </c:pt>
                <c:pt idx="20">
                  <c:v>1.9111570247933973E-2</c:v>
                </c:pt>
                <c:pt idx="21">
                  <c:v>1.3177901672579798E-2</c:v>
                </c:pt>
                <c:pt idx="22">
                  <c:v>1.4507253626813399E-2</c:v>
                </c:pt>
                <c:pt idx="23">
                  <c:v>1.1834319526627106E-2</c:v>
                </c:pt>
                <c:pt idx="24">
                  <c:v>1.5594541910331468E-2</c:v>
                </c:pt>
                <c:pt idx="25">
                  <c:v>6.2380038387715112E-3</c:v>
                </c:pt>
                <c:pt idx="26">
                  <c:v>0</c:v>
                </c:pt>
                <c:pt idx="27">
                  <c:v>1.5259895088221351E-2</c:v>
                </c:pt>
                <c:pt idx="28">
                  <c:v>2.3954908407703118E-2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8-49AF-9A2E-1D745AF5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1215"/>
        <c:axId val="83243295"/>
      </c:lineChart>
      <c:dateAx>
        <c:axId val="10277236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24047"/>
        <c:crosses val="autoZero"/>
        <c:auto val="1"/>
        <c:lblOffset val="100"/>
        <c:baseTimeUnit val="months"/>
      </c:dateAx>
      <c:valAx>
        <c:axId val="1027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Crude Oil import prices in Rs. ( Crore)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23631"/>
        <c:crosses val="autoZero"/>
        <c:crossBetween val="between"/>
      </c:valAx>
      <c:valAx>
        <c:axId val="83243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Spices inflation</a:t>
                </a:r>
                <a:r>
                  <a:rPr lang="en-IN" sz="1000" b="0" i="0" u="none" strike="noStrike" baseline="0"/>
                  <a:t> </a:t>
                </a:r>
                <a:r>
                  <a:rPr lang="en-IN" sz="1000" b="0" i="0" u="none" strike="noStrike" baseline="0">
                    <a:effectLst/>
                  </a:rPr>
                  <a:t>Spices inflation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1215"/>
        <c:crosses val="max"/>
        <c:crossBetween val="between"/>
      </c:valAx>
      <c:dateAx>
        <c:axId val="832412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32432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M-O-M</a:t>
            </a:r>
            <a:r>
              <a:rPr lang="en-IN" baseline="0"/>
              <a:t> correlation between Crude oil import prices and  cereals and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508204049171"/>
          <c:y val="0.15992446799124263"/>
          <c:w val="0.79920915887595234"/>
          <c:h val="0.70931582775483593"/>
        </c:manualLayout>
      </c:layout>
      <c:lineChart>
        <c:grouping val="standard"/>
        <c:varyColors val="0"/>
        <c:ser>
          <c:idx val="0"/>
          <c:order val="1"/>
          <c:tx>
            <c:strRef>
              <c:f>'EDA 5'!$E$1</c:f>
              <c:strCache>
                <c:ptCount val="1"/>
                <c:pt idx="0">
                  <c:v>Crude Oil import prices in Rs. ( Crore)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'EDA 5'!$B$2:$B$30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'EDA 5'!$E$2:$E$30</c:f>
              <c:numCache>
                <c:formatCode>General</c:formatCode>
                <c:ptCount val="29"/>
                <c:pt idx="0">
                  <c:v>55990.924602459359</c:v>
                </c:pt>
                <c:pt idx="1">
                  <c:v>48033.558892131798</c:v>
                </c:pt>
                <c:pt idx="2">
                  <c:v>61518.692284107237</c:v>
                </c:pt>
                <c:pt idx="3">
                  <c:v>63309.498622749867</c:v>
                </c:pt>
                <c:pt idx="4">
                  <c:v>60800.383481587211</c:v>
                </c:pt>
                <c:pt idx="5">
                  <c:v>61073.298999169296</c:v>
                </c:pt>
                <c:pt idx="6">
                  <c:v>59460.950438057756</c:v>
                </c:pt>
                <c:pt idx="7">
                  <c:v>67310.659830633638</c:v>
                </c:pt>
                <c:pt idx="8">
                  <c:v>69109.876194440018</c:v>
                </c:pt>
                <c:pt idx="9">
                  <c:v>72054.19693085934</c:v>
                </c:pt>
                <c:pt idx="10">
                  <c:v>79009.388695268004</c:v>
                </c:pt>
                <c:pt idx="11">
                  <c:v>81771.141778992853</c:v>
                </c:pt>
                <c:pt idx="12">
                  <c:v>86692.515382787504</c:v>
                </c:pt>
                <c:pt idx="13">
                  <c:v>87441.416368947481</c:v>
                </c:pt>
                <c:pt idx="14">
                  <c:v>113228.86524779514</c:v>
                </c:pt>
                <c:pt idx="15">
                  <c:v>128800.06584155018</c:v>
                </c:pt>
                <c:pt idx="16">
                  <c:v>119633.62181054099</c:v>
                </c:pt>
                <c:pt idx="17">
                  <c:v>121897.63969956485</c:v>
                </c:pt>
                <c:pt idx="18">
                  <c:v>128755.46490262874</c:v>
                </c:pt>
                <c:pt idx="19">
                  <c:v>104567.31614182114</c:v>
                </c:pt>
                <c:pt idx="20">
                  <c:v>95157.741525290738</c:v>
                </c:pt>
                <c:pt idx="21">
                  <c:v>99194.385511237808</c:v>
                </c:pt>
                <c:pt idx="22">
                  <c:v>100258.75918442282</c:v>
                </c:pt>
                <c:pt idx="23">
                  <c:v>94253.237400611397</c:v>
                </c:pt>
                <c:pt idx="24">
                  <c:v>92441.854830099124</c:v>
                </c:pt>
                <c:pt idx="25">
                  <c:v>85798.258921224522</c:v>
                </c:pt>
                <c:pt idx="26">
                  <c:v>89613.478577777831</c:v>
                </c:pt>
                <c:pt idx="27">
                  <c:v>89105.367953741152</c:v>
                </c:pt>
                <c:pt idx="28">
                  <c:v>87422.236418291999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0-4A17-8D60-9AA7F4FD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25295"/>
        <c:axId val="1027749007"/>
      </c:lineChart>
      <c:lineChart>
        <c:grouping val="standard"/>
        <c:varyColors val="0"/>
        <c:ser>
          <c:idx val="1"/>
          <c:order val="0"/>
          <c:tx>
            <c:strRef>
              <c:f>'EDA 5'!$D$1</c:f>
              <c:strCache>
                <c:ptCount val="1"/>
                <c:pt idx="0">
                  <c:v>Cereals and products 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'EDA 5'!$B$2:$B$30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'EDA 5'!$D$2:$D$30</c:f>
              <c:numCache>
                <c:formatCode>General</c:formatCode>
                <c:ptCount val="29"/>
                <c:pt idx="1">
                  <c:v>-4.1407867494823621E-3</c:v>
                </c:pt>
                <c:pt idx="2">
                  <c:v>-1.386001386001504E-3</c:v>
                </c:pt>
                <c:pt idx="3">
                  <c:v>1.3879250520473078E-3</c:v>
                </c:pt>
                <c:pt idx="4">
                  <c:v>1.386001386001386E-2</c:v>
                </c:pt>
                <c:pt idx="5">
                  <c:v>2.7341079972657365E-3</c:v>
                </c:pt>
                <c:pt idx="6">
                  <c:v>-2.0449897750510087E-3</c:v>
                </c:pt>
                <c:pt idx="7">
                  <c:v>1.3661202185791573E-3</c:v>
                </c:pt>
                <c:pt idx="8">
                  <c:v>0</c:v>
                </c:pt>
                <c:pt idx="9">
                  <c:v>5.4570259208732022E-3</c:v>
                </c:pt>
                <c:pt idx="10">
                  <c:v>5.4274084124829236E-3</c:v>
                </c:pt>
                <c:pt idx="11">
                  <c:v>3.3738191632928477E-3</c:v>
                </c:pt>
                <c:pt idx="12">
                  <c:v>5.3799596503026998E-3</c:v>
                </c:pt>
                <c:pt idx="13">
                  <c:v>3.3444816053511705E-3</c:v>
                </c:pt>
                <c:pt idx="14">
                  <c:v>8.6666666666667426E-3</c:v>
                </c:pt>
                <c:pt idx="15">
                  <c:v>1.0575016523463279E-2</c:v>
                </c:pt>
                <c:pt idx="16">
                  <c:v>7.848266841072522E-3</c:v>
                </c:pt>
                <c:pt idx="17">
                  <c:v>5.8403634003893947E-3</c:v>
                </c:pt>
                <c:pt idx="18">
                  <c:v>9.6774193548387101E-3</c:v>
                </c:pt>
                <c:pt idx="19">
                  <c:v>2.4281150159744483E-2</c:v>
                </c:pt>
                <c:pt idx="20">
                  <c:v>1.9962570180910719E-2</c:v>
                </c:pt>
                <c:pt idx="21">
                  <c:v>1.0397553516819502E-2</c:v>
                </c:pt>
                <c:pt idx="22">
                  <c:v>1.3317191283293082E-2</c:v>
                </c:pt>
                <c:pt idx="23">
                  <c:v>1.0752688172042909E-2</c:v>
                </c:pt>
                <c:pt idx="24">
                  <c:v>2.7186761229314557E-2</c:v>
                </c:pt>
                <c:pt idx="25">
                  <c:v>3.4522439585730398E-3</c:v>
                </c:pt>
                <c:pt idx="26">
                  <c:v>0</c:v>
                </c:pt>
                <c:pt idx="27">
                  <c:v>-3.4403669724770315E-3</c:v>
                </c:pt>
                <c:pt idx="28">
                  <c:v>-5.7537399309564284E-4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0-4A17-8D60-9AA7F4FD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58863"/>
        <c:axId val="848565935"/>
      </c:lineChart>
      <c:dateAx>
        <c:axId val="10277252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49007"/>
        <c:crosses val="autoZero"/>
        <c:auto val="1"/>
        <c:lblOffset val="100"/>
        <c:baseTimeUnit val="months"/>
      </c:dateAx>
      <c:valAx>
        <c:axId val="10277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Axis </a:t>
                </a:r>
                <a:r>
                  <a:rPr lang="en-IN" sz="1000" b="0" i="0" u="none" strike="noStrike" baseline="0">
                    <a:effectLst/>
                  </a:rPr>
                  <a:t>Crude Oil import prices in Rs. ( Crore)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25295"/>
        <c:crosses val="autoZero"/>
        <c:crossBetween val="between"/>
      </c:valAx>
      <c:valAx>
        <c:axId val="848565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Cereals and products inflation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58863"/>
        <c:crosses val="max"/>
        <c:crossBetween val="between"/>
      </c:valAx>
      <c:dateAx>
        <c:axId val="84925886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4856593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70889185161554"/>
          <c:y val="0.96072987599471216"/>
          <c:w val="0.56658208968452028"/>
          <c:h val="3.9270124005287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M-O-M</a:t>
            </a:r>
            <a:r>
              <a:rPr lang="en-IN" baseline="0"/>
              <a:t> correlation between Crude oil import prices  and spice inflation</a:t>
            </a:r>
            <a:endParaRPr lang="en-IN"/>
          </a:p>
        </c:rich>
      </c:tx>
      <c:layout>
        <c:manualLayout>
          <c:xMode val="edge"/>
          <c:yMode val="edge"/>
          <c:x val="0.19017860709533496"/>
          <c:y val="1.4626298083954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'EDA 5'!$E$1</c:f>
              <c:strCache>
                <c:ptCount val="1"/>
                <c:pt idx="0">
                  <c:v>Crude Oil import prices in Rs. ( Crore)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'EDA 5'!$B$2:$B$30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'EDA 5'!$E$2:$E$30</c:f>
              <c:numCache>
                <c:formatCode>General</c:formatCode>
                <c:ptCount val="29"/>
                <c:pt idx="0">
                  <c:v>55990.924602459359</c:v>
                </c:pt>
                <c:pt idx="1">
                  <c:v>48033.558892131798</c:v>
                </c:pt>
                <c:pt idx="2">
                  <c:v>61518.692284107237</c:v>
                </c:pt>
                <c:pt idx="3">
                  <c:v>63309.498622749867</c:v>
                </c:pt>
                <c:pt idx="4">
                  <c:v>60800.383481587211</c:v>
                </c:pt>
                <c:pt idx="5">
                  <c:v>61073.298999169296</c:v>
                </c:pt>
                <c:pt idx="6">
                  <c:v>59460.950438057756</c:v>
                </c:pt>
                <c:pt idx="7">
                  <c:v>67310.659830633638</c:v>
                </c:pt>
                <c:pt idx="8">
                  <c:v>69109.876194440018</c:v>
                </c:pt>
                <c:pt idx="9">
                  <c:v>72054.19693085934</c:v>
                </c:pt>
                <c:pt idx="10">
                  <c:v>79009.388695268004</c:v>
                </c:pt>
                <c:pt idx="11">
                  <c:v>81771.141778992853</c:v>
                </c:pt>
                <c:pt idx="12">
                  <c:v>86692.515382787504</c:v>
                </c:pt>
                <c:pt idx="13">
                  <c:v>87441.416368947481</c:v>
                </c:pt>
                <c:pt idx="14">
                  <c:v>113228.86524779514</c:v>
                </c:pt>
                <c:pt idx="15">
                  <c:v>128800.06584155018</c:v>
                </c:pt>
                <c:pt idx="16">
                  <c:v>119633.62181054099</c:v>
                </c:pt>
                <c:pt idx="17">
                  <c:v>121897.63969956485</c:v>
                </c:pt>
                <c:pt idx="18">
                  <c:v>128755.46490262874</c:v>
                </c:pt>
                <c:pt idx="19">
                  <c:v>104567.31614182114</c:v>
                </c:pt>
                <c:pt idx="20">
                  <c:v>95157.741525290738</c:v>
                </c:pt>
                <c:pt idx="21">
                  <c:v>99194.385511237808</c:v>
                </c:pt>
                <c:pt idx="22">
                  <c:v>100258.75918442282</c:v>
                </c:pt>
                <c:pt idx="23">
                  <c:v>94253.237400611397</c:v>
                </c:pt>
                <c:pt idx="24">
                  <c:v>92441.854830099124</c:v>
                </c:pt>
                <c:pt idx="25">
                  <c:v>85798.258921224522</c:v>
                </c:pt>
                <c:pt idx="26">
                  <c:v>89613.478577777831</c:v>
                </c:pt>
                <c:pt idx="27">
                  <c:v>89105.367953741152</c:v>
                </c:pt>
                <c:pt idx="28">
                  <c:v>87422.236418291999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1-4A62-9F10-4C88E1CC5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23631"/>
        <c:axId val="1027724047"/>
      </c:lineChart>
      <c:lineChart>
        <c:grouping val="standard"/>
        <c:varyColors val="0"/>
        <c:ser>
          <c:idx val="0"/>
          <c:order val="0"/>
          <c:tx>
            <c:strRef>
              <c:f>'EDA 5'!$C$1</c:f>
              <c:strCache>
                <c:ptCount val="1"/>
                <c:pt idx="0">
                  <c:v>Spices 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'EDA 5'!$B$2:$B$30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'EDA 5'!$C$2:$C$30</c:f>
              <c:numCache>
                <c:formatCode>General</c:formatCode>
                <c:ptCount val="29"/>
                <c:pt idx="1">
                  <c:v>1.2195121951218818E-3</c:v>
                </c:pt>
                <c:pt idx="2">
                  <c:v>-4.2630937880632682E-3</c:v>
                </c:pt>
                <c:pt idx="3">
                  <c:v>2.4464831804281695E-3</c:v>
                </c:pt>
                <c:pt idx="4">
                  <c:v>2.6235509456985863E-2</c:v>
                </c:pt>
                <c:pt idx="5">
                  <c:v>1.7835909631391878E-3</c:v>
                </c:pt>
                <c:pt idx="6">
                  <c:v>-1.1869436201779741E-3</c:v>
                </c:pt>
                <c:pt idx="7">
                  <c:v>2.9708853238265003E-3</c:v>
                </c:pt>
                <c:pt idx="8">
                  <c:v>0</c:v>
                </c:pt>
                <c:pt idx="9">
                  <c:v>2.9620853080568718E-3</c:v>
                </c:pt>
                <c:pt idx="10">
                  <c:v>1.772002362669716E-3</c:v>
                </c:pt>
                <c:pt idx="11">
                  <c:v>5.3066037735849392E-3</c:v>
                </c:pt>
                <c:pt idx="12">
                  <c:v>9.3841642228738673E-3</c:v>
                </c:pt>
                <c:pt idx="13">
                  <c:v>1.2783265543288885E-2</c:v>
                </c:pt>
                <c:pt idx="14">
                  <c:v>1.7785427423981606E-2</c:v>
                </c:pt>
                <c:pt idx="15">
                  <c:v>2.1984216459977484E-2</c:v>
                </c:pt>
                <c:pt idx="16">
                  <c:v>1.9856591285162681E-2</c:v>
                </c:pt>
                <c:pt idx="17">
                  <c:v>1.1898323418063756E-2</c:v>
                </c:pt>
                <c:pt idx="18">
                  <c:v>1.5499732763228252E-2</c:v>
                </c:pt>
                <c:pt idx="19">
                  <c:v>1.8947368421052602E-2</c:v>
                </c:pt>
                <c:pt idx="20">
                  <c:v>1.9111570247933973E-2</c:v>
                </c:pt>
                <c:pt idx="21">
                  <c:v>1.3177901672579798E-2</c:v>
                </c:pt>
                <c:pt idx="22">
                  <c:v>1.4507253626813399E-2</c:v>
                </c:pt>
                <c:pt idx="23">
                  <c:v>1.1834319526627106E-2</c:v>
                </c:pt>
                <c:pt idx="24">
                  <c:v>1.5594541910331468E-2</c:v>
                </c:pt>
                <c:pt idx="25">
                  <c:v>6.2380038387715112E-3</c:v>
                </c:pt>
                <c:pt idx="26">
                  <c:v>0</c:v>
                </c:pt>
                <c:pt idx="27">
                  <c:v>1.5259895088221351E-2</c:v>
                </c:pt>
                <c:pt idx="28">
                  <c:v>2.3954908407703118E-2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1-4A62-9F10-4C88E1CC5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1215"/>
        <c:axId val="83243295"/>
      </c:lineChart>
      <c:dateAx>
        <c:axId val="10277236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24047"/>
        <c:crosses val="autoZero"/>
        <c:auto val="1"/>
        <c:lblOffset val="100"/>
        <c:baseTimeUnit val="months"/>
      </c:dateAx>
      <c:valAx>
        <c:axId val="1027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Crude Oil import prices in Rs. ( Crore)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23631"/>
        <c:crosses val="autoZero"/>
        <c:crossBetween val="between"/>
      </c:valAx>
      <c:valAx>
        <c:axId val="83243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Spices inflation</a:t>
                </a:r>
                <a:r>
                  <a:rPr lang="en-IN" sz="1000" b="0" i="0" u="none" strike="noStrike" baseline="0"/>
                  <a:t> </a:t>
                </a:r>
                <a:r>
                  <a:rPr lang="en-IN" sz="1000" b="0" i="0" u="none" strike="noStrike" baseline="0">
                    <a:effectLst/>
                  </a:rPr>
                  <a:t>Spices inflation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1215"/>
        <c:crosses val="max"/>
        <c:crossBetween val="between"/>
      </c:valAx>
      <c:dateAx>
        <c:axId val="832412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32432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M-O-M</a:t>
            </a:r>
            <a:r>
              <a:rPr lang="en-IN" baseline="0"/>
              <a:t> correlation between Crude oil import prices and  cereals and products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508204049171"/>
          <c:y val="0.15992446799124263"/>
          <c:w val="0.79920915887595234"/>
          <c:h val="0.70931582775483593"/>
        </c:manualLayout>
      </c:layout>
      <c:lineChart>
        <c:grouping val="standard"/>
        <c:varyColors val="0"/>
        <c:ser>
          <c:idx val="0"/>
          <c:order val="1"/>
          <c:tx>
            <c:strRef>
              <c:f>'EDA 5'!$E$1</c:f>
              <c:strCache>
                <c:ptCount val="1"/>
                <c:pt idx="0">
                  <c:v>Crude Oil import prices in Rs. ( Crore)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'EDA 5'!$B$2:$B$30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'EDA 5'!$E$2:$E$30</c:f>
              <c:numCache>
                <c:formatCode>General</c:formatCode>
                <c:ptCount val="29"/>
                <c:pt idx="0">
                  <c:v>55990.924602459359</c:v>
                </c:pt>
                <c:pt idx="1">
                  <c:v>48033.558892131798</c:v>
                </c:pt>
                <c:pt idx="2">
                  <c:v>61518.692284107237</c:v>
                </c:pt>
                <c:pt idx="3">
                  <c:v>63309.498622749867</c:v>
                </c:pt>
                <c:pt idx="4">
                  <c:v>60800.383481587211</c:v>
                </c:pt>
                <c:pt idx="5">
                  <c:v>61073.298999169296</c:v>
                </c:pt>
                <c:pt idx="6">
                  <c:v>59460.950438057756</c:v>
                </c:pt>
                <c:pt idx="7">
                  <c:v>67310.659830633638</c:v>
                </c:pt>
                <c:pt idx="8">
                  <c:v>69109.876194440018</c:v>
                </c:pt>
                <c:pt idx="9">
                  <c:v>72054.19693085934</c:v>
                </c:pt>
                <c:pt idx="10">
                  <c:v>79009.388695268004</c:v>
                </c:pt>
                <c:pt idx="11">
                  <c:v>81771.141778992853</c:v>
                </c:pt>
                <c:pt idx="12">
                  <c:v>86692.515382787504</c:v>
                </c:pt>
                <c:pt idx="13">
                  <c:v>87441.416368947481</c:v>
                </c:pt>
                <c:pt idx="14">
                  <c:v>113228.86524779514</c:v>
                </c:pt>
                <c:pt idx="15">
                  <c:v>128800.06584155018</c:v>
                </c:pt>
                <c:pt idx="16">
                  <c:v>119633.62181054099</c:v>
                </c:pt>
                <c:pt idx="17">
                  <c:v>121897.63969956485</c:v>
                </c:pt>
                <c:pt idx="18">
                  <c:v>128755.46490262874</c:v>
                </c:pt>
                <c:pt idx="19">
                  <c:v>104567.31614182114</c:v>
                </c:pt>
                <c:pt idx="20">
                  <c:v>95157.741525290738</c:v>
                </c:pt>
                <c:pt idx="21">
                  <c:v>99194.385511237808</c:v>
                </c:pt>
                <c:pt idx="22">
                  <c:v>100258.75918442282</c:v>
                </c:pt>
                <c:pt idx="23">
                  <c:v>94253.237400611397</c:v>
                </c:pt>
                <c:pt idx="24">
                  <c:v>92441.854830099124</c:v>
                </c:pt>
                <c:pt idx="25">
                  <c:v>85798.258921224522</c:v>
                </c:pt>
                <c:pt idx="26">
                  <c:v>89613.478577777831</c:v>
                </c:pt>
                <c:pt idx="27">
                  <c:v>89105.367953741152</c:v>
                </c:pt>
                <c:pt idx="28">
                  <c:v>87422.236418291999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3-4F70-8994-2520FE3C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25295"/>
        <c:axId val="1027749007"/>
      </c:lineChart>
      <c:lineChart>
        <c:grouping val="standard"/>
        <c:varyColors val="0"/>
        <c:ser>
          <c:idx val="1"/>
          <c:order val="0"/>
          <c:tx>
            <c:strRef>
              <c:f>'EDA 5'!$D$1</c:f>
              <c:strCache>
                <c:ptCount val="1"/>
                <c:pt idx="0">
                  <c:v>Cereals and products 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'EDA 5'!$B$2:$B$30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'EDA 5'!$D$2:$D$30</c:f>
              <c:numCache>
                <c:formatCode>General</c:formatCode>
                <c:ptCount val="29"/>
                <c:pt idx="1">
                  <c:v>-4.1407867494823621E-3</c:v>
                </c:pt>
                <c:pt idx="2">
                  <c:v>-1.386001386001504E-3</c:v>
                </c:pt>
                <c:pt idx="3">
                  <c:v>1.3879250520473078E-3</c:v>
                </c:pt>
                <c:pt idx="4">
                  <c:v>1.386001386001386E-2</c:v>
                </c:pt>
                <c:pt idx="5">
                  <c:v>2.7341079972657365E-3</c:v>
                </c:pt>
                <c:pt idx="6">
                  <c:v>-2.0449897750510087E-3</c:v>
                </c:pt>
                <c:pt idx="7">
                  <c:v>1.3661202185791573E-3</c:v>
                </c:pt>
                <c:pt idx="8">
                  <c:v>0</c:v>
                </c:pt>
                <c:pt idx="9">
                  <c:v>5.4570259208732022E-3</c:v>
                </c:pt>
                <c:pt idx="10">
                  <c:v>5.4274084124829236E-3</c:v>
                </c:pt>
                <c:pt idx="11">
                  <c:v>3.3738191632928477E-3</c:v>
                </c:pt>
                <c:pt idx="12">
                  <c:v>5.3799596503026998E-3</c:v>
                </c:pt>
                <c:pt idx="13">
                  <c:v>3.3444816053511705E-3</c:v>
                </c:pt>
                <c:pt idx="14">
                  <c:v>8.6666666666667426E-3</c:v>
                </c:pt>
                <c:pt idx="15">
                  <c:v>1.0575016523463279E-2</c:v>
                </c:pt>
                <c:pt idx="16">
                  <c:v>7.848266841072522E-3</c:v>
                </c:pt>
                <c:pt idx="17">
                  <c:v>5.8403634003893947E-3</c:v>
                </c:pt>
                <c:pt idx="18">
                  <c:v>9.6774193548387101E-3</c:v>
                </c:pt>
                <c:pt idx="19">
                  <c:v>2.4281150159744483E-2</c:v>
                </c:pt>
                <c:pt idx="20">
                  <c:v>1.9962570180910719E-2</c:v>
                </c:pt>
                <c:pt idx="21">
                  <c:v>1.0397553516819502E-2</c:v>
                </c:pt>
                <c:pt idx="22">
                  <c:v>1.3317191283293082E-2</c:v>
                </c:pt>
                <c:pt idx="23">
                  <c:v>1.0752688172042909E-2</c:v>
                </c:pt>
                <c:pt idx="24">
                  <c:v>2.7186761229314557E-2</c:v>
                </c:pt>
                <c:pt idx="25">
                  <c:v>3.4522439585730398E-3</c:v>
                </c:pt>
                <c:pt idx="26">
                  <c:v>0</c:v>
                </c:pt>
                <c:pt idx="27">
                  <c:v>-3.4403669724770315E-3</c:v>
                </c:pt>
                <c:pt idx="28">
                  <c:v>-5.7537399309564284E-4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3-4F70-8994-2520FE3C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58863"/>
        <c:axId val="848565935"/>
      </c:lineChart>
      <c:dateAx>
        <c:axId val="10277252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49007"/>
        <c:crosses val="autoZero"/>
        <c:auto val="1"/>
        <c:lblOffset val="100"/>
        <c:baseTimeUnit val="months"/>
      </c:dateAx>
      <c:valAx>
        <c:axId val="10277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Axis </a:t>
                </a:r>
                <a:r>
                  <a:rPr lang="en-IN" sz="1000" b="0" i="0" u="none" strike="noStrike" baseline="0">
                    <a:effectLst/>
                  </a:rPr>
                  <a:t>Crude Oil import prices in Rs. ( Crore)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25295"/>
        <c:crosses val="autoZero"/>
        <c:crossBetween val="between"/>
      </c:valAx>
      <c:valAx>
        <c:axId val="848565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Cereals and products inflation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58863"/>
        <c:crosses val="max"/>
        <c:crossBetween val="between"/>
      </c:valAx>
      <c:dateAx>
        <c:axId val="84925886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4856593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70889185161554"/>
          <c:y val="0.96072987599471216"/>
          <c:w val="0.56658208968452028"/>
          <c:h val="3.9270124005287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1'!$A$45:$C$45</c:f>
              <c:strCache>
                <c:ptCount val="3"/>
                <c:pt idx="0">
                  <c:v>Rural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BB-4B59-8B03-90F863025BE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BB-4B59-8B03-90F863025BE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BB-4B59-8B03-90F863025BE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BB-4B59-8B03-90F863025BE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BB-4B59-8B03-90F863025BE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BB-4B59-8B03-90F863025BE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BB-4B59-8B03-90F863025BE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BB-4B59-8B03-90F863025BE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BB-4B59-8B03-90F863025BE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BB-4B59-8B03-90F863025BE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BB-4B59-8B03-90F863025BE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BB-4B59-8B03-90F863025BE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BB-4B59-8B03-90F863025B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1'!$D$44:$P$44</c:f>
              <c:strCache>
                <c:ptCount val="13"/>
                <c:pt idx="0">
                  <c:v>FOOD</c:v>
                </c:pt>
                <c:pt idx="1">
                  <c:v>LUXURY</c:v>
                </c:pt>
                <c:pt idx="3">
                  <c:v>CLOTHING AND FOOTWEAR</c:v>
                </c:pt>
                <c:pt idx="6">
                  <c:v>HOUSING AND ENERGY</c:v>
                </c:pt>
                <c:pt idx="8">
                  <c:v>HEALTH</c:v>
                </c:pt>
                <c:pt idx="10">
                  <c:v>EDUCATION</c:v>
                </c:pt>
                <c:pt idx="11">
                  <c:v>MISCELLANEOUS</c:v>
                </c:pt>
                <c:pt idx="12">
                  <c:v>GENERAL INDEX</c:v>
                </c:pt>
              </c:strCache>
            </c:strRef>
          </c:cat>
          <c:val>
            <c:numRef>
              <c:f>'EDA 1'!$D$45:$P$45</c:f>
              <c:numCache>
                <c:formatCode>0%</c:formatCode>
                <c:ptCount val="13"/>
                <c:pt idx="0">
                  <c:v>0.49156290003491204</c:v>
                </c:pt>
                <c:pt idx="1">
                  <c:v>8.8118235773303841E-2</c:v>
                </c:pt>
                <c:pt idx="3">
                  <c:v>8.4324450133829845E-2</c:v>
                </c:pt>
                <c:pt idx="6">
                  <c:v>4.3709996508786216E-2</c:v>
                </c:pt>
                <c:pt idx="8">
                  <c:v>4.3709996508786216E-2</c:v>
                </c:pt>
                <c:pt idx="10">
                  <c:v>4.1964389619457691E-2</c:v>
                </c:pt>
                <c:pt idx="11">
                  <c:v>0.16476201559408818</c:v>
                </c:pt>
                <c:pt idx="12">
                  <c:v>4.184801582683579E-2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B-4F2D-B562-A16D6A7EB9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27230971128614"/>
          <c:y val="0.17078412073490812"/>
          <c:w val="0.32688814183574827"/>
          <c:h val="0.78566898478255287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bg1"/>
                </a:solidFill>
              </a:rPr>
              <a:t>Rural 2023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'EDA 1'!$A$45:$C$45</c:f>
              <c:strCache>
                <c:ptCount val="3"/>
                <c:pt idx="0">
                  <c:v>Rural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7-4907-90EC-70A89505C6B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97-4907-90EC-70A89505C6B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97-4907-90EC-70A89505C6B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97-4907-90EC-70A89505C6B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97-4907-90EC-70A89505C6B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97-4907-90EC-70A89505C6B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297-4907-90EC-70A89505C6B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297-4907-90EC-70A89505C6B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297-4907-90EC-70A89505C6B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297-4907-90EC-70A89505C6B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297-4907-90EC-70A89505C6B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297-4907-90EC-70A89505C6B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297-4907-90EC-70A89505C6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'EDA 1'!$D$44:$P$44</c:f>
              <c:strCache>
                <c:ptCount val="13"/>
                <c:pt idx="0">
                  <c:v>FOOD</c:v>
                </c:pt>
                <c:pt idx="1">
                  <c:v>LUXURY</c:v>
                </c:pt>
                <c:pt idx="3">
                  <c:v>CLOTHING AND FOOTWEAR</c:v>
                </c:pt>
                <c:pt idx="6">
                  <c:v>HOUSING AND ENERGY</c:v>
                </c:pt>
                <c:pt idx="8">
                  <c:v>HEALTH</c:v>
                </c:pt>
                <c:pt idx="10">
                  <c:v>EDUCATION</c:v>
                </c:pt>
                <c:pt idx="11">
                  <c:v>MISCELLANEOUS</c:v>
                </c:pt>
                <c:pt idx="12">
                  <c:v>GENERAL INDEX</c:v>
                </c:pt>
              </c:strCache>
            </c:strRef>
          </c:cat>
          <c:val>
            <c:numRef>
              <c:f>'EDA 1'!$D$45:$P$45</c:f>
              <c:numCache>
                <c:formatCode>0%</c:formatCode>
                <c:ptCount val="13"/>
                <c:pt idx="0">
                  <c:v>0.49156290003491204</c:v>
                </c:pt>
                <c:pt idx="1">
                  <c:v>8.8118235773303841E-2</c:v>
                </c:pt>
                <c:pt idx="3">
                  <c:v>8.4324450133829845E-2</c:v>
                </c:pt>
                <c:pt idx="6">
                  <c:v>4.3709996508786216E-2</c:v>
                </c:pt>
                <c:pt idx="8">
                  <c:v>4.3709996508786216E-2</c:v>
                </c:pt>
                <c:pt idx="10">
                  <c:v>4.1964389619457691E-2</c:v>
                </c:pt>
                <c:pt idx="11">
                  <c:v>0.16476201559408818</c:v>
                </c:pt>
                <c:pt idx="12">
                  <c:v>4.184801582683579E-2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97-4907-90EC-70A89505C6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Weightage</a:t>
            </a:r>
            <a:r>
              <a:rPr lang="en-IN" baseline="0"/>
              <a:t> of different of categories towards CPI basket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1'!$A$45:$C$45</c:f>
              <c:strCache>
                <c:ptCount val="3"/>
                <c:pt idx="0">
                  <c:v>Rural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1'!$D$44:$Q$44</c15:sqref>
                  </c15:fullRef>
                </c:ext>
              </c:extLst>
              <c:f>('EDA 1'!$D$44:$E$44,'EDA 1'!$G$44,'EDA 1'!$J$44,'EDA 1'!$L$44,'EDA 1'!$N$44:$P$44)</c:f>
              <c:strCache>
                <c:ptCount val="8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 AND ENERGY</c:v>
                </c:pt>
                <c:pt idx="4">
                  <c:v>HEALTH</c:v>
                </c:pt>
                <c:pt idx="5">
                  <c:v>EDUCATION</c:v>
                </c:pt>
                <c:pt idx="6">
                  <c:v>MISCELLANEOUS</c:v>
                </c:pt>
                <c:pt idx="7">
                  <c:v>GENERAL INDEX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1'!$D$45:$Q$45</c15:sqref>
                  </c15:fullRef>
                </c:ext>
              </c:extLst>
              <c:f>('EDA 1'!$D$45:$E$45,'EDA 1'!$G$45,'EDA 1'!$J$45,'EDA 1'!$L$45,'EDA 1'!$N$45:$P$45)</c:f>
              <c:numCache>
                <c:formatCode>0%</c:formatCode>
                <c:ptCount val="8"/>
                <c:pt idx="0">
                  <c:v>0.49156290003491204</c:v>
                </c:pt>
                <c:pt idx="1">
                  <c:v>8.8118235773303841E-2</c:v>
                </c:pt>
                <c:pt idx="2">
                  <c:v>8.4324450133829845E-2</c:v>
                </c:pt>
                <c:pt idx="3">
                  <c:v>4.3709996508786216E-2</c:v>
                </c:pt>
                <c:pt idx="4">
                  <c:v>4.3709996508786216E-2</c:v>
                </c:pt>
                <c:pt idx="5">
                  <c:v>4.1964389619457691E-2</c:v>
                </c:pt>
                <c:pt idx="6">
                  <c:v>0.16476201559408818</c:v>
                </c:pt>
                <c:pt idx="7">
                  <c:v>4.184801582683579E-2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B-4AEC-8BDC-9798694E1DEE}"/>
            </c:ext>
          </c:extLst>
        </c:ser>
        <c:ser>
          <c:idx val="1"/>
          <c:order val="1"/>
          <c:tx>
            <c:strRef>
              <c:f>'EDA 1'!$A$46:$C$46</c:f>
              <c:strCache>
                <c:ptCount val="3"/>
                <c:pt idx="0">
                  <c:v>Urban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1'!$D$44:$Q$44</c15:sqref>
                  </c15:fullRef>
                </c:ext>
              </c:extLst>
              <c:f>('EDA 1'!$D$44:$E$44,'EDA 1'!$G$44,'EDA 1'!$J$44,'EDA 1'!$L$44,'EDA 1'!$N$44:$P$44)</c:f>
              <c:strCache>
                <c:ptCount val="8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 AND ENERGY</c:v>
                </c:pt>
                <c:pt idx="4">
                  <c:v>HEALTH</c:v>
                </c:pt>
                <c:pt idx="5">
                  <c:v>EDUCATION</c:v>
                </c:pt>
                <c:pt idx="6">
                  <c:v>MISCELLANEOUS</c:v>
                </c:pt>
                <c:pt idx="7">
                  <c:v>GENERAL INDEX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1'!$D$46:$Q$46</c15:sqref>
                  </c15:fullRef>
                </c:ext>
              </c:extLst>
              <c:f>('EDA 1'!$D$46:$E$46,'EDA 1'!$G$46,'EDA 1'!$J$46,'EDA 1'!$L$46,'EDA 1'!$N$46:$P$46)</c:f>
              <c:numCache>
                <c:formatCode>0%</c:formatCode>
                <c:ptCount val="8"/>
                <c:pt idx="0">
                  <c:v>0.45012554211367267</c:v>
                </c:pt>
                <c:pt idx="1">
                  <c:v>7.6798572347533789E-2</c:v>
                </c:pt>
                <c:pt idx="2">
                  <c:v>0.10970928181610676</c:v>
                </c:pt>
                <c:pt idx="3">
                  <c:v>0.10979228486646886</c:v>
                </c:pt>
                <c:pt idx="4">
                  <c:v>3.7807889439936918E-2</c:v>
                </c:pt>
                <c:pt idx="5">
                  <c:v>3.627233300823806E-2</c:v>
                </c:pt>
                <c:pt idx="6">
                  <c:v>0.14251623747172709</c:v>
                </c:pt>
                <c:pt idx="7">
                  <c:v>3.6977858936315909E-2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B-4AEC-8BDC-9798694E1DEE}"/>
            </c:ext>
          </c:extLst>
        </c:ser>
        <c:ser>
          <c:idx val="2"/>
          <c:order val="2"/>
          <c:tx>
            <c:strRef>
              <c:f>'EDA 1'!$A$47:$C$47</c:f>
              <c:strCache>
                <c:ptCount val="3"/>
                <c:pt idx="0">
                  <c:v>Rural+Urban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1'!$D$44:$Q$44</c15:sqref>
                  </c15:fullRef>
                </c:ext>
              </c:extLst>
              <c:f>('EDA 1'!$D$44:$E$44,'EDA 1'!$G$44,'EDA 1'!$J$44,'EDA 1'!$L$44,'EDA 1'!$N$44:$P$44)</c:f>
              <c:strCache>
                <c:ptCount val="8"/>
                <c:pt idx="0">
                  <c:v>FOOD</c:v>
                </c:pt>
                <c:pt idx="1">
                  <c:v>LUXURY</c:v>
                </c:pt>
                <c:pt idx="2">
                  <c:v>CLOTHING AND FOOTWEAR</c:v>
                </c:pt>
                <c:pt idx="3">
                  <c:v>HOUSING AND ENERGY</c:v>
                </c:pt>
                <c:pt idx="4">
                  <c:v>HEALTH</c:v>
                </c:pt>
                <c:pt idx="5">
                  <c:v>EDUCATION</c:v>
                </c:pt>
                <c:pt idx="6">
                  <c:v>MISCELLANEOUS</c:v>
                </c:pt>
                <c:pt idx="7">
                  <c:v>GENERAL INDEX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'EDA 1'!$D$47:$Q$47</c15:sqref>
                  </c15:fullRef>
                </c:ext>
              </c:extLst>
              <c:f>('EDA 1'!$D$47:$E$47,'EDA 1'!$G$47,'EDA 1'!$J$47,'EDA 1'!$L$47,'EDA 1'!$N$47:$P$47)</c:f>
              <c:numCache>
                <c:formatCode>0%</c:formatCode>
                <c:ptCount val="8"/>
                <c:pt idx="0">
                  <c:v>0.42202718612865248</c:v>
                </c:pt>
                <c:pt idx="1">
                  <c:v>8.0145563523493515E-2</c:v>
                </c:pt>
                <c:pt idx="2">
                  <c:v>0.118420207642085</c:v>
                </c:pt>
                <c:pt idx="3">
                  <c:v>0.11422455314138928</c:v>
                </c:pt>
                <c:pt idx="4">
                  <c:v>3.9751685754040457E-2</c:v>
                </c:pt>
                <c:pt idx="5">
                  <c:v>3.7910735309857647E-2</c:v>
                </c:pt>
                <c:pt idx="6">
                  <c:v>0.14918120518034891</c:v>
                </c:pt>
                <c:pt idx="7">
                  <c:v>3.833886332013272E-2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B-4AEC-8BDC-9798694E1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260352"/>
        <c:axId val="1218257856"/>
      </c:barChart>
      <c:catAx>
        <c:axId val="12182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57856"/>
        <c:crosses val="autoZero"/>
        <c:auto val="1"/>
        <c:lblAlgn val="ctr"/>
        <c:lblOffset val="100"/>
        <c:noMultiLvlLbl val="0"/>
      </c:catAx>
      <c:valAx>
        <c:axId val="12182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on year inflation since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29939409169593E-2"/>
          <c:y val="0.10086747068008904"/>
          <c:w val="0.83872526572476314"/>
          <c:h val="0.5832955812030346"/>
        </c:manualLayout>
      </c:layout>
      <c:lineChart>
        <c:grouping val="standard"/>
        <c:varyColors val="0"/>
        <c:ser>
          <c:idx val="0"/>
          <c:order val="0"/>
          <c:tx>
            <c:strRef>
              <c:f>'EDA 2'!$D$3:$D$4</c:f>
              <c:strCache>
                <c:ptCount val="2"/>
                <c:pt idx="0">
                  <c:v>Inflation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'EDA 2'!$B$5:$C$11</c15:sqref>
                  </c15:fullRef>
                  <c15:levelRef>
                    <c15:sqref>'EDA 2'!$B$5:$B$11</c15:sqref>
                  </c15:levelRef>
                </c:ext>
              </c:extLst>
              <c:f>'EDA 2'!$B$5:$B$11</c:f>
              <c:strCache>
                <c:ptCount val="7"/>
                <c:pt idx="0">
                  <c:v>Rural+Urban 2017 March</c:v>
                </c:pt>
                <c:pt idx="1">
                  <c:v>Rural+Urban 2018 March</c:v>
                </c:pt>
                <c:pt idx="2">
                  <c:v>Rural+Urban 2019 March</c:v>
                </c:pt>
                <c:pt idx="3">
                  <c:v>Rural+Urban 2020 March</c:v>
                </c:pt>
                <c:pt idx="4">
                  <c:v>Rural+Urban 2021 March</c:v>
                </c:pt>
                <c:pt idx="5">
                  <c:v>Rural+Urban 2022 March</c:v>
                </c:pt>
                <c:pt idx="6">
                  <c:v>Rural+Urban 2023 March</c:v>
                </c:pt>
              </c:strCache>
            </c:strRef>
          </c:cat>
          <c:val>
            <c:numRef>
              <c:f>'EDA 2'!$D$5:$D$11</c:f>
              <c:numCache>
                <c:formatCode>0.00%</c:formatCode>
                <c:ptCount val="7"/>
                <c:pt idx="0">
                  <c:v>3.8888888888888931E-2</c:v>
                </c:pt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9-411C-AEFF-43AB2B0228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5805584"/>
        <c:axId val="1155802672"/>
      </c:lineChart>
      <c:catAx>
        <c:axId val="115580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sector,year,month</a:t>
                </a:r>
              </a:p>
            </c:rich>
          </c:tx>
          <c:layout>
            <c:manualLayout>
              <c:xMode val="edge"/>
              <c:yMode val="edge"/>
              <c:x val="0.28529939409169597"/>
              <c:y val="0.84527359712947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02672"/>
        <c:crosses val="autoZero"/>
        <c:auto val="1"/>
        <c:lblAlgn val="ctr"/>
        <c:lblOffset val="100"/>
        <c:noMultiLvlLbl val="0"/>
      </c:catAx>
      <c:valAx>
        <c:axId val="115580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inflation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9656186593697127E-4"/>
              <c:y val="0.15321576241325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05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on year inflation since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624641234404685E-2"/>
          <c:y val="0.14149419299686777"/>
          <c:w val="0.83872526572476314"/>
          <c:h val="0.5832955812030346"/>
        </c:manualLayout>
      </c:layout>
      <c:lineChart>
        <c:grouping val="standard"/>
        <c:varyColors val="0"/>
        <c:ser>
          <c:idx val="1"/>
          <c:order val="0"/>
          <c:tx>
            <c:strRef>
              <c:f>'EDA 2'!$D$3:$D$4</c:f>
              <c:strCache>
                <c:ptCount val="2"/>
                <c:pt idx="0">
                  <c:v>Inflation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'EDA 2'!$B$5:$C$11</c:f>
              <c:multiLvlStrCache>
                <c:ptCount val="7"/>
                <c:lvl>
                  <c:pt idx="0">
                    <c:v>130.9</c:v>
                  </c:pt>
                  <c:pt idx="1">
                    <c:v>136.5</c:v>
                  </c:pt>
                  <c:pt idx="2">
                    <c:v>140.4</c:v>
                  </c:pt>
                  <c:pt idx="3">
                    <c:v>148.6</c:v>
                  </c:pt>
                  <c:pt idx="4">
                    <c:v>156.8</c:v>
                  </c:pt>
                  <c:pt idx="5">
                    <c:v>167.7</c:v>
                  </c:pt>
                  <c:pt idx="6">
                    <c:v>177.2</c:v>
                  </c:pt>
                </c:lvl>
                <c:lvl>
                  <c:pt idx="0">
                    <c:v>Rural+Urban 2017 March</c:v>
                  </c:pt>
                  <c:pt idx="1">
                    <c:v>Rural+Urban 2018 March</c:v>
                  </c:pt>
                  <c:pt idx="2">
                    <c:v>Rural+Urban 2019 March</c:v>
                  </c:pt>
                  <c:pt idx="3">
                    <c:v>Rural+Urban 2020 March</c:v>
                  </c:pt>
                  <c:pt idx="4">
                    <c:v>Rural+Urban 2021 March</c:v>
                  </c:pt>
                  <c:pt idx="5">
                    <c:v>Rural+Urban 2022 March</c:v>
                  </c:pt>
                  <c:pt idx="6">
                    <c:v>Rural+Urban 2023 March</c:v>
                  </c:pt>
                </c:lvl>
              </c:multiLvlStrCache>
            </c:multiLvlStrRef>
          </c:cat>
          <c:val>
            <c:numRef>
              <c:f>'EDA 2'!$D$5:$D$11</c:f>
              <c:numCache>
                <c:formatCode>0.00%</c:formatCode>
                <c:ptCount val="7"/>
                <c:pt idx="0">
                  <c:v>3.8888888888888931E-2</c:v>
                </c:pt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7-4E0B-AB65-A9832193E3AB}"/>
            </c:ext>
          </c:extLst>
        </c:ser>
        <c:ser>
          <c:idx val="0"/>
          <c:order val="1"/>
          <c:tx>
            <c:strRef>
              <c:f>'EDA 2'!$D$3:$D$4</c:f>
              <c:strCache>
                <c:ptCount val="2"/>
                <c:pt idx="0">
                  <c:v>Inflation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 2'!$B$5:$B$11</c:f>
              <c:strCache>
                <c:ptCount val="7"/>
                <c:pt idx="0">
                  <c:v>Rural+Urban 2017 March</c:v>
                </c:pt>
                <c:pt idx="1">
                  <c:v>Rural+Urban 2018 March</c:v>
                </c:pt>
                <c:pt idx="2">
                  <c:v>Rural+Urban 2019 March</c:v>
                </c:pt>
                <c:pt idx="3">
                  <c:v>Rural+Urban 2020 March</c:v>
                </c:pt>
                <c:pt idx="4">
                  <c:v>Rural+Urban 2021 March</c:v>
                </c:pt>
                <c:pt idx="5">
                  <c:v>Rural+Urban 2022 March</c:v>
                </c:pt>
                <c:pt idx="6">
                  <c:v>Rural+Urban 2023 March</c:v>
                </c:pt>
              </c:strCache>
              <c:extLst/>
            </c:strRef>
          </c:cat>
          <c:val>
            <c:numRef>
              <c:f>'EDA 2'!$D$5:$D$11</c:f>
              <c:numCache>
                <c:formatCode>0.00%</c:formatCode>
                <c:ptCount val="7"/>
                <c:pt idx="0">
                  <c:v>3.8888888888888931E-2</c:v>
                </c:pt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7-4E0B-AB65-A9832193E3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5805584"/>
        <c:axId val="1155802672"/>
      </c:lineChart>
      <c:catAx>
        <c:axId val="115580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02672"/>
        <c:crosses val="autoZero"/>
        <c:auto val="1"/>
        <c:lblAlgn val="ctr"/>
        <c:lblOffset val="100"/>
        <c:noMultiLvlLbl val="0"/>
      </c:catAx>
      <c:valAx>
        <c:axId val="115580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inflation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9653687580807145E-4"/>
              <c:y val="0.148998623234111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05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M-O-M Inflation trend for Rural Sector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3.1'!$A$47</c:f>
              <c:strCache>
                <c:ptCount val="1"/>
                <c:pt idx="0">
                  <c:v>Total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3.1'!$B$46:$M$46</c:f>
              <c:strCache>
                <c:ptCount val="12"/>
                <c:pt idx="0">
                  <c:v>Rural 2022 June</c:v>
                </c:pt>
                <c:pt idx="1">
                  <c:v>Rural 2022 July</c:v>
                </c:pt>
                <c:pt idx="2">
                  <c:v>Rural 2022 August</c:v>
                </c:pt>
                <c:pt idx="3">
                  <c:v>Rural 2022 September</c:v>
                </c:pt>
                <c:pt idx="4">
                  <c:v>Rural 2022 October</c:v>
                </c:pt>
                <c:pt idx="5">
                  <c:v>Rural 2022 November</c:v>
                </c:pt>
                <c:pt idx="6">
                  <c:v>Rural 2022 December</c:v>
                </c:pt>
                <c:pt idx="7">
                  <c:v>Rural 2023 January</c:v>
                </c:pt>
                <c:pt idx="8">
                  <c:v>Rural 2023 Febuary</c:v>
                </c:pt>
                <c:pt idx="9">
                  <c:v>Rural 2023 March</c:v>
                </c:pt>
                <c:pt idx="10">
                  <c:v>Rural  April 2023</c:v>
                </c:pt>
                <c:pt idx="11">
                  <c:v>Rural 2023 May</c:v>
                </c:pt>
              </c:strCache>
            </c:strRef>
          </c:cat>
          <c:val>
            <c:numRef>
              <c:f>'EDA 3.1'!$B$47:$M$47</c:f>
              <c:numCache>
                <c:formatCode>0.00</c:formatCode>
                <c:ptCount val="12"/>
                <c:pt idx="0">
                  <c:v>2074.1</c:v>
                </c:pt>
                <c:pt idx="1">
                  <c:v>2078</c:v>
                </c:pt>
                <c:pt idx="2">
                  <c:v>2081</c:v>
                </c:pt>
                <c:pt idx="3">
                  <c:v>2092.4</c:v>
                </c:pt>
                <c:pt idx="4">
                  <c:v>2108.6999999999998</c:v>
                </c:pt>
                <c:pt idx="5">
                  <c:v>2111.2999999999997</c:v>
                </c:pt>
                <c:pt idx="6">
                  <c:v>2100.3000000000002</c:v>
                </c:pt>
                <c:pt idx="7">
                  <c:v>2106.3000000000002</c:v>
                </c:pt>
                <c:pt idx="8">
                  <c:v>2088.1</c:v>
                </c:pt>
                <c:pt idx="9">
                  <c:v>2088.1999999999998</c:v>
                </c:pt>
                <c:pt idx="10">
                  <c:v>2096</c:v>
                </c:pt>
                <c:pt idx="11">
                  <c:v>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1-473A-A5F5-2F96D354BA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234986032"/>
        <c:axId val="1234987696"/>
      </c:barChart>
      <c:lineChart>
        <c:grouping val="standard"/>
        <c:varyColors val="0"/>
        <c:ser>
          <c:idx val="1"/>
          <c:order val="1"/>
          <c:tx>
            <c:strRef>
              <c:f>'EDA 3.1'!$A$48</c:f>
              <c:strCache>
                <c:ptCount val="1"/>
                <c:pt idx="0">
                  <c:v>M-O-M 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3.1'!$B$46:$M$46</c:f>
              <c:strCache>
                <c:ptCount val="12"/>
                <c:pt idx="0">
                  <c:v>Rural 2022 June</c:v>
                </c:pt>
                <c:pt idx="1">
                  <c:v>Rural 2022 July</c:v>
                </c:pt>
                <c:pt idx="2">
                  <c:v>Rural 2022 August</c:v>
                </c:pt>
                <c:pt idx="3">
                  <c:v>Rural 2022 September</c:v>
                </c:pt>
                <c:pt idx="4">
                  <c:v>Rural 2022 October</c:v>
                </c:pt>
                <c:pt idx="5">
                  <c:v>Rural 2022 November</c:v>
                </c:pt>
                <c:pt idx="6">
                  <c:v>Rural 2022 December</c:v>
                </c:pt>
                <c:pt idx="7">
                  <c:v>Rural 2023 January</c:v>
                </c:pt>
                <c:pt idx="8">
                  <c:v>Rural 2023 Febuary</c:v>
                </c:pt>
                <c:pt idx="9">
                  <c:v>Rural 2023 March</c:v>
                </c:pt>
                <c:pt idx="10">
                  <c:v>Rural  April 2023</c:v>
                </c:pt>
                <c:pt idx="11">
                  <c:v>Rural 2023 May</c:v>
                </c:pt>
              </c:strCache>
            </c:strRef>
          </c:cat>
          <c:val>
            <c:numRef>
              <c:f>'EDA 3.1'!$B$48:$M$48</c:f>
              <c:numCache>
                <c:formatCode>0.00%</c:formatCode>
                <c:ptCount val="12"/>
                <c:pt idx="0">
                  <c:v>0.11092662024638439</c:v>
                </c:pt>
                <c:pt idx="1">
                  <c:v>1.8803336386867032E-3</c:v>
                </c:pt>
                <c:pt idx="2">
                  <c:v>1.4436958614051972E-3</c:v>
                </c:pt>
                <c:pt idx="3">
                  <c:v>5.4781355117730114E-3</c:v>
                </c:pt>
                <c:pt idx="4">
                  <c:v>7.7900974956988077E-3</c:v>
                </c:pt>
                <c:pt idx="5">
                  <c:v>1.2329871484800632E-3</c:v>
                </c:pt>
                <c:pt idx="6">
                  <c:v>-5.2100601525124548E-3</c:v>
                </c:pt>
                <c:pt idx="7">
                  <c:v>2.8567347521782599E-3</c:v>
                </c:pt>
                <c:pt idx="8">
                  <c:v>-8.6407444333666955E-3</c:v>
                </c:pt>
                <c:pt idx="9">
                  <c:v>4.7890426703876155E-5</c:v>
                </c:pt>
                <c:pt idx="10">
                  <c:v>3.7352743990037955E-3</c:v>
                </c:pt>
                <c:pt idx="11">
                  <c:v>7.6335877862597585E-3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1-473A-A5F5-2F96D354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524224"/>
        <c:axId val="1132525472"/>
      </c:lineChart>
      <c:catAx>
        <c:axId val="123498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Sector</a:t>
                </a:r>
                <a:r>
                  <a:rPr lang="en-IN" baseline="0"/>
                  <a:t> Year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87696"/>
        <c:crosses val="autoZero"/>
        <c:auto val="1"/>
        <c:lblAlgn val="ctr"/>
        <c:lblOffset val="100"/>
        <c:noMultiLvlLbl val="0"/>
      </c:catAx>
      <c:valAx>
        <c:axId val="12349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food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86032"/>
        <c:crosses val="autoZero"/>
        <c:crossBetween val="between"/>
      </c:valAx>
      <c:valAx>
        <c:axId val="1132525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4224"/>
        <c:crosses val="max"/>
        <c:crossBetween val="between"/>
      </c:valAx>
      <c:catAx>
        <c:axId val="1132524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252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M-O-M Inflation trend for Urban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3.1'!$A$54</c:f>
              <c:strCache>
                <c:ptCount val="1"/>
                <c:pt idx="0">
                  <c:v>Total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3.1'!$B$53:$M$53</c:f>
              <c:strCache>
                <c:ptCount val="12"/>
                <c:pt idx="0">
                  <c:v>Urban 2022 June</c:v>
                </c:pt>
                <c:pt idx="1">
                  <c:v>Urban 2022 July </c:v>
                </c:pt>
                <c:pt idx="2">
                  <c:v>Urban 2022 August</c:v>
                </c:pt>
                <c:pt idx="3">
                  <c:v>Urban 2022 September</c:v>
                </c:pt>
                <c:pt idx="4">
                  <c:v>Urban 2022 October</c:v>
                </c:pt>
                <c:pt idx="5">
                  <c:v>Urban  2022 November</c:v>
                </c:pt>
                <c:pt idx="6">
                  <c:v>Urban 2022 December</c:v>
                </c:pt>
                <c:pt idx="7">
                  <c:v>Urban  2023 January</c:v>
                </c:pt>
                <c:pt idx="8">
                  <c:v>Urban  2023 Febuary</c:v>
                </c:pt>
                <c:pt idx="9">
                  <c:v>Urban 2023 March</c:v>
                </c:pt>
                <c:pt idx="10">
                  <c:v>Urban April 2023</c:v>
                </c:pt>
                <c:pt idx="11">
                  <c:v>Urban 2023 May</c:v>
                </c:pt>
              </c:strCache>
            </c:strRef>
          </c:cat>
          <c:val>
            <c:numRef>
              <c:f>'EDA 3.1'!$B$54:$M$54</c:f>
              <c:numCache>
                <c:formatCode>General</c:formatCode>
                <c:ptCount val="12"/>
                <c:pt idx="0" formatCode="0.00">
                  <c:v>2128.4</c:v>
                </c:pt>
                <c:pt idx="1">
                  <c:v>2131.8000000000002</c:v>
                </c:pt>
                <c:pt idx="2">
                  <c:v>2133.1999999999998</c:v>
                </c:pt>
                <c:pt idx="3">
                  <c:v>2145.3000000000002</c:v>
                </c:pt>
                <c:pt idx="4">
                  <c:v>2160.7000000000003</c:v>
                </c:pt>
                <c:pt idx="5">
                  <c:v>2152.3000000000002</c:v>
                </c:pt>
                <c:pt idx="6">
                  <c:v>2133</c:v>
                </c:pt>
                <c:pt idx="7">
                  <c:v>2146.5</c:v>
                </c:pt>
                <c:pt idx="8">
                  <c:v>2138.2999999999997</c:v>
                </c:pt>
                <c:pt idx="9">
                  <c:v>2138.5</c:v>
                </c:pt>
                <c:pt idx="10">
                  <c:v>2152.2000000000003</c:v>
                </c:pt>
                <c:pt idx="11">
                  <c:v>2169.2000000000003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D-4970-99DE-2BB74A016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689904"/>
        <c:axId val="1322689488"/>
      </c:barChart>
      <c:lineChart>
        <c:grouping val="standard"/>
        <c:varyColors val="0"/>
        <c:ser>
          <c:idx val="1"/>
          <c:order val="1"/>
          <c:tx>
            <c:strRef>
              <c:f>'EDA 3.1'!$A$55</c:f>
              <c:strCache>
                <c:ptCount val="1"/>
                <c:pt idx="0">
                  <c:v>M-O-M 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3.1'!$B$53:$M$53</c:f>
              <c:strCache>
                <c:ptCount val="12"/>
                <c:pt idx="0">
                  <c:v>Urban 2022 June</c:v>
                </c:pt>
                <c:pt idx="1">
                  <c:v>Urban 2022 July </c:v>
                </c:pt>
                <c:pt idx="2">
                  <c:v>Urban 2022 August</c:v>
                </c:pt>
                <c:pt idx="3">
                  <c:v>Urban 2022 September</c:v>
                </c:pt>
                <c:pt idx="4">
                  <c:v>Urban 2022 October</c:v>
                </c:pt>
                <c:pt idx="5">
                  <c:v>Urban  2022 November</c:v>
                </c:pt>
                <c:pt idx="6">
                  <c:v>Urban 2022 December</c:v>
                </c:pt>
                <c:pt idx="7">
                  <c:v>Urban  2023 January</c:v>
                </c:pt>
                <c:pt idx="8">
                  <c:v>Urban  2023 Febuary</c:v>
                </c:pt>
                <c:pt idx="9">
                  <c:v>Urban 2023 March</c:v>
                </c:pt>
                <c:pt idx="10">
                  <c:v>Urban April 2023</c:v>
                </c:pt>
                <c:pt idx="11">
                  <c:v>Urban 2023 May</c:v>
                </c:pt>
              </c:strCache>
            </c:strRef>
          </c:cat>
          <c:val>
            <c:numRef>
              <c:f>'EDA 3.1'!$B$55:$M$55</c:f>
              <c:numCache>
                <c:formatCode>0.00%</c:formatCode>
                <c:ptCount val="12"/>
                <c:pt idx="0">
                  <c:v>1.1741217854256698E-2</c:v>
                </c:pt>
                <c:pt idx="1">
                  <c:v>1.8051575931232178E-2</c:v>
                </c:pt>
                <c:pt idx="2">
                  <c:v>1.6826350159683361E-2</c:v>
                </c:pt>
                <c:pt idx="3">
                  <c:v>2.137688059417258E-2</c:v>
                </c:pt>
                <c:pt idx="4">
                  <c:v>7.1784831958234697E-3</c:v>
                </c:pt>
                <c:pt idx="5">
                  <c:v>-3.8876290091174573E-3</c:v>
                </c:pt>
                <c:pt idx="6">
                  <c:v>-8.9671514194118764E-3</c:v>
                </c:pt>
                <c:pt idx="7">
                  <c:v>6.3291139240506328E-3</c:v>
                </c:pt>
                <c:pt idx="8">
                  <c:v>-3.8201723736316202E-3</c:v>
                </c:pt>
                <c:pt idx="9">
                  <c:v>9.3532245241674636E-5</c:v>
                </c:pt>
                <c:pt idx="10">
                  <c:v>6.4063595978490874E-3</c:v>
                </c:pt>
                <c:pt idx="11">
                  <c:v>7.8988941548183249E-3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970-99DE-2BB74A0166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2688656"/>
        <c:axId val="1322686992"/>
      </c:lineChart>
      <c:catAx>
        <c:axId val="1322689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89488"/>
        <c:crosses val="autoZero"/>
        <c:auto val="1"/>
        <c:lblAlgn val="ctr"/>
        <c:lblOffset val="100"/>
        <c:noMultiLvlLbl val="0"/>
      </c:catAx>
      <c:valAx>
        <c:axId val="13226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food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89904"/>
        <c:crosses val="autoZero"/>
        <c:crossBetween val="between"/>
      </c:valAx>
      <c:valAx>
        <c:axId val="1322686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88656"/>
        <c:crosses val="max"/>
        <c:crossBetween val="between"/>
      </c:valAx>
      <c:catAx>
        <c:axId val="1322688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268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M-O-M Inflation trend for Urban +Rural Sector</a:t>
            </a:r>
          </a:p>
        </c:rich>
      </c:tx>
      <c:layout>
        <c:manualLayout>
          <c:xMode val="edge"/>
          <c:yMode val="edge"/>
          <c:x val="0.18035607866999739"/>
          <c:y val="3.1872258128462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69333961786886E-2"/>
          <c:y val="0.16782664976720707"/>
          <c:w val="0.88191751128871798"/>
          <c:h val="0.59457232961780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3.1'!$A$61</c:f>
              <c:strCache>
                <c:ptCount val="1"/>
                <c:pt idx="0">
                  <c:v>Total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3.1'!$B$60:$M$60</c:f>
              <c:strCache>
                <c:ptCount val="12"/>
                <c:pt idx="0">
                  <c:v>Rural + Urban 2022 June</c:v>
                </c:pt>
                <c:pt idx="1">
                  <c:v>Rural + Urban 2022 July</c:v>
                </c:pt>
                <c:pt idx="2">
                  <c:v>Rural + Urban 2022 August</c:v>
                </c:pt>
                <c:pt idx="3">
                  <c:v>Rural + Urban 2022 September</c:v>
                </c:pt>
                <c:pt idx="4">
                  <c:v>Rural + Urban 2022  October</c:v>
                </c:pt>
                <c:pt idx="5">
                  <c:v>Rural + Urban 2022 November</c:v>
                </c:pt>
                <c:pt idx="6">
                  <c:v>Rural + Urban 2022 December</c:v>
                </c:pt>
                <c:pt idx="7">
                  <c:v>Rural + Urban 2023 January</c:v>
                </c:pt>
                <c:pt idx="8">
                  <c:v>Rural + Urban 2023 Febuary</c:v>
                </c:pt>
                <c:pt idx="9">
                  <c:v>Rural + Urban 2023 March</c:v>
                </c:pt>
                <c:pt idx="10">
                  <c:v>Rural + Urban 2023 April</c:v>
                </c:pt>
                <c:pt idx="11">
                  <c:v>Rural + Urban 2023 May</c:v>
                </c:pt>
              </c:strCache>
            </c:strRef>
          </c:cat>
          <c:val>
            <c:numRef>
              <c:f>'EDA 3.1'!$B$61:$M$61</c:f>
              <c:numCache>
                <c:formatCode>General</c:formatCode>
                <c:ptCount val="12"/>
                <c:pt idx="0" formatCode="0.00">
                  <c:v>2094</c:v>
                </c:pt>
                <c:pt idx="1">
                  <c:v>2097.9</c:v>
                </c:pt>
                <c:pt idx="2">
                  <c:v>2100.4</c:v>
                </c:pt>
                <c:pt idx="3">
                  <c:v>2111.5</c:v>
                </c:pt>
                <c:pt idx="4">
                  <c:v>2127.4</c:v>
                </c:pt>
                <c:pt idx="5">
                  <c:v>2126.3999999999996</c:v>
                </c:pt>
                <c:pt idx="6">
                  <c:v>2126.3999999999996</c:v>
                </c:pt>
                <c:pt idx="7">
                  <c:v>2121.3000000000002</c:v>
                </c:pt>
                <c:pt idx="8">
                  <c:v>2106.8000000000002</c:v>
                </c:pt>
                <c:pt idx="9">
                  <c:v>2106.8999999999996</c:v>
                </c:pt>
                <c:pt idx="10">
                  <c:v>2116.7000000000003</c:v>
                </c:pt>
                <c:pt idx="11">
                  <c:v>2133.5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2-4FE6-BBE2-D48A45FE5B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983744"/>
        <c:axId val="1320979168"/>
      </c:barChart>
      <c:lineChart>
        <c:grouping val="standard"/>
        <c:varyColors val="0"/>
        <c:ser>
          <c:idx val="1"/>
          <c:order val="1"/>
          <c:tx>
            <c:strRef>
              <c:f>'EDA 3.1'!$A$62</c:f>
              <c:strCache>
                <c:ptCount val="1"/>
                <c:pt idx="0">
                  <c:v>M-O-M 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3.1'!$B$60:$M$60</c:f>
              <c:strCache>
                <c:ptCount val="12"/>
                <c:pt idx="0">
                  <c:v>Rural + Urban 2022 June</c:v>
                </c:pt>
                <c:pt idx="1">
                  <c:v>Rural + Urban 2022 July</c:v>
                </c:pt>
                <c:pt idx="2">
                  <c:v>Rural + Urban 2022 August</c:v>
                </c:pt>
                <c:pt idx="3">
                  <c:v>Rural + Urban 2022 September</c:v>
                </c:pt>
                <c:pt idx="4">
                  <c:v>Rural + Urban 2022  October</c:v>
                </c:pt>
                <c:pt idx="5">
                  <c:v>Rural + Urban 2022 November</c:v>
                </c:pt>
                <c:pt idx="6">
                  <c:v>Rural + Urban 2022 December</c:v>
                </c:pt>
                <c:pt idx="7">
                  <c:v>Rural + Urban 2023 January</c:v>
                </c:pt>
                <c:pt idx="8">
                  <c:v>Rural + Urban 2023 Febuary</c:v>
                </c:pt>
                <c:pt idx="9">
                  <c:v>Rural + Urban 2023 March</c:v>
                </c:pt>
                <c:pt idx="10">
                  <c:v>Rural + Urban 2023 April</c:v>
                </c:pt>
                <c:pt idx="11">
                  <c:v>Rural + Urban 2023 May</c:v>
                </c:pt>
              </c:strCache>
            </c:strRef>
          </c:cat>
          <c:val>
            <c:numRef>
              <c:f>'EDA 3.1'!$B$62:$M$62</c:f>
              <c:numCache>
                <c:formatCode>0.00%</c:formatCode>
                <c:ptCount val="12"/>
                <c:pt idx="0">
                  <c:v>1.0715320011584041E-2</c:v>
                </c:pt>
                <c:pt idx="1">
                  <c:v>1.8624641833811322E-3</c:v>
                </c:pt>
                <c:pt idx="2">
                  <c:v>1.191667858334525E-3</c:v>
                </c:pt>
                <c:pt idx="3">
                  <c:v>5.2847076747285799E-3</c:v>
                </c:pt>
                <c:pt idx="4">
                  <c:v>7.5301918067724799E-3</c:v>
                </c:pt>
                <c:pt idx="5">
                  <c:v>-4.7005734699654729E-4</c:v>
                </c:pt>
                <c:pt idx="6">
                  <c:v>-6.5838976674188997E-3</c:v>
                </c:pt>
                <c:pt idx="7">
                  <c:v>4.2132171937133544E-3</c:v>
                </c:pt>
                <c:pt idx="8">
                  <c:v>-6.8354311035685655E-3</c:v>
                </c:pt>
                <c:pt idx="9">
                  <c:v>4.7465350294026154E-5</c:v>
                </c:pt>
                <c:pt idx="10">
                  <c:v>4.6513835492907295E-3</c:v>
                </c:pt>
                <c:pt idx="11">
                  <c:v>7.9368828837339846E-3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2-4FE6-BBE2-D48A45FE5B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0984160"/>
        <c:axId val="1320980416"/>
      </c:lineChart>
      <c:catAx>
        <c:axId val="13209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Sector</a:t>
                </a:r>
                <a:r>
                  <a:rPr lang="en-IN" baseline="0"/>
                  <a:t> Year Month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79168"/>
        <c:crosses val="autoZero"/>
        <c:auto val="1"/>
        <c:lblAlgn val="ctr"/>
        <c:lblOffset val="100"/>
        <c:noMultiLvlLbl val="0"/>
      </c:catAx>
      <c:valAx>
        <c:axId val="13209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food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83744"/>
        <c:crosses val="autoZero"/>
        <c:crossBetween val="between"/>
      </c:valAx>
      <c:valAx>
        <c:axId val="132098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nflation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84160"/>
        <c:crosses val="max"/>
        <c:crossBetween val="between"/>
      </c:valAx>
      <c:catAx>
        <c:axId val="1320984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098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49485529553789"/>
          <c:y val="0.94349849343552328"/>
          <c:w val="0.24101028940892416"/>
          <c:h val="3.6412222615630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231529</xdr:colOff>
      <xdr:row>49</xdr:row>
      <xdr:rowOff>27841</xdr:rowOff>
    </xdr:from>
    <xdr:to>
      <xdr:col>11</xdr:col>
      <xdr:colOff>737087</xdr:colOff>
      <xdr:row>66</xdr:row>
      <xdr:rowOff>169982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9DB0BA-62C3-4AAC-97F4-78561EF8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137625</xdr:colOff>
      <xdr:row>49</xdr:row>
      <xdr:rowOff>76078</xdr:rowOff>
    </xdr:from>
    <xdr:to>
      <xdr:col>15</xdr:col>
      <xdr:colOff>430702</xdr:colOff>
      <xdr:row>64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45808-0147-4E0B-BC18-EF8357F48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16</xdr:row>
      <xdr:rowOff>7620</xdr:rowOff>
    </xdr:from>
    <xdr:to>
      <xdr:col>9</xdr:col>
      <xdr:colOff>556260</xdr:colOff>
      <xdr:row>44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8EE90C-F5C0-4A4D-AD1F-9B871C664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5265420</xdr:colOff>
      <xdr:row>23</xdr:row>
      <xdr:rowOff>137160</xdr:rowOff>
    </xdr:from>
    <xdr:to>
      <xdr:col>3</xdr:col>
      <xdr:colOff>243840</xdr:colOff>
      <xdr:row>25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A8D4AE-19EA-49A5-8E21-DCBC6284E4BC}"/>
            </a:ext>
          </a:extLst>
        </xdr:cNvPr>
        <xdr:cNvSpPr txBox="1"/>
      </xdr:nvSpPr>
      <xdr:spPr>
        <a:xfrm>
          <a:off x="6484620" y="4853940"/>
          <a:ext cx="131064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COVID</a:t>
          </a:r>
          <a:r>
            <a:rPr lang="en-IN" sz="1200" b="1"/>
            <a:t> </a:t>
          </a:r>
          <a:r>
            <a:rPr lang="en-IN" sz="1400" b="1"/>
            <a:t>ONSET</a:t>
          </a: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0.36782</cdr:x>
      <cdr:y>0.1581</cdr:y>
    </cdr:from>
    <cdr:to>
      <cdr:x>0.42922</cdr:x>
      <cdr:y>0.37154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5723C62B-AA94-46F5-AB23-621DDDB684A2}"/>
            </a:ext>
          </a:extLst>
        </cdr:cNvPr>
        <cdr:cNvCxnSpPr/>
      </cdr:nvCxnSpPr>
      <cdr:spPr>
        <a:xfrm xmlns:a="http://schemas.openxmlformats.org/drawingml/2006/main">
          <a:off x="5477933" y="677333"/>
          <a:ext cx="914400" cy="91440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30</xdr:row>
      <xdr:rowOff>47624</xdr:rowOff>
    </xdr:from>
    <xdr:to>
      <xdr:col>7</xdr:col>
      <xdr:colOff>504825</xdr:colOff>
      <xdr:row>53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EC9E3D-DC18-4798-9136-FD07AA255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148590</xdr:colOff>
      <xdr:row>56</xdr:row>
      <xdr:rowOff>60960</xdr:rowOff>
    </xdr:from>
    <xdr:to>
      <xdr:col>7</xdr:col>
      <xdr:colOff>579120</xdr:colOff>
      <xdr:row>80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86827F-3D2E-437A-89FD-0DC63ADB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18</xdr:row>
      <xdr:rowOff>121920</xdr:rowOff>
    </xdr:from>
    <xdr:to>
      <xdr:col>15</xdr:col>
      <xdr:colOff>207645</xdr:colOff>
      <xdr:row>42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DC3C7-3ED7-4152-8819-9F0E72ED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220980</xdr:colOff>
      <xdr:row>46</xdr:row>
      <xdr:rowOff>7620</xdr:rowOff>
    </xdr:from>
    <xdr:to>
      <xdr:col>15</xdr:col>
      <xdr:colOff>186690</xdr:colOff>
      <xdr:row>70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4F25E-34B1-4421-B5F3-B6E7C1C88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18</xdr:row>
      <xdr:rowOff>175260</xdr:rowOff>
    </xdr:from>
    <xdr:to>
      <xdr:col>10</xdr:col>
      <xdr:colOff>330078</xdr:colOff>
      <xdr:row>33</xdr:row>
      <xdr:rowOff>159850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41A6D-C14B-497B-BAA9-A79B9FCE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36</xdr:row>
      <xdr:rowOff>15240</xdr:rowOff>
    </xdr:from>
    <xdr:to>
      <xdr:col>16</xdr:col>
      <xdr:colOff>72789</xdr:colOff>
      <xdr:row>53</xdr:row>
      <xdr:rowOff>97128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F9C47-809F-4FE7-8E0B-879E5FE5F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510540</xdr:colOff>
      <xdr:row>39</xdr:row>
      <xdr:rowOff>76200</xdr:rowOff>
    </xdr:from>
    <xdr:to>
      <xdr:col>3</xdr:col>
      <xdr:colOff>167640</xdr:colOff>
      <xdr:row>42</xdr:row>
      <xdr:rowOff>99060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84F7E7C-8C74-4D43-9F50-DEF5E57E27C6}"/>
            </a:ext>
          </a:extLst>
        </xdr:cNvPr>
        <xdr:cNvSpPr/>
      </xdr:nvSpPr>
      <xdr:spPr>
        <a:xfrm>
          <a:off x="1120140" y="7825740"/>
          <a:ext cx="876300" cy="5791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342900</xdr:colOff>
      <xdr:row>44</xdr:row>
      <xdr:rowOff>121920</xdr:rowOff>
    </xdr:from>
    <xdr:to>
      <xdr:col>14</xdr:col>
      <xdr:colOff>22860</xdr:colOff>
      <xdr:row>47</xdr:row>
      <xdr:rowOff>99060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0B410D-DA89-498C-AD66-075B9608013A}"/>
            </a:ext>
          </a:extLst>
        </xdr:cNvPr>
        <xdr:cNvSpPr/>
      </xdr:nvSpPr>
      <xdr:spPr>
        <a:xfrm>
          <a:off x="7658100" y="8801100"/>
          <a:ext cx="899160" cy="533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12</xdr:row>
      <xdr:rowOff>0</xdr:rowOff>
    </xdr:from>
    <xdr:to>
      <xdr:col>5</xdr:col>
      <xdr:colOff>266700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24E02-30C3-4809-A37D-DAE5BBBD5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16</xdr:row>
      <xdr:rowOff>0</xdr:rowOff>
    </xdr:from>
    <xdr:to>
      <xdr:col>13</xdr:col>
      <xdr:colOff>601980</xdr:colOff>
      <xdr:row>34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A03FD-7F56-49D8-8C3B-551A2D60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396240</xdr:colOff>
      <xdr:row>18</xdr:row>
      <xdr:rowOff>76200</xdr:rowOff>
    </xdr:from>
    <xdr:to>
      <xdr:col>11</xdr:col>
      <xdr:colOff>312420</xdr:colOff>
      <xdr:row>20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6C1292-C3EE-46AC-8EC8-8451C5262BFB}"/>
            </a:ext>
          </a:extLst>
        </xdr:cNvPr>
        <xdr:cNvSpPr/>
      </xdr:nvSpPr>
      <xdr:spPr>
        <a:xfrm>
          <a:off x="6492240" y="3962400"/>
          <a:ext cx="525780" cy="3581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106680</xdr:colOff>
      <xdr:row>23</xdr:row>
      <xdr:rowOff>182880</xdr:rowOff>
    </xdr:from>
    <xdr:to>
      <xdr:col>7</xdr:col>
      <xdr:colOff>91440</xdr:colOff>
      <xdr:row>25</xdr:row>
      <xdr:rowOff>175260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4329EE3-DA14-4FA3-9699-3728BADB9917}"/>
            </a:ext>
          </a:extLst>
        </xdr:cNvPr>
        <xdr:cNvSpPr/>
      </xdr:nvSpPr>
      <xdr:spPr>
        <a:xfrm>
          <a:off x="3764280" y="4983480"/>
          <a:ext cx="594360" cy="403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1202267</xdr:colOff>
      <xdr:row>65</xdr:row>
      <xdr:rowOff>8467</xdr:rowOff>
    </xdr:from>
    <xdr:to>
      <xdr:col>6</xdr:col>
      <xdr:colOff>931333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CF938D-4A01-42B8-B567-26951EAE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1236133</xdr:colOff>
      <xdr:row>84</xdr:row>
      <xdr:rowOff>16933</xdr:rowOff>
    </xdr:from>
    <xdr:to>
      <xdr:col>6</xdr:col>
      <xdr:colOff>889000</xdr:colOff>
      <xdr:row>100</xdr:row>
      <xdr:rowOff>160866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1962F6-22CA-4065-A07C-7BFDD31C3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1295400</xdr:colOff>
      <xdr:row>104</xdr:row>
      <xdr:rowOff>59267</xdr:rowOff>
    </xdr:from>
    <xdr:to>
      <xdr:col>6</xdr:col>
      <xdr:colOff>1134535</xdr:colOff>
      <xdr:row>124</xdr:row>
      <xdr:rowOff>67733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1253AF-BA9F-4286-B0E4-E011B71CA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155257</xdr:rowOff>
    </xdr:from>
    <xdr:to>
      <xdr:col>20</xdr:col>
      <xdr:colOff>304800</xdr:colOff>
      <xdr:row>59</xdr:row>
      <xdr:rowOff>89535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A7AE7-5B6E-48D9-8026-E3C1C81CD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59376</xdr:colOff>
      <xdr:row>38</xdr:row>
      <xdr:rowOff>118752</xdr:rowOff>
    </xdr:from>
    <xdr:to>
      <xdr:col>34</xdr:col>
      <xdr:colOff>466303</xdr:colOff>
      <xdr:row>69</xdr:row>
      <xdr:rowOff>17404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59D248-C7F1-46A4-8D17-B93404C1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178130</xdr:colOff>
      <xdr:row>9</xdr:row>
      <xdr:rowOff>108857</xdr:rowOff>
    </xdr:from>
    <xdr:to>
      <xdr:col>4</xdr:col>
      <xdr:colOff>223849</xdr:colOff>
      <xdr:row>9</xdr:row>
      <xdr:rowOff>154576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989F45-A883-492C-A05E-D7EBBA50B8BC}"/>
            </a:ext>
          </a:extLst>
        </xdr:cNvPr>
        <xdr:cNvSpPr txBox="1"/>
      </xdr:nvSpPr>
      <xdr:spPr>
        <a:xfrm>
          <a:off x="2751117" y="1949532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3</xdr:col>
      <xdr:colOff>69273</xdr:colOff>
      <xdr:row>7</xdr:row>
      <xdr:rowOff>29688</xdr:rowOff>
    </xdr:from>
    <xdr:to>
      <xdr:col>18</xdr:col>
      <xdr:colOff>504701</xdr:colOff>
      <xdr:row>14</xdr:row>
      <xdr:rowOff>168234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CFDF9A-F42F-4CDB-BF1B-6062888017D6}"/>
            </a:ext>
          </a:extLst>
        </xdr:cNvPr>
        <xdr:cNvSpPr txBox="1"/>
      </xdr:nvSpPr>
      <xdr:spPr>
        <a:xfrm>
          <a:off x="1909948" y="1514104"/>
          <a:ext cx="9688285" cy="1385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/>
            <a:t>1.Overall the trend for inflation rates of food product is stagnant</a:t>
          </a:r>
        </a:p>
        <a:p>
          <a:r>
            <a:rPr lang="en-IN" sz="1600"/>
            <a:t>2.There</a:t>
          </a:r>
          <a:r>
            <a:rPr lang="en-IN" sz="1600" baseline="0"/>
            <a:t> is steady increase in food products inflation from February to May 2023</a:t>
          </a:r>
        </a:p>
        <a:p>
          <a:r>
            <a:rPr lang="en-IN" sz="1600" baseline="0"/>
            <a:t>3.</a:t>
          </a:r>
          <a:r>
            <a:rPr lang="en-IN" sz="1600" b="1" baseline="0"/>
            <a:t>Spices</a:t>
          </a:r>
          <a:r>
            <a:rPr lang="en-IN" sz="1600" baseline="0"/>
            <a:t> is biggest contributor(</a:t>
          </a:r>
          <a:r>
            <a:rPr lang="en-IN" sz="1600" b="1" baseline="0"/>
            <a:t>17.90%</a:t>
          </a:r>
          <a:r>
            <a:rPr lang="en-IN" sz="1600" baseline="0"/>
            <a:t>) in all sectors for increase in inflation rates for 2023</a:t>
          </a:r>
        </a:p>
        <a:p>
          <a:r>
            <a:rPr lang="en-IN" sz="1600" b="1" baseline="0"/>
            <a:t>4.Oils and Fats </a:t>
          </a:r>
          <a:r>
            <a:rPr lang="en-IN" sz="1600" baseline="0"/>
            <a:t>are the biggest contributor</a:t>
          </a:r>
          <a:r>
            <a:rPr lang="en-IN" sz="1600" b="1" baseline="0"/>
            <a:t>(-16.01%) </a:t>
          </a:r>
          <a:r>
            <a:rPr lang="en-IN" sz="1600" baseline="0"/>
            <a:t>in all sectors for decrease in inflation rates for 2023</a:t>
          </a:r>
          <a:endParaRPr lang="en-IN" sz="1600"/>
        </a:p>
      </xdr:txBody>
    </xdr:sp>
    <xdr:clientData/>
  </xdr:twoCellAnchor>
  <xdr:twoCellAnchor>
    <xdr:from>
      <xdr:col>3</xdr:col>
      <xdr:colOff>59377</xdr:colOff>
      <xdr:row>15</xdr:row>
      <xdr:rowOff>49480</xdr:rowOff>
    </xdr:from>
    <xdr:to>
      <xdr:col>18</xdr:col>
      <xdr:colOff>534390</xdr:colOff>
      <xdr:row>37</xdr:row>
      <xdr:rowOff>148441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267D2B-D325-43DA-AA8D-609715560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4749800</xdr:colOff>
      <xdr:row>74</xdr:row>
      <xdr:rowOff>135466</xdr:rowOff>
    </xdr:from>
    <xdr:ext cx="254000" cy="70273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8B69C8-4040-4F2D-8261-DF73C31E5859}"/>
            </a:ext>
          </a:extLst>
        </xdr:cNvPr>
        <xdr:cNvSpPr txBox="1"/>
      </xdr:nvSpPr>
      <xdr:spPr>
        <a:xfrm>
          <a:off x="6959600" y="14545733"/>
          <a:ext cx="254000" cy="7027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0</xdr:colOff>
      <xdr:row>43</xdr:row>
      <xdr:rowOff>16933</xdr:rowOff>
    </xdr:from>
    <xdr:to>
      <xdr:col>7</xdr:col>
      <xdr:colOff>685799</xdr:colOff>
      <xdr:row>66</xdr:row>
      <xdr:rowOff>8467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53313D-BFB7-4E28-A0C6-6A0B6B94F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4859868</xdr:colOff>
      <xdr:row>47</xdr:row>
      <xdr:rowOff>110066</xdr:rowOff>
    </xdr:from>
    <xdr:to>
      <xdr:col>3</xdr:col>
      <xdr:colOff>643467</xdr:colOff>
      <xdr:row>49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FD7D3DD-C6AA-4FC6-8011-F8DC3B1E1B18}"/>
            </a:ext>
          </a:extLst>
        </xdr:cNvPr>
        <xdr:cNvSpPr txBox="1"/>
      </xdr:nvSpPr>
      <xdr:spPr>
        <a:xfrm>
          <a:off x="7069668" y="9897533"/>
          <a:ext cx="1202266" cy="262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COVID ONSET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0.36782</cdr:x>
      <cdr:y>0.1581</cdr:y>
    </cdr:from>
    <cdr:to>
      <cdr:x>0.42922</cdr:x>
      <cdr:y>0.37154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5723C62B-AA94-46F5-AB23-621DDDB684A2}"/>
            </a:ext>
          </a:extLst>
        </cdr:cNvPr>
        <cdr:cNvCxnSpPr/>
      </cdr:nvCxnSpPr>
      <cdr:spPr>
        <a:xfrm xmlns:a="http://schemas.openxmlformats.org/drawingml/2006/main">
          <a:off x="5477933" y="677333"/>
          <a:ext cx="914400" cy="91440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tha" refreshedDate="45358.508445949075" createdVersion="7" refreshedVersion="7" minRefreshableVersion="3" recordCount="372" xr:uid="{898DA136-F389-4FD2-91F3-0871DC0F84C1}">
  <cacheSource type="worksheet">
    <worksheetSource ref="A1:AD373" sheet="main data"/>
  </cacheSource>
  <cacheFields count="30">
    <cacheField name="Sector" numFmtId="0">
      <sharedItems count="3">
        <s v="Rural"/>
        <s v="Urban"/>
        <s v="Rural+Urban"/>
      </sharedItems>
    </cacheField>
    <cacheField name="Year" numFmtId="0">
      <sharedItems count="11"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Marcrh" u="1"/>
        <s v="November " u="1"/>
      </sharedItems>
    </cacheField>
    <cacheField name="Cereals and products" numFmtId="0">
      <sharedItems/>
    </cacheField>
    <cacheField name="Meat and fish" numFmtId="0">
      <sharedItems/>
    </cacheField>
    <cacheField name="Egg" numFmtId="0">
      <sharedItems/>
    </cacheField>
    <cacheField name="Milk and products" numFmtId="0">
      <sharedItems count="269">
        <s v="104.9"/>
        <s v="103.6"/>
        <s v="104.4"/>
        <s v="105.4"/>
        <s v="104"/>
        <s v="105.6"/>
        <s v="104.3"/>
        <s v="105.1"/>
        <s v="106.3"/>
        <s v="104.7"/>
        <s v="105.7"/>
        <s v="107.5"/>
        <s v="105.5"/>
        <s v="106.8"/>
        <s v="108.3"/>
        <s v="107.3"/>
        <s v="107.9"/>
        <s v="109.3"/>
        <s v="108.9"/>
        <s v="110"/>
        <s v="109.6"/>
        <s v="111"/>
        <s v="110.5"/>
        <s v="111.7"/>
        <s v="110.4"/>
        <s v="111.2"/>
        <s v="112.8"/>
        <s v="112"/>
        <s v="112.5"/>
        <s v="113.8"/>
        <s v="113.4"/>
        <s v="114.4"/>
        <s v="113.6"/>
        <s v="114.1"/>
        <s v="115"/>
        <s v="115.2"/>
        <s v="115.1"/>
        <s v="116.1"/>
        <s v="116.2"/>
        <s v="117"/>
        <s v="118"/>
        <s v="119.1"/>
        <s v="118.4"/>
        <s v="119.3"/>
        <s v="120.4"/>
        <s v="119.7"/>
        <s v="120.6"/>
        <s v="121.6"/>
        <s v="121"/>
        <s v="121.9"/>
        <s v="122.2"/>
        <s v="122"/>
        <s v="122.7"/>
        <s v="123.2"/>
        <s v="123.1"/>
        <s v="124"/>
        <s v="124.6"/>
        <s v="124.2"/>
        <s v="124.9"/>
        <s v="124.5"/>
        <s v="125.2"/>
        <s v="125"/>
        <s v="125.8"/>
        <s v="125.6"/>
        <s v="125.7"/>
        <s v="126"/>
        <s v="125.9"/>
        <s v="126.8"/>
        <s v="126.3"/>
        <s v="126.6"/>
        <s v="127.7"/>
        <s v="127.3"/>
        <s v="128.7"/>
        <s v="128.2"/>
        <s v="128.3"/>
        <s v="128.8"/>
        <s v="128"/>
        <s v="128.5"/>
        <s v="129.2"/>
        <s v="128.9"/>
        <s v="129.4"/>
        <s v="129.1"/>
        <s v="129.5"/>
        <s v="128.6"/>
        <s v="129.8"/>
        <s v="130.3"/>
        <s v="129.9"/>
        <s v="130.7"/>
        <s v="129.6"/>
        <s v="130.5"/>
        <s v="129.7"/>
        <s v="130.2"/>
        <s v="131.3"/>
        <s v="130.9"/>
        <s v="132.4"/>
        <s v="130.4"/>
        <s v="131.7"/>
        <s v="133.6"/>
        <s v="131"/>
        <s v="132.6"/>
        <s v="134.5"/>
        <s v="131.8"/>
        <s v="133.5"/>
        <s v="135.3"/>
        <s v="132.2"/>
        <s v="134.1"/>
        <s v="135.5"/>
        <s v="134.4"/>
        <s v="136"/>
        <s v="132.7"/>
        <s v="134.8"/>
        <s v="136.2"/>
        <s v="132.9"/>
        <s v="135"/>
        <s v="136.3"/>
        <s v="133.1"/>
        <s v="135.1"/>
        <s v="136.7"/>
        <s v="135.4"/>
        <s v="137.2"/>
        <s v="135.8"/>
        <s v="134.9"/>
        <s v="137.7"/>
        <s v="138.2"/>
        <s v="136.8"/>
        <s v="138.6"/>
        <s v="137.3"/>
        <s v="138.1"/>
        <s v="139"/>
        <s v="138.5"/>
        <s v="139.4"/>
        <s v="138.3"/>
        <s v="140.2"/>
        <s v="138.7"/>
        <s v="139.6"/>
        <s v="141.5"/>
        <s v="139.1"/>
        <s v="140.6"/>
        <s v="139.5"/>
        <s v="140.8"/>
        <s v="141.9"/>
        <s v="141"/>
        <s v="142"/>
        <s v="141.1"/>
        <s v="139.9"/>
        <s v="140.9"/>
        <s v="141.2"/>
        <s v="142.4"/>
        <s v="140.3"/>
        <s v="141.6"/>
        <s v="142.9"/>
        <s v="140.7"/>
        <s v="142.1"/>
        <s v="143.2"/>
        <s v="142.3"/>
        <s v="143.4"/>
        <s v="142.5"/>
        <s v="143.5"/>
        <s v="142.6"/>
        <s v="143.7"/>
        <s v="141.8"/>
        <s v="141.7"/>
        <s v="142.2"/>
        <s v="143.3"/>
        <s v="143.9"/>
        <s v="144.1"/>
        <s v="144"/>
        <s v="144.6"/>
        <s v="144.9"/>
        <s v="144.7"/>
        <s v="145.7"/>
        <s v="145.4"/>
        <s v="146.5"/>
        <s v="145.6"/>
        <s v="146.2"/>
        <s v="147.1"/>
        <s v="145.9"/>
        <s v="146.7"/>
        <s v="148.7"/>
        <s v="147.5"/>
        <s v="148.3"/>
        <s v="150.5"/>
        <s v="149.3"/>
        <s v="150.1"/>
        <s v="150.9"/>
        <s v="150.7"/>
        <s v="150.8"/>
        <s v="151.7"/>
        <s v="151.1"/>
        <s v="151.5"/>
        <s v="155.6"/>
        <s v="155.5"/>
        <s v="NA"/>
        <s v="153.3"/>
        <s v="153.4"/>
        <s v="153.9"/>
        <s v="153.6"/>
        <s v="153.7"/>
        <s v="153.8"/>
        <s v="154"/>
        <s v="154.2"/>
        <s v="154.1"/>
        <s v="154.4"/>
        <s v="155.1"/>
        <s v="154.7"/>
        <s v="154.5"/>
        <s v="154.9"/>
        <s v="155"/>
        <s v="156"/>
        <s v="155.4"/>
        <s v="155.8"/>
        <s v="156.5"/>
        <s v="156.1"/>
        <s v="156.2"/>
        <s v="157.1"/>
        <s v="158.2"/>
        <s v="157.5"/>
        <s v="159.2"/>
        <s v="158.4"/>
        <s v="158"/>
        <s v="159.1"/>
        <s v="158.7"/>
        <s v="159.6"/>
        <s v="159.3"/>
        <s v="159.8"/>
        <s v="160"/>
        <s v="159.9"/>
        <s v="160.5"/>
        <s v="160.4"/>
        <s v="160.7"/>
        <s v="160.6"/>
        <s v="162"/>
        <s v="162.6"/>
        <s v="162.2"/>
        <s v="163.8"/>
        <s v="164.2"/>
        <s v="163.9"/>
        <s v="164.6"/>
        <s v="165.4"/>
        <s v="164.9"/>
        <s v="166.4"/>
        <s v="165.8"/>
        <s v="166.3"/>
        <s v="167.1"/>
        <s v="166.6"/>
        <s v="167.9"/>
        <s v="168.4"/>
        <s v="168.1"/>
        <s v="169.5"/>
        <s v="170.1"/>
        <s v="169.7"/>
        <s v="170.9"/>
        <s v="171"/>
        <s v="172.3"/>
        <s v="173.4"/>
        <s v="173.9"/>
        <s v="173.6"/>
        <s v="174.3"/>
        <s v="175.2"/>
        <s v="174.6"/>
        <s v="177"/>
        <s v="177.9"/>
        <s v="177.3"/>
        <s v="178.2"/>
        <s v="178.8"/>
        <s v="178.4"/>
        <s v="179.6"/>
        <s v="179.4"/>
        <s v="179.5"/>
      </sharedItems>
    </cacheField>
    <cacheField name="Oils and fats" numFmtId="0">
      <sharedItems/>
    </cacheField>
    <cacheField name="Fruits" numFmtId="0">
      <sharedItems/>
    </cacheField>
    <cacheField name="Vegetables" numFmtId="0">
      <sharedItems/>
    </cacheField>
    <cacheField name="Pulses and products" numFmtId="0">
      <sharedItems count="265">
        <s v="106.1"/>
        <s v="105.8"/>
        <s v="106"/>
        <s v="105.9"/>
        <s v="104.1"/>
        <s v="105.3"/>
        <s v="105.7"/>
        <s v="103.5"/>
        <s v="105"/>
        <s v="104.6"/>
        <s v="105.2"/>
        <s v="106.8"/>
        <s v="105.4"/>
        <s v="106.3"/>
        <s v="107.1"/>
        <s v="105.1"/>
        <s v="106.4"/>
        <s v="107.4"/>
        <s v="104.7"/>
        <s v="106.5"/>
        <s v="108.1"/>
        <s v="108.3"/>
        <s v="107.3"/>
        <s v="109.1"/>
        <s v="108.2"/>
        <s v="109.5"/>
        <s v="108.7"/>
        <s v="109.6"/>
        <s v="107.5"/>
        <s v="108.9"/>
        <s v="109.8"/>
        <s v="109.3"/>
        <s v="110.2"/>
        <s v="111"/>
        <s v="111.5"/>
        <s v="112.6"/>
        <s v="111.9"/>
        <s v="112.2"/>
        <s v="112.8"/>
        <s v="112.4"/>
        <s v="113.2"/>
        <s v="113.1"/>
        <s v="114.1"/>
        <s v="115.2"/>
        <s v="114.5"/>
        <s v="115"/>
        <s v="116.9"/>
        <s v="115.6"/>
        <s v="115.5"/>
        <s v="117.4"/>
        <s v="116.1"/>
        <s v="116.2"/>
        <s v="119.3"/>
        <s v="117.2"/>
        <s v="116.3"/>
        <s v="120.1"/>
        <s v="117.6"/>
        <s v="122.9"/>
        <s v="119.1"/>
        <s v="118.8"/>
        <s v="125.1"/>
        <s v="120.9"/>
        <s v="119.9"/>
        <s v="127.2"/>
        <s v="122.4"/>
        <s v="121.5"/>
        <s v="131.3"/>
        <s v="124.8"/>
        <s v="124.3"/>
        <s v="142.6"/>
        <s v="130.5"/>
        <s v="131.9"/>
        <s v="148.1"/>
        <s v="137.4"/>
        <s v="133.8"/>
        <s v="149.5"/>
        <s v="139.1"/>
        <s v="137.9"/>
        <s v="156"/>
        <s v="144"/>
        <s v="142.1"/>
        <s v="165.4"/>
        <s v="150"/>
        <s v="154.2"/>
        <s v="187.2"/>
        <s v="165.3"/>
        <s v="160.8"/>
        <s v="191.6"/>
        <s v="171.2"/>
        <s v="162.1"/>
        <s v="190.1"/>
        <s v="171.5"/>
        <s v="163.8"/>
        <s v="184.2"/>
        <s v="170.7"/>
        <s v="162.8"/>
        <s v="176.4"/>
        <s v="167.4"/>
        <s v="161.2"/>
        <s v="170.3"/>
        <s v="164.3"/>
        <s v="162.7"/>
        <s v="176.9"/>
        <s v="167.5"/>
        <s v="166"/>
        <s v="182.8"/>
        <s v="171.7"/>
        <s v="169.2"/>
        <s v="184.4"/>
        <s v="174.3"/>
        <s v="171.8"/>
        <s v="188.4"/>
        <s v="177.4"/>
        <s v="172.2"/>
        <s v="182.3"/>
        <s v="175.6"/>
        <s v="170.4"/>
        <s v="173.6"/>
        <s v="170.2"/>
        <s v="175.7"/>
        <s v="172.1"/>
        <s v="170"/>
        <s v="174.9"/>
        <s v="167.9"/>
        <s v="168.7"/>
        <s v="161.7"/>
        <s v="155.1"/>
        <s v="159.5"/>
        <s v="156.9"/>
        <s v="143.1"/>
        <s v="152.2"/>
        <s v="148"/>
        <s v="135.8"/>
        <s v="143.9"/>
        <s v="144.5"/>
        <s v="140.9"/>
        <s v="141.8"/>
        <s v="131.5"/>
        <s v="138.3"/>
        <s v="140.2"/>
        <s v="128.2"/>
        <s v="136.2"/>
        <s v="138.1"/>
        <s v="124.7"/>
        <s v="133.6"/>
        <s v="123.5"/>
        <s v="132.7"/>
        <s v="137.1"/>
        <s v="124.5"/>
        <s v="132.9"/>
        <s v="136.4"/>
        <s v="124.1"/>
        <s v="132.3"/>
        <s v="122.2"/>
        <s v="131.2"/>
        <s v="119.8"/>
        <s v="129.1"/>
        <s v="131.8"/>
        <s v="118.4"/>
        <s v="127.3"/>
        <s v="130.2"/>
        <s v="117"/>
        <s v="125.8"/>
        <s v="129.3"/>
        <s v="124.6"/>
        <s v="128.4"/>
        <s v="114"/>
        <s v="122.3"/>
        <s v="126"/>
        <s v="112.3"/>
        <s v="121.4"/>
        <s v="126.4"/>
        <s v="121.7"/>
        <s v="126.8"/>
        <s v="113.6"/>
        <s v="125.4"/>
        <s v="113.5"/>
        <s v="121"/>
        <s v="115.3"/>
        <s v="117.5"/>
        <s v="121.3"/>
        <s v="118.2"/>
        <s v="120.3"/>
        <s v="120.7"/>
        <s v="121.8"/>
        <s v="124.4"/>
        <s v="124.9"/>
        <s v="128.7"/>
        <s v="127.4"/>
        <s v="128.3"/>
        <s v="130.6"/>
        <s v="128.9"/>
        <s v="130"/>
        <s v="129.8"/>
        <s v="130.9"/>
        <s v="132.2"/>
        <s v="130.3"/>
        <s v="131.6"/>
        <s v="133.1"/>
        <s v="132.5"/>
        <s v="134.6"/>
        <s v="135.7"/>
        <s v="138.8"/>
        <s v="137.2"/>
        <s v="141.1"/>
        <s v="140.4"/>
        <s v="139.6"/>
        <s v="139.7"/>
        <s v="150.2"/>
        <s v="150.8"/>
        <s v="150.4"/>
        <s v="NA"/>
        <s v="150.3"/>
        <s v="152"/>
        <s v="150.9"/>
        <s v="149.9"/>
        <s v="151.3"/>
        <s v="149.3"/>
        <s v="149.8"/>
        <s v="155.9"/>
        <s v="158.7"/>
        <s v="156.8"/>
        <s v="161.5"/>
        <s v="160.2"/>
        <s v="160.4"/>
        <s v="158.3"/>
        <s v="159.8"/>
        <s v="158.8"/>
        <s v="159.2"/>
        <s v="161.1"/>
        <s v="165.1"/>
        <s v="165.9"/>
        <s v="165.5"/>
        <s v="166.9"/>
        <s v="163.6"/>
        <s v="164.7"/>
        <s v="164"/>
        <s v="164.5"/>
        <s v="164.1"/>
        <s v="163.9"/>
        <s v="165.2"/>
        <s v="164.2"/>
        <s v="164.4"/>
        <s v="163.2"/>
        <s v="163.7"/>
        <s v="163.4"/>
        <s v="165"/>
        <s v="164.6"/>
        <s v="167.1"/>
        <s v="167.3"/>
        <s v="167.2"/>
        <s v="169"/>
        <s v="169.1"/>
        <s v="169.7"/>
        <s v="169.9"/>
        <s v="169.8"/>
        <s v="171"/>
        <s v="170.5"/>
        <s v="171.3"/>
        <s v="170.8"/>
        <s v="170.9"/>
        <s v="171.1"/>
        <s v="172.8"/>
        <s v="174.7"/>
        <s v="173.4"/>
      </sharedItems>
    </cacheField>
    <cacheField name="Sugar and Confectionery" numFmtId="0">
      <sharedItems/>
    </cacheField>
    <cacheField name="Spices" numFmtId="0">
      <sharedItems/>
    </cacheField>
    <cacheField name="Non-alcoholic beverages" numFmtId="0">
      <sharedItems/>
    </cacheField>
    <cacheField name="Prepared meals, snacks, sweets etc." numFmtId="0">
      <sharedItems/>
    </cacheField>
    <cacheField name="Food and beverages" numFmtId="0">
      <sharedItems/>
    </cacheField>
    <cacheField name="Pan, tobacco and intoxicants" numFmtId="0">
      <sharedItems/>
    </cacheField>
    <cacheField name="Clothing" numFmtId="0">
      <sharedItems/>
    </cacheField>
    <cacheField name="Footwear" numFmtId="0">
      <sharedItems/>
    </cacheField>
    <cacheField name="Clothing and footwear" numFmtId="0">
      <sharedItems count="303">
        <s v="106.4"/>
        <s v="105.8"/>
        <s v="106.2"/>
        <s v="107"/>
        <s v="106.8"/>
        <s v="107.5"/>
        <s v="107.3"/>
        <s v="108"/>
        <s v="107.7"/>
        <s v="107.9"/>
        <s v="108.6"/>
        <s v="108.3"/>
        <s v="108.5"/>
        <s v="109.5"/>
        <s v="108.9"/>
        <s v="109.3"/>
        <s v="110.3"/>
        <s v="110"/>
        <s v="111.1"/>
        <s v="110.2"/>
        <s v="110.7"/>
        <s v="112.5"/>
        <s v="111.9"/>
        <s v="113.4"/>
        <s v="112"/>
        <s v="112.8"/>
        <s v="114.4"/>
        <s v="113"/>
        <s v="113.8"/>
        <s v="115.5"/>
        <s v="113.7"/>
        <s v="114.8"/>
        <s v="116.2"/>
        <s v="114.3"/>
        <s v="115.4"/>
        <s v="116.7"/>
        <s v="114.7"/>
        <s v="115.9"/>
        <s v="117.2"/>
        <s v="115.2"/>
        <s v="116.4"/>
        <s v="117.8"/>
        <s v="115.7"/>
        <s v="117"/>
        <s v="118.5"/>
        <s v="117.6"/>
        <s v="119.3"/>
        <s v="118.3"/>
        <s v="120.3"/>
        <s v="117.4"/>
        <s v="119.1"/>
        <s v="120.7"/>
        <s v="117.9"/>
        <s v="119.6"/>
        <s v="121.3"/>
        <s v="118.4"/>
        <s v="120.1"/>
        <s v="122.3"/>
        <s v="118.9"/>
        <s v="121"/>
        <s v="122.9"/>
        <s v="119.5"/>
        <s v="121.6"/>
        <s v="123.3"/>
        <s v="120"/>
        <s v="122"/>
        <s v="124"/>
        <s v="120.2"/>
        <s v="122.5"/>
        <s v="125"/>
        <s v="120.6"/>
        <s v="125.5"/>
        <s v="120.9"/>
        <s v="123.7"/>
        <s v="126"/>
        <s v="124.1"/>
        <s v="126.8"/>
        <s v="124.7"/>
        <s v="128"/>
        <s v="125.7"/>
        <s v="128.3"/>
        <s v="122.7"/>
        <s v="126.1"/>
        <s v="129"/>
        <s v="126.6"/>
        <s v="129.9"/>
        <s v="123.2"/>
        <s v="127.2"/>
        <s v="130.6"/>
        <s v="123.6"/>
        <s v="127.8"/>
        <s v="131.5"/>
        <s v="124.2"/>
        <s v="128.6"/>
        <s v="131.9"/>
        <s v="124.5"/>
        <s v="132.6"/>
        <s v="124.9"/>
        <s v="129.5"/>
        <s v="133.4"/>
        <s v="125.3"/>
        <s v="130.2"/>
        <s v="133.8"/>
        <s v="130.5"/>
        <s v="134.4"/>
        <s v="125.8"/>
        <s v="131"/>
        <s v="134.8"/>
        <s v="126.2"/>
        <s v="131.4"/>
        <s v="135.6"/>
        <s v="132"/>
        <s v="136.5"/>
        <s v="126.9"/>
        <s v="132.7"/>
        <s v="137.1"/>
        <s v="127.3"/>
        <s v="133.2"/>
        <s v="137.8"/>
        <s v="127.7"/>
        <s v="138.8"/>
        <s v="134.5"/>
        <s v="139.2"/>
        <s v="128.5"/>
        <s v="135"/>
        <s v="139.7"/>
        <s v="128.8"/>
        <s v="135.4"/>
        <s v="140"/>
        <s v="140.2"/>
        <s v="129.3"/>
        <s v="135.9"/>
        <s v="140.8"/>
        <s v="129.6"/>
        <s v="136.4"/>
        <s v="141.6"/>
        <s v="130"/>
        <s v="137"/>
        <s v="141.8"/>
        <s v="137.2"/>
        <s v="142.3"/>
        <s v="137.5"/>
        <s v="143.5"/>
        <s v="130.4"/>
        <s v="138.3"/>
        <s v="144.5"/>
        <s v="139.3"/>
        <s v="145.2"/>
        <s v="146.2"/>
        <s v="147.3"/>
        <s v="133.5"/>
        <s v="147.2"/>
        <s v="134"/>
        <s v="142"/>
        <s v="147.5"/>
        <s v="147.8"/>
        <s v="134.7"/>
        <s v="142.6"/>
        <s v="148.3"/>
        <s v="135.2"/>
        <s v="143.1"/>
        <s v="149.1"/>
        <s v="136.2"/>
        <s v="144"/>
        <s v="149.8"/>
        <s v="144.7"/>
        <s v="150.3"/>
        <s v="137.4"/>
        <s v="150.6"/>
        <s v="137.9"/>
        <s v="145.6"/>
        <s v="151.3"/>
        <s v="146.1"/>
        <s v="139.1"/>
        <s v="146.5"/>
        <s v="146.8"/>
        <s v="150.8"/>
        <s v="140.5"/>
        <s v="146.7"/>
        <s v="149.9"/>
        <s v="141.1"/>
        <s v="146.4"/>
        <s v="141.4"/>
        <s v="150.1"/>
        <s v="150.7"/>
        <s v="142.2"/>
        <s v="142.4"/>
        <s v="147.4"/>
        <s v="150.9"/>
        <s v="142.7"/>
        <s v="147.6"/>
        <s v="151.1"/>
        <s v="143"/>
        <s v="147.9"/>
        <s v="151"/>
        <s v="143.3"/>
        <s v="143.9"/>
        <s v="148.2"/>
        <s v="151.5"/>
        <s v="144.2"/>
        <s v="148.6"/>
        <s v="151.9"/>
        <s v="144.6"/>
        <s v="149"/>
        <s v="152.1"/>
        <s v="144.9"/>
        <s v="149.2"/>
        <s v="152.3"/>
        <s v="149.5"/>
        <s v="152.5"/>
        <s v="NA"/>
        <s v="154.1"/>
        <s v="151.4"/>
        <s v="154.3"/>
        <s v="151.7"/>
        <s v="154.6"/>
        <s v="148.1"/>
        <s v="152"/>
        <s v="155"/>
        <s v="155.5"/>
        <s v="148.8"/>
        <s v="152.8"/>
        <s v="156.3"/>
        <s v="149.6"/>
        <s v="153.6"/>
        <s v="156.8"/>
        <s v="150.2"/>
        <s v="154.2"/>
        <s v="158.4"/>
        <s v="151.8"/>
        <s v="155.8"/>
        <s v="158.9"/>
        <s v="152.6"/>
        <s v="156.4"/>
        <s v="159.9"/>
        <s v="153.4"/>
        <s v="157.3"/>
        <s v="164.5"/>
        <s v="160.4"/>
        <s v="164.6"/>
        <s v="154.8"/>
        <s v="160.7"/>
        <s v="165.3"/>
        <s v="161.4"/>
        <s v="166.3"/>
        <s v="163.2"/>
        <s v="167.1"/>
        <s v="157.4"/>
        <s v="163.3"/>
        <s v="168.3"/>
        <s v="158.3"/>
        <s v="164.3"/>
        <s v="169.8"/>
        <s v="159.7"/>
        <s v="165.8"/>
        <s v="171.2"/>
        <s v="167"/>
        <s v="172.7"/>
        <s v="162.2"/>
        <s v="168.5"/>
        <s v="173.7"/>
        <s v="163.4"/>
        <s v="169.6"/>
        <s v="175.1"/>
        <s v="164.9"/>
        <s v="171.1"/>
        <s v="177.1"/>
        <s v="172.8"/>
        <s v="179"/>
        <s v="167.8"/>
        <s v="174.6"/>
        <s v="180.4"/>
        <s v="169.4"/>
        <s v="176"/>
        <s v="181.7"/>
        <s v="170.6"/>
        <s v="177.3"/>
        <s v="183"/>
        <s v="171.6"/>
        <s v="178.5"/>
        <s v="184.5"/>
        <s v="173"/>
        <s v="179.9"/>
        <s v="185.9"/>
        <s v="173.6"/>
        <s v="181"/>
        <s v="186.9"/>
        <s v="174.7"/>
        <s v="182.1"/>
        <s v="187.8"/>
        <s v="175.7"/>
        <s v="188.6"/>
        <s v="176.6"/>
        <s v="183.8"/>
        <s v="189.6"/>
        <s v="178.2"/>
        <s v="185.1"/>
        <s v="190.2"/>
        <s v="178.9"/>
        <s v="185.7"/>
        <s v="190.8"/>
        <s v="179.3"/>
        <s v="186.2"/>
      </sharedItems>
    </cacheField>
    <cacheField name="Housing" numFmtId="0">
      <sharedItems/>
    </cacheField>
    <cacheField name="Fuel and light" numFmtId="0">
      <sharedItems/>
    </cacheField>
    <cacheField name="Household goods and services" numFmtId="0">
      <sharedItems/>
    </cacheField>
    <cacheField name="Health" numFmtId="0">
      <sharedItems/>
    </cacheField>
    <cacheField name="Transport and communication" numFmtId="0">
      <sharedItems/>
    </cacheField>
    <cacheField name="Recreation and amusement" numFmtId="0">
      <sharedItems/>
    </cacheField>
    <cacheField name="Education" numFmtId="0">
      <sharedItems count="292">
        <s v="103.8"/>
        <s v="103.5"/>
        <s v="103.6"/>
        <s v="104.1"/>
        <s v="103.7"/>
        <s v="103.9"/>
        <s v="104.3"/>
        <s v="104"/>
        <s v="104.8"/>
        <s v="105.2"/>
        <s v="105"/>
        <s v="105.5"/>
        <s v="105.7"/>
        <s v="105.6"/>
        <s v="106.5"/>
        <s v="108.1"/>
        <s v="107.4"/>
        <s v="107.8"/>
        <s v="110.1"/>
        <s v="109.1"/>
        <s v="108.7"/>
        <s v="110.8"/>
        <s v="109.9"/>
        <s v="109.8"/>
        <s v="111.2"/>
        <s v="110.6"/>
        <s v="110.2"/>
        <s v="111.3"/>
        <s v="111"/>
        <s v="111.6"/>
        <s v="111.4"/>
        <s v="111.5"/>
        <s v="111.8"/>
        <s v="112"/>
        <s v="112.4"/>
        <s v="113"/>
        <s v="112.5"/>
        <s v="112.7"/>
        <s v="113.1"/>
        <s v="112.9"/>
        <s v="114.3"/>
        <s v="115.1"/>
        <s v="114.8"/>
        <s v="115.5"/>
        <s v="117.8"/>
        <s v="116.8"/>
        <s v="116.2"/>
        <s v="119.2"/>
        <s v="118"/>
        <s v="116.6"/>
        <s v="120"/>
        <s v="118.6"/>
        <s v="116.9"/>
        <s v="120.2"/>
        <s v="118.8"/>
        <s v="117.2"/>
        <s v="120.3"/>
        <s v="119"/>
        <s v="117.7"/>
        <s v="120.7"/>
        <s v="119.5"/>
        <s v="118.2"/>
        <s v="120.8"/>
        <s v="119.7"/>
        <s v="118.7"/>
        <s v="120.4"/>
        <s v="119.4"/>
        <s v="120.6"/>
        <s v="120.1"/>
        <s v="119.9"/>
        <s v="121.7"/>
        <s v="121"/>
        <s v="120.5"/>
        <s v="122"/>
        <s v="121.4"/>
        <s v="123.8"/>
        <s v="123.1"/>
        <s v="122.9"/>
        <s v="125.4"/>
        <s v="124.4"/>
        <s v="123.6"/>
        <s v="126.2"/>
        <s v="125.1"/>
        <s v="124.5"/>
        <s v="126.5"/>
        <s v="125.7"/>
        <s v="125.9"/>
        <s v="125.8"/>
        <s v="126.6"/>
        <s v="126.3"/>
        <s v="125.6"/>
        <s v="126.4"/>
        <s v="127.1"/>
        <s v="127.5"/>
        <s v="126.9"/>
        <s v="127.9"/>
        <s v="127.6"/>
        <s v="127.7"/>
        <s v="129.1"/>
        <s v="128"/>
        <s v="128.5"/>
        <s v="130.2"/>
        <s v="129.3"/>
        <s v="129.7"/>
        <s v="130.8"/>
        <s v="131.9"/>
        <s v="131.5"/>
        <s v="131.7"/>
        <s v="132.2"/>
        <s v="131.6"/>
        <s v="131.8"/>
        <s v="133"/>
        <s v="132.4"/>
        <s v="133.7"/>
        <s v="132.1"/>
        <s v="132.8"/>
        <s v="134.2"/>
        <s v="132.3"/>
        <s v="133.1"/>
        <s v="134.6"/>
        <s v="133.3"/>
        <s v="134.9"/>
        <s v="133.4"/>
        <s v="135.2"/>
        <s v="133.8"/>
        <s v="135.7"/>
        <s v="133.6"/>
        <s v="134.5"/>
        <s v="136.3"/>
        <s v="134.8"/>
        <s v="136.9"/>
        <s v="134.3"/>
        <s v="135.4"/>
        <s v="138.6"/>
        <s v="135.5"/>
        <s v="136.8"/>
        <s v="140.2"/>
        <s v="137.6"/>
        <s v="139.6"/>
        <s v="135.9"/>
        <s v="137.4"/>
        <s v="140.1"/>
        <s v="137.9"/>
        <s v="141.5"/>
        <s v="136.6"/>
        <s v="141.1"/>
        <s v="136.7"/>
        <s v="138.5"/>
        <s v="141.6"/>
        <s v="137.1"/>
        <s v="139"/>
        <s v="137.2"/>
        <s v="142.7"/>
        <s v="137.8"/>
        <s v="139.8"/>
        <s v="143.7"/>
        <s v="139.7"/>
        <s v="141.4"/>
        <s v="144.4"/>
        <s v="140.4"/>
        <s v="142.1"/>
        <s v="145.1"/>
        <s v="141.2"/>
        <s v="142.8"/>
        <s v="145.8"/>
        <s v="144"/>
        <s v="144.7"/>
        <s v="146.9"/>
        <s v="145.3"/>
        <s v="146"/>
        <s v="147.6"/>
        <s v="145.2"/>
        <s v="146.2"/>
        <s v="148"/>
        <s v="145.5"/>
        <s v="147.8"/>
        <s v="150.2"/>
        <s v="146.1"/>
        <s v="155.1"/>
        <s v="146.5"/>
        <s v="150.1"/>
        <s v="155.2"/>
        <s v="146.6"/>
        <s v="155.5"/>
        <s v="150.3"/>
        <s v="146.7"/>
        <s v="156.7"/>
        <s v="151.6"/>
        <s v="157.7"/>
        <s v="148.9"/>
        <s v="152.5"/>
        <s v="159.1"/>
        <s v="150.4"/>
        <s v="154"/>
        <s v="159.7"/>
        <s v="151.5"/>
        <s v="154.9"/>
        <s v="160.2"/>
        <s v="160.7"/>
        <s v="151.7"/>
        <s v="155.4"/>
        <s v="160.8"/>
        <s v="151.8"/>
        <s v="161.1"/>
        <s v="151.9"/>
        <s v="155.7"/>
        <s v="161.7"/>
        <s v="152.1"/>
        <s v="156.1"/>
        <s v="161.9"/>
        <s v="152.2"/>
        <s v="156.2"/>
        <s v="161.2"/>
        <s v="NA"/>
        <s v="161.8"/>
        <s v="156.4"/>
        <s v="162.7"/>
        <s v="158.5"/>
        <s v="157.5"/>
        <s v="162.5"/>
        <s v="161.6"/>
        <s v="158.6"/>
        <s v="162.9"/>
        <s v="156.9"/>
        <s v="159.4"/>
        <s v="163.5"/>
        <s v="159.2"/>
        <s v="163.6"/>
        <s v="156.6"/>
        <s v="159.5"/>
        <s v="163.8"/>
        <s v="157.6"/>
        <s v="164.1"/>
        <s v="160.3"/>
        <s v="167.6"/>
        <s v="166.8"/>
        <s v="158.1"/>
        <s v="167.2"/>
        <s v="163.2"/>
        <s v="167.5"/>
        <s v="160.4"/>
        <s v="168.5"/>
        <s v="163.7"/>
        <s v="169"/>
        <s v="163.9"/>
        <s v="169.3"/>
        <s v="164.3"/>
        <s v="169.7"/>
        <s v="160.6"/>
        <s v="164.4"/>
        <s v="169.9"/>
        <s v="161"/>
        <s v="164.7"/>
        <s v="170.3"/>
        <s v="162"/>
        <s v="165.4"/>
        <s v="170.6"/>
        <s v="166"/>
        <s v="170.9"/>
        <s v="164"/>
        <s v="166.9"/>
        <s v="171.8"/>
        <s v="165.2"/>
        <s v="167.9"/>
        <s v="172.6"/>
        <s v="166.5"/>
        <s v="174.7"/>
        <s v="169.1"/>
        <s v="171.4"/>
        <s v="175.7"/>
        <s v="172.3"/>
        <s v="176.2"/>
        <s v="173.1"/>
        <s v="176.5"/>
        <s v="171.2"/>
        <s v="173.4"/>
        <s v="176.9"/>
        <s v="171.5"/>
        <s v="173.7"/>
        <s v="177.3"/>
        <s v="174.1"/>
        <s v="177.8"/>
        <s v="174.3"/>
        <s v="178.5"/>
        <s v="172.5"/>
        <s v="175"/>
        <s v="179.4"/>
        <s v="174.2"/>
        <s v="176.4"/>
        <s v="180.3"/>
        <s v="174.8"/>
        <s v="177.1"/>
      </sharedItems>
    </cacheField>
    <cacheField name="Personal care and effects" numFmtId="0">
      <sharedItems/>
    </cacheField>
    <cacheField name="Miscellaneous" numFmtId="0">
      <sharedItems/>
    </cacheField>
    <cacheField name="General ind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s v="107.5"/>
    <s v="106.3"/>
    <s v="108.1"/>
    <x v="0"/>
    <s v="106.1"/>
    <s v="103.9"/>
    <s v="101.9"/>
    <x v="0"/>
    <s v="106.8"/>
    <s v="103.1"/>
    <s v="104.8"/>
    <s v="106.7"/>
    <s v="105.5"/>
    <s v="105.1"/>
    <s v="106.5"/>
    <s v="105.8"/>
    <x v="0"/>
    <s v="NA"/>
    <s v="105.5"/>
    <s v="104.8"/>
    <s v="104"/>
    <s v="103.3"/>
    <s v="103.4"/>
    <x v="0"/>
    <s v="104.7"/>
    <s v="104"/>
    <s v="105.1"/>
  </r>
  <r>
    <x v="1"/>
    <x v="0"/>
    <x v="0"/>
    <s v="110.5"/>
    <s v="109.1"/>
    <s v="113"/>
    <x v="1"/>
    <s v="103.4"/>
    <s v="102.3"/>
    <s v="102.9"/>
    <x v="1"/>
    <s v="105.1"/>
    <s v="101.8"/>
    <s v="105.1"/>
    <s v="107.9"/>
    <s v="105.9"/>
    <s v="105.2"/>
    <s v="105.9"/>
    <s v="105"/>
    <x v="1"/>
    <s v="100.3"/>
    <s v="105.4"/>
    <s v="104.8"/>
    <s v="104.1"/>
    <s v="103.2"/>
    <s v="102.9"/>
    <x v="1"/>
    <s v="104.3"/>
    <s v="103.7"/>
    <s v="104"/>
  </r>
  <r>
    <x v="2"/>
    <x v="0"/>
    <x v="0"/>
    <s v="108.4"/>
    <s v="107.3"/>
    <s v="110"/>
    <x v="2"/>
    <s v="105.1"/>
    <s v="103.2"/>
    <s v="102.2"/>
    <x v="2"/>
    <s v="106.2"/>
    <s v="102.7"/>
    <s v="104.9"/>
    <s v="107.3"/>
    <s v="105.6"/>
    <s v="105.1"/>
    <s v="106.3"/>
    <s v="105.5"/>
    <x v="2"/>
    <s v="100.3"/>
    <s v="105.5"/>
    <s v="104.8"/>
    <s v="104"/>
    <s v="103.2"/>
    <s v="103.1"/>
    <x v="2"/>
    <s v="104.5"/>
    <s v="103.9"/>
    <s v="104.6"/>
  </r>
  <r>
    <x v="0"/>
    <x v="0"/>
    <x v="1"/>
    <s v="109.2"/>
    <s v="108.7"/>
    <s v="110.2"/>
    <x v="3"/>
    <s v="106.7"/>
    <s v="104"/>
    <s v="102.4"/>
    <x v="3"/>
    <s v="105.7"/>
    <s v="103.1"/>
    <s v="105.1"/>
    <s v="107.7"/>
    <s v="106.3"/>
    <s v="105.6"/>
    <s v="107.1"/>
    <s v="106.3"/>
    <x v="3"/>
    <s v="NA"/>
    <s v="106.2"/>
    <s v="105.2"/>
    <s v="104.4"/>
    <s v="103.9"/>
    <s v="104"/>
    <x v="3"/>
    <s v="104.6"/>
    <s v="104.4"/>
    <s v="105.8"/>
  </r>
  <r>
    <x v="1"/>
    <x v="0"/>
    <x v="1"/>
    <s v="112.9"/>
    <s v="112.9"/>
    <s v="116.9"/>
    <x v="4"/>
    <s v="103.5"/>
    <s v="103.1"/>
    <s v="104.9"/>
    <x v="4"/>
    <s v="103.8"/>
    <s v="102.3"/>
    <s v="106"/>
    <s v="109"/>
    <s v="107.2"/>
    <s v="106"/>
    <s v="106.6"/>
    <s v="105.5"/>
    <x v="0"/>
    <s v="100.4"/>
    <s v="105.7"/>
    <s v="105.2"/>
    <s v="104.7"/>
    <s v="104.4"/>
    <s v="103.3"/>
    <x v="4"/>
    <s v="104.3"/>
    <s v="104.3"/>
    <s v="104.7"/>
  </r>
  <r>
    <x v="2"/>
    <x v="0"/>
    <x v="1"/>
    <s v="110.4"/>
    <s v="110.2"/>
    <s v="112.8"/>
    <x v="0"/>
    <s v="105.5"/>
    <s v="103.6"/>
    <s v="103.2"/>
    <x v="5"/>
    <s v="105.1"/>
    <s v="102.8"/>
    <s v="105.5"/>
    <s v="108.3"/>
    <s v="106.6"/>
    <s v="105.7"/>
    <s v="106.9"/>
    <s v="106"/>
    <x v="4"/>
    <s v="100.4"/>
    <s v="106"/>
    <s v="105.2"/>
    <s v="104.5"/>
    <s v="104.2"/>
    <s v="103.6"/>
    <x v="5"/>
    <s v="104.5"/>
    <s v="104.4"/>
    <s v="105.3"/>
  </r>
  <r>
    <x v="0"/>
    <x v="0"/>
    <x v="2"/>
    <s v="110.2"/>
    <s v="108.8"/>
    <s v="109.9"/>
    <x v="5"/>
    <s v="106.2"/>
    <s v="105.7"/>
    <s v="101.4"/>
    <x v="6"/>
    <s v="105"/>
    <s v="103.3"/>
    <s v="105.6"/>
    <s v="108.2"/>
    <s v="106.6"/>
    <s v="106.5"/>
    <s v="107.6"/>
    <s v="106.8"/>
    <x v="5"/>
    <s v="NA"/>
    <s v="106.1"/>
    <s v="105.6"/>
    <s v="104.7"/>
    <s v="104.6"/>
    <s v="104"/>
    <x v="6"/>
    <s v="104.3"/>
    <s v="104.6"/>
    <s v="106"/>
  </r>
  <r>
    <x v="1"/>
    <x v="0"/>
    <x v="2"/>
    <s v="113.9"/>
    <s v="111.4"/>
    <s v="113.2"/>
    <x v="6"/>
    <s v="102.7"/>
    <s v="104.9"/>
    <s v="103.8"/>
    <x v="7"/>
    <s v="102.6"/>
    <s v="102.4"/>
    <s v="107"/>
    <s v="109.8"/>
    <s v="107.3"/>
    <s v="106.8"/>
    <s v="107.2"/>
    <s v="106"/>
    <x v="3"/>
    <s v="100.4"/>
    <s v="106"/>
    <s v="105.7"/>
    <s v="105.2"/>
    <s v="105.5"/>
    <s v="103.5"/>
    <x v="0"/>
    <s v="104.2"/>
    <s v="104.9"/>
    <s v="105"/>
  </r>
  <r>
    <x v="2"/>
    <x v="0"/>
    <x v="2"/>
    <s v="111.4"/>
    <s v="109.7"/>
    <s v="111.2"/>
    <x v="7"/>
    <s v="104.9"/>
    <s v="105.3"/>
    <s v="102.2"/>
    <x v="8"/>
    <s v="104.2"/>
    <s v="103"/>
    <s v="106.2"/>
    <s v="108.9"/>
    <s v="106.9"/>
    <s v="106.6"/>
    <s v="107.4"/>
    <s v="106.5"/>
    <x v="6"/>
    <s v="100.4"/>
    <s v="106.1"/>
    <s v="105.6"/>
    <s v="104.9"/>
    <s v="105.1"/>
    <s v="103.7"/>
    <x v="7"/>
    <s v="104.3"/>
    <s v="104.7"/>
    <s v="105.5"/>
  </r>
  <r>
    <x v="0"/>
    <x v="0"/>
    <x v="3"/>
    <s v="110.2"/>
    <s v="109.5"/>
    <s v="106.9"/>
    <x v="8"/>
    <s v="105.7"/>
    <s v="108.3"/>
    <s v="103.4"/>
    <x v="6"/>
    <s v="104.2"/>
    <s v="103.2"/>
    <s v="106.5"/>
    <s v="108.8"/>
    <s v="107.1"/>
    <s v="107.1"/>
    <s v="108.1"/>
    <s v="107.4"/>
    <x v="7"/>
    <s v="NA"/>
    <s v="106.5"/>
    <s v="106.1"/>
    <s v="105.1"/>
    <s v="104.4"/>
    <s v="104.5"/>
    <x v="8"/>
    <s v="102.7"/>
    <s v="104.6"/>
    <s v="106.4"/>
  </r>
  <r>
    <x v="1"/>
    <x v="0"/>
    <x v="3"/>
    <s v="114.6"/>
    <s v="113.4"/>
    <s v="106"/>
    <x v="9"/>
    <s v="102.1"/>
    <s v="109.5"/>
    <s v="109.7"/>
    <x v="9"/>
    <s v="102"/>
    <s v="103.5"/>
    <s v="108.2"/>
    <s v="110.6"/>
    <s v="108.8"/>
    <s v="108.5"/>
    <s v="107.9"/>
    <s v="106.4"/>
    <x v="8"/>
    <s v="100.5"/>
    <s v="106.4"/>
    <s v="106.5"/>
    <s v="105.7"/>
    <s v="105"/>
    <s v="104"/>
    <x v="9"/>
    <s v="103.2"/>
    <s v="105.1"/>
    <s v="105.7"/>
  </r>
  <r>
    <x v="2"/>
    <x v="0"/>
    <x v="3"/>
    <s v="111.6"/>
    <s v="110.9"/>
    <s v="106.6"/>
    <x v="10"/>
    <s v="104.4"/>
    <s v="108.9"/>
    <s v="105.5"/>
    <x v="5"/>
    <s v="103.5"/>
    <s v="103.3"/>
    <s v="107.2"/>
    <s v="109.6"/>
    <s v="107.7"/>
    <s v="107.5"/>
    <s v="108"/>
    <s v="107"/>
    <x v="9"/>
    <s v="100.5"/>
    <s v="106.5"/>
    <s v="106.3"/>
    <s v="105.3"/>
    <s v="104.7"/>
    <s v="104.2"/>
    <x v="10"/>
    <s v="102.9"/>
    <s v="104.8"/>
    <s v="106.1"/>
  </r>
  <r>
    <x v="0"/>
    <x v="0"/>
    <x v="4"/>
    <s v="110.9"/>
    <s v="109.8"/>
    <s v="105.9"/>
    <x v="11"/>
    <s v="105.3"/>
    <s v="108.1"/>
    <s v="107.3"/>
    <x v="0"/>
    <s v="103.7"/>
    <s v="104"/>
    <s v="107.4"/>
    <s v="109.9"/>
    <s v="108.1"/>
    <s v="108.1"/>
    <s v="108.8"/>
    <s v="107.9"/>
    <x v="10"/>
    <s v="NA"/>
    <s v="107.5"/>
    <s v="106.8"/>
    <s v="105.7"/>
    <s v="104.1"/>
    <s v="105"/>
    <x v="11"/>
    <s v="102.1"/>
    <s v="104.8"/>
    <s v="107.2"/>
  </r>
  <r>
    <x v="1"/>
    <x v="0"/>
    <x v="4"/>
    <s v="115.4"/>
    <s v="114.2"/>
    <s v="102.7"/>
    <x v="12"/>
    <s v="101.5"/>
    <s v="110.6"/>
    <s v="123.7"/>
    <x v="10"/>
    <s v="101.9"/>
    <s v="105"/>
    <s v="109.1"/>
    <s v="111.3"/>
    <s v="111.1"/>
    <s v="109.8"/>
    <s v="108.5"/>
    <s v="106.7"/>
    <x v="11"/>
    <s v="100.5"/>
    <s v="107.2"/>
    <s v="107.1"/>
    <s v="106.2"/>
    <s v="103.9"/>
    <s v="104.6"/>
    <x v="12"/>
    <s v="102.6"/>
    <s v="104.9"/>
    <s v="106.6"/>
  </r>
  <r>
    <x v="2"/>
    <x v="0"/>
    <x v="4"/>
    <s v="112.3"/>
    <s v="111.3"/>
    <s v="104.7"/>
    <x v="13"/>
    <s v="103.9"/>
    <s v="109.3"/>
    <s v="112.9"/>
    <x v="1"/>
    <s v="103.1"/>
    <s v="104.3"/>
    <s v="108.1"/>
    <s v="110.5"/>
    <s v="109.2"/>
    <s v="108.6"/>
    <s v="108.7"/>
    <s v="107.4"/>
    <x v="12"/>
    <s v="100.5"/>
    <s v="107.4"/>
    <s v="106.9"/>
    <s v="105.9"/>
    <s v="104"/>
    <s v="104.8"/>
    <x v="13"/>
    <s v="102.3"/>
    <s v="104.8"/>
    <s v="106.9"/>
  </r>
  <r>
    <x v="0"/>
    <x v="0"/>
    <x v="5"/>
    <s v="112.3"/>
    <s v="112.1"/>
    <s v="108.1"/>
    <x v="14"/>
    <s v="105.9"/>
    <s v="109.2"/>
    <s v="118"/>
    <x v="11"/>
    <s v="104.1"/>
    <s v="105.4"/>
    <s v="108.2"/>
    <s v="111"/>
    <s v="110.6"/>
    <s v="109"/>
    <s v="109.7"/>
    <s v="108.8"/>
    <x v="13"/>
    <s v="NA"/>
    <s v="108.5"/>
    <s v="107.5"/>
    <s v="106.3"/>
    <s v="105"/>
    <s v="105.6"/>
    <x v="14"/>
    <s v="102.5"/>
    <s v="105.5"/>
    <s v="108.9"/>
  </r>
  <r>
    <x v="1"/>
    <x v="0"/>
    <x v="5"/>
    <s v="117"/>
    <s v="120.1"/>
    <s v="112.5"/>
    <x v="15"/>
    <s v="101.3"/>
    <s v="112.4"/>
    <s v="143.6"/>
    <x v="12"/>
    <s v="101.4"/>
    <s v="106.4"/>
    <s v="110"/>
    <s v="112.2"/>
    <s v="115"/>
    <s v="110.9"/>
    <s v="109.2"/>
    <s v="107.2"/>
    <x v="14"/>
    <s v="106.6"/>
    <s v="108"/>
    <s v="107.7"/>
    <s v="106.5"/>
    <s v="105.2"/>
    <s v="105.2"/>
    <x v="15"/>
    <s v="103.3"/>
    <s v="106.1"/>
    <s v="109.7"/>
  </r>
  <r>
    <x v="2"/>
    <x v="0"/>
    <x v="5"/>
    <s v="113.8"/>
    <s v="114.9"/>
    <s v="109.8"/>
    <x v="16"/>
    <s v="104.2"/>
    <s v="110.7"/>
    <s v="126.7"/>
    <x v="13"/>
    <s v="103.2"/>
    <s v="105.7"/>
    <s v="109"/>
    <s v="111.6"/>
    <s v="112.2"/>
    <s v="109.5"/>
    <s v="109.5"/>
    <s v="108.1"/>
    <x v="15"/>
    <s v="106.6"/>
    <s v="108.3"/>
    <s v="107.6"/>
    <s v="106.4"/>
    <s v="105.1"/>
    <s v="105.4"/>
    <x v="16"/>
    <s v="102.8"/>
    <s v="105.8"/>
    <s v="109.3"/>
  </r>
  <r>
    <x v="0"/>
    <x v="0"/>
    <x v="6"/>
    <s v="113.4"/>
    <s v="114.9"/>
    <s v="110.5"/>
    <x v="17"/>
    <s v="106.2"/>
    <s v="110.3"/>
    <s v="129.2"/>
    <x v="14"/>
    <s v="104.3"/>
    <s v="106.4"/>
    <s v="109.1"/>
    <s v="112.1"/>
    <s v="113.1"/>
    <s v="109.8"/>
    <s v="110.5"/>
    <s v="109.5"/>
    <x v="16"/>
    <s v="NA"/>
    <s v="109.5"/>
    <s v="108.3"/>
    <s v="106.9"/>
    <s v="106.8"/>
    <s v="106.4"/>
    <x v="17"/>
    <s v="102.5"/>
    <s v="106.5"/>
    <s v="110.7"/>
  </r>
  <r>
    <x v="1"/>
    <x v="0"/>
    <x v="6"/>
    <s v="117.8"/>
    <s v="119.2"/>
    <s v="114"/>
    <x v="14"/>
    <s v="101.1"/>
    <s v="113.2"/>
    <s v="160.9"/>
    <x v="15"/>
    <s v="101.3"/>
    <s v="107.5"/>
    <s v="110.4"/>
    <s v="113.1"/>
    <s v="117.5"/>
    <s v="111.7"/>
    <s v="109.8"/>
    <s v="107.8"/>
    <x v="13"/>
    <s v="107.7"/>
    <s v="108.6"/>
    <s v="108.1"/>
    <s v="107.1"/>
    <s v="107.3"/>
    <s v="105.9"/>
    <x v="18"/>
    <s v="103.2"/>
    <s v="107.3"/>
    <s v="111.4"/>
  </r>
  <r>
    <x v="2"/>
    <x v="0"/>
    <x v="6"/>
    <s v="114.8"/>
    <s v="116.4"/>
    <s v="111.9"/>
    <x v="18"/>
    <s v="104.3"/>
    <s v="111.7"/>
    <s v="140"/>
    <x v="16"/>
    <s v="103.3"/>
    <s v="106.8"/>
    <s v="109.6"/>
    <s v="112.6"/>
    <s v="114.7"/>
    <s v="110.3"/>
    <s v="110.2"/>
    <s v="108.8"/>
    <x v="17"/>
    <s v="107.7"/>
    <s v="109.2"/>
    <s v="108.2"/>
    <s v="107"/>
    <s v="107.1"/>
    <s v="106.1"/>
    <x v="19"/>
    <s v="102.8"/>
    <s v="106.9"/>
    <s v="111"/>
  </r>
  <r>
    <x v="0"/>
    <x v="0"/>
    <x v="7"/>
    <s v="114.3"/>
    <s v="115.4"/>
    <s v="111.1"/>
    <x v="19"/>
    <s v="106.4"/>
    <s v="110.8"/>
    <s v="138.9"/>
    <x v="17"/>
    <s v="104.1"/>
    <s v="106.9"/>
    <s v="109.7"/>
    <s v="112.6"/>
    <s v="114.9"/>
    <s v="110.7"/>
    <s v="111.3"/>
    <s v="110.2"/>
    <x v="18"/>
    <s v="NA"/>
    <s v="109.9"/>
    <s v="108.7"/>
    <s v="107.5"/>
    <s v="107.8"/>
    <s v="106.8"/>
    <x v="20"/>
    <s v="105"/>
    <s v="107.5"/>
    <s v="112.1"/>
  </r>
  <r>
    <x v="1"/>
    <x v="0"/>
    <x v="7"/>
    <s v="118.3"/>
    <s v="120.4"/>
    <s v="112.7"/>
    <x v="18"/>
    <s v="101.1"/>
    <s v="108.7"/>
    <s v="177"/>
    <x v="18"/>
    <s v="101"/>
    <s v="108.5"/>
    <s v="110.9"/>
    <s v="114.3"/>
    <s v="119.6"/>
    <s v="112.4"/>
    <s v="110.6"/>
    <s v="108.3"/>
    <x v="19"/>
    <s v="108.9"/>
    <s v="109.3"/>
    <s v="108.7"/>
    <s v="107.6"/>
    <s v="108.1"/>
    <s v="106.5"/>
    <x v="21"/>
    <s v="106"/>
    <s v="108.3"/>
    <s v="112.7"/>
  </r>
  <r>
    <x v="2"/>
    <x v="0"/>
    <x v="7"/>
    <s v="115.6"/>
    <s v="117.2"/>
    <s v="111.7"/>
    <x v="20"/>
    <s v="104.5"/>
    <s v="109.8"/>
    <s v="151.8"/>
    <x v="19"/>
    <s v="103.1"/>
    <s v="107.4"/>
    <s v="110.2"/>
    <s v="113.4"/>
    <s v="116.6"/>
    <s v="111.2"/>
    <s v="111"/>
    <s v="109.4"/>
    <x v="20"/>
    <s v="108.9"/>
    <s v="109.7"/>
    <s v="108.7"/>
    <s v="107.5"/>
    <s v="108"/>
    <s v="106.6"/>
    <x v="22"/>
    <s v="105.4"/>
    <s v="107.9"/>
    <s v="112.4"/>
  </r>
  <r>
    <x v="0"/>
    <x v="0"/>
    <x v="8"/>
    <s v="115.4"/>
    <s v="115.7"/>
    <s v="111.7"/>
    <x v="21"/>
    <s v="107.4"/>
    <s v="110.9"/>
    <s v="154"/>
    <x v="20"/>
    <s v="104.2"/>
    <s v="107.9"/>
    <s v="110.4"/>
    <s v="114"/>
    <s v="117.8"/>
    <s v="111.7"/>
    <s v="112.7"/>
    <s v="111.4"/>
    <x v="21"/>
    <s v="NA"/>
    <s v="111.1"/>
    <s v="109.6"/>
    <s v="108.3"/>
    <s v="109.3"/>
    <s v="107.7"/>
    <x v="23"/>
    <s v="106.7"/>
    <s v="108.7"/>
    <s v="114.2"/>
  </r>
  <r>
    <x v="1"/>
    <x v="0"/>
    <x v="8"/>
    <s v="118.6"/>
    <s v="119.1"/>
    <s v="113.2"/>
    <x v="20"/>
    <s v="101.7"/>
    <s v="103.2"/>
    <s v="174.3"/>
    <x v="15"/>
    <s v="100.8"/>
    <s v="109.1"/>
    <s v="111.1"/>
    <s v="115.4"/>
    <s v="119.2"/>
    <s v="112.9"/>
    <s v="111.4"/>
    <s v="109"/>
    <x v="18"/>
    <s v="109.7"/>
    <s v="109.5"/>
    <s v="109.6"/>
    <s v="107.9"/>
    <s v="110.4"/>
    <s v="107.4"/>
    <x v="24"/>
    <s v="106.9"/>
    <s v="109.4"/>
    <s v="113.2"/>
  </r>
  <r>
    <x v="2"/>
    <x v="0"/>
    <x v="8"/>
    <s v="116.4"/>
    <s v="116.9"/>
    <s v="112.3"/>
    <x v="22"/>
    <s v="105.3"/>
    <s v="107.3"/>
    <s v="160.9"/>
    <x v="14"/>
    <s v="103.1"/>
    <s v="108.3"/>
    <s v="110.7"/>
    <s v="114.6"/>
    <s v="118.3"/>
    <s v="112"/>
    <s v="112.2"/>
    <s v="110.4"/>
    <x v="22"/>
    <s v="109.7"/>
    <s v="110.5"/>
    <s v="109.6"/>
    <s v="108.1"/>
    <s v="109.9"/>
    <s v="107.5"/>
    <x v="25"/>
    <s v="106.8"/>
    <s v="109"/>
    <s v="113.7"/>
  </r>
  <r>
    <x v="0"/>
    <x v="0"/>
    <x v="9"/>
    <s v="116.3"/>
    <s v="115.4"/>
    <s v="112.6"/>
    <x v="23"/>
    <s v="107.7"/>
    <s v="113.2"/>
    <s v="164.9"/>
    <x v="21"/>
    <s v="103.9"/>
    <s v="108.2"/>
    <s v="111.1"/>
    <s v="114.9"/>
    <s v="119.8"/>
    <s v="112.2"/>
    <s v="113.6"/>
    <s v="112.3"/>
    <x v="23"/>
    <s v="NA"/>
    <s v="111.6"/>
    <s v="110.4"/>
    <s v="108.9"/>
    <s v="109.3"/>
    <s v="108.3"/>
    <x v="26"/>
    <s v="107.5"/>
    <s v="109.1"/>
    <s v="115.5"/>
  </r>
  <r>
    <x v="1"/>
    <x v="0"/>
    <x v="9"/>
    <s v="118.9"/>
    <s v="118.1"/>
    <s v="114.5"/>
    <x v="24"/>
    <s v="102.3"/>
    <s v="106.2"/>
    <s v="183.5"/>
    <x v="5"/>
    <s v="100.2"/>
    <s v="109.6"/>
    <s v="111.4"/>
    <s v="116"/>
    <s v="120.8"/>
    <s v="113.5"/>
    <s v="112.5"/>
    <s v="109.7"/>
    <x v="24"/>
    <s v="110.5"/>
    <s v="109.7"/>
    <s v="110.2"/>
    <s v="108.2"/>
    <s v="109.7"/>
    <s v="108"/>
    <x v="27"/>
    <s v="107.3"/>
    <s v="109.4"/>
    <s v="114"/>
  </r>
  <r>
    <x v="2"/>
    <x v="0"/>
    <x v="9"/>
    <s v="117.1"/>
    <s v="116.3"/>
    <s v="113.3"/>
    <x v="25"/>
    <s v="105.7"/>
    <s v="109.9"/>
    <s v="171.2"/>
    <x v="22"/>
    <s v="102.7"/>
    <s v="108.7"/>
    <s v="111.2"/>
    <s v="115.4"/>
    <s v="120.2"/>
    <s v="112.5"/>
    <s v="113.2"/>
    <s v="111.2"/>
    <x v="25"/>
    <s v="110.5"/>
    <s v="110.9"/>
    <s v="110.3"/>
    <s v="108.6"/>
    <s v="109.5"/>
    <s v="108.1"/>
    <x v="21"/>
    <s v="107.4"/>
    <s v="109.2"/>
    <s v="114.8"/>
  </r>
  <r>
    <x v="0"/>
    <x v="0"/>
    <x v="10"/>
    <s v="117.3"/>
    <s v="114.9"/>
    <s v="116.2"/>
    <x v="26"/>
    <s v="108.9"/>
    <s v="116.6"/>
    <s v="178.1"/>
    <x v="23"/>
    <s v="103.6"/>
    <s v="109"/>
    <s v="111.8"/>
    <s v="116"/>
    <s v="122.5"/>
    <s v="112.8"/>
    <s v="114.6"/>
    <s v="113.1"/>
    <x v="26"/>
    <s v="NA"/>
    <s v="112.6"/>
    <s v="111.3"/>
    <s v="109.7"/>
    <s v="109.6"/>
    <s v="108.7"/>
    <x v="28"/>
    <s v="108.2"/>
    <s v="109.8"/>
    <s v="117.4"/>
  </r>
  <r>
    <x v="1"/>
    <x v="0"/>
    <x v="10"/>
    <s v="119.8"/>
    <s v="116.3"/>
    <s v="122.6"/>
    <x v="27"/>
    <s v="103.2"/>
    <s v="110"/>
    <s v="192.8"/>
    <x v="13"/>
    <s v="99.5"/>
    <s v="110.3"/>
    <s v="111.8"/>
    <s v="117.1"/>
    <s v="122.9"/>
    <s v="114.1"/>
    <s v="113.5"/>
    <s v="110.3"/>
    <x v="27"/>
    <s v="111.1"/>
    <s v="110"/>
    <s v="110.9"/>
    <s v="108.6"/>
    <s v="109.5"/>
    <s v="108.5"/>
    <x v="27"/>
    <s v="107.9"/>
    <s v="109.6"/>
    <s v="115"/>
  </r>
  <r>
    <x v="2"/>
    <x v="0"/>
    <x v="10"/>
    <s v="118.1"/>
    <s v="115.4"/>
    <s v="118.7"/>
    <x v="28"/>
    <s v="106.8"/>
    <s v="113.5"/>
    <s v="183.1"/>
    <x v="24"/>
    <s v="102.2"/>
    <s v="109.4"/>
    <s v="111.8"/>
    <s v="116.5"/>
    <s v="122.6"/>
    <s v="113.1"/>
    <s v="114.2"/>
    <s v="111.9"/>
    <x v="28"/>
    <s v="111.1"/>
    <s v="111.6"/>
    <s v="111.1"/>
    <s v="109.3"/>
    <s v="109.5"/>
    <s v="108.6"/>
    <x v="24"/>
    <s v="108.1"/>
    <s v="109.7"/>
    <s v="116.3"/>
  </r>
  <r>
    <x v="0"/>
    <x v="0"/>
    <x v="11"/>
    <s v="118.4"/>
    <s v="115.9"/>
    <s v="120.4"/>
    <x v="29"/>
    <s v="109.5"/>
    <s v="115.5"/>
    <s v="145.7"/>
    <x v="25"/>
    <s v="102.9"/>
    <s v="109.8"/>
    <s v="112.1"/>
    <s v="116.8"/>
    <s v="118.7"/>
    <s v="113.6"/>
    <s v="115.8"/>
    <s v="114"/>
    <x v="29"/>
    <s v="NA"/>
    <s v="112.8"/>
    <s v="112.1"/>
    <s v="110.1"/>
    <s v="109.9"/>
    <s v="109.2"/>
    <x v="29"/>
    <s v="108.1"/>
    <s v="110.1"/>
    <s v="115.5"/>
  </r>
  <r>
    <x v="1"/>
    <x v="0"/>
    <x v="11"/>
    <s v="120.5"/>
    <s v="118.1"/>
    <s v="128.5"/>
    <x v="26"/>
    <s v="103.4"/>
    <s v="110.7"/>
    <s v="144.8"/>
    <x v="14"/>
    <s v="98.6"/>
    <s v="111.9"/>
    <s v="112.1"/>
    <s v="118.1"/>
    <s v="117.8"/>
    <s v="115"/>
    <s v="114.2"/>
    <s v="110.9"/>
    <x v="30"/>
    <s v="110.7"/>
    <s v="110.4"/>
    <s v="111.3"/>
    <s v="109"/>
    <s v="109.7"/>
    <s v="108.9"/>
    <x v="30"/>
    <s v="107.7"/>
    <s v="109.8"/>
    <s v="113.3"/>
  </r>
  <r>
    <x v="2"/>
    <x v="0"/>
    <x v="11"/>
    <s v="119.1"/>
    <s v="116.7"/>
    <s v="123.5"/>
    <x v="30"/>
    <s v="107.3"/>
    <s v="113.3"/>
    <s v="145.4"/>
    <x v="26"/>
    <s v="101.5"/>
    <s v="110.5"/>
    <s v="112.1"/>
    <s v="117.4"/>
    <s v="118.4"/>
    <s v="114"/>
    <s v="115.2"/>
    <s v="112.7"/>
    <x v="31"/>
    <s v="110.7"/>
    <s v="111.9"/>
    <s v="111.7"/>
    <s v="109.7"/>
    <s v="109.8"/>
    <s v="109"/>
    <x v="31"/>
    <s v="107.9"/>
    <s v="110"/>
    <s v="114.5"/>
  </r>
  <r>
    <x v="0"/>
    <x v="1"/>
    <x v="0"/>
    <s v="118.9"/>
    <s v="117.1"/>
    <s v="120.5"/>
    <x v="31"/>
    <s v="109"/>
    <s v="115.5"/>
    <s v="123.9"/>
    <x v="27"/>
    <s v="101.8"/>
    <s v="110.2"/>
    <s v="112.4"/>
    <s v="117.3"/>
    <s v="116"/>
    <s v="114"/>
    <s v="116.5"/>
    <s v="114.5"/>
    <x v="32"/>
    <s v="NA"/>
    <s v="113"/>
    <s v="112.6"/>
    <s v="110.6"/>
    <s v="110.5"/>
    <s v="109.6"/>
    <x v="32"/>
    <s v="108.3"/>
    <s v="110.6"/>
    <s v="114.2"/>
  </r>
  <r>
    <x v="1"/>
    <x v="1"/>
    <x v="0"/>
    <s v="121.2"/>
    <s v="122"/>
    <s v="129.9"/>
    <x v="32"/>
    <s v="102.9"/>
    <s v="112.1"/>
    <s v="118.9"/>
    <x v="28"/>
    <s v="96.9"/>
    <s v="112.7"/>
    <s v="112.1"/>
    <s v="119"/>
    <s v="115.5"/>
    <s v="115.7"/>
    <s v="114.8"/>
    <s v="111.3"/>
    <x v="33"/>
    <s v="111.6"/>
    <s v="111"/>
    <s v="111.9"/>
    <s v="109.7"/>
    <s v="110.8"/>
    <s v="109.8"/>
    <x v="31"/>
    <s v="108"/>
    <s v="110.5"/>
    <s v="112.9"/>
  </r>
  <r>
    <x v="2"/>
    <x v="1"/>
    <x v="0"/>
    <s v="119.6"/>
    <s v="118.8"/>
    <s v="124.1"/>
    <x v="33"/>
    <s v="106.8"/>
    <s v="113.9"/>
    <s v="122.2"/>
    <x v="29"/>
    <s v="100.2"/>
    <s v="111"/>
    <s v="112.3"/>
    <s v="118.1"/>
    <s v="115.8"/>
    <s v="114.5"/>
    <s v="115.8"/>
    <s v="113.2"/>
    <x v="34"/>
    <s v="111.6"/>
    <s v="112.2"/>
    <s v="112.3"/>
    <s v="110.3"/>
    <s v="110.7"/>
    <s v="109.7"/>
    <x v="29"/>
    <s v="108.2"/>
    <s v="110.6"/>
    <s v="113.6"/>
  </r>
  <r>
    <x v="0"/>
    <x v="1"/>
    <x v="1"/>
    <s v="119.4"/>
    <s v="117.7"/>
    <s v="121.2"/>
    <x v="34"/>
    <s v="109"/>
    <s v="116.6"/>
    <s v="116"/>
    <x v="30"/>
    <s v="101.1"/>
    <s v="110.4"/>
    <s v="112.9"/>
    <s v="117.8"/>
    <s v="115.3"/>
    <s v="114.2"/>
    <s v="117.1"/>
    <s v="114.5"/>
    <x v="35"/>
    <s v="NA"/>
    <s v="113.2"/>
    <s v="112.9"/>
    <s v="110.9"/>
    <s v="110.8"/>
    <s v="109.9"/>
    <x v="33"/>
    <s v="108.7"/>
    <s v="110.9"/>
    <s v="114"/>
  </r>
  <r>
    <x v="1"/>
    <x v="1"/>
    <x v="1"/>
    <s v="121.9"/>
    <s v="122"/>
    <s v="124.5"/>
    <x v="35"/>
    <s v="102.5"/>
    <s v="114.1"/>
    <s v="111.5"/>
    <x v="24"/>
    <s v="95.4"/>
    <s v="113.5"/>
    <s v="112.1"/>
    <s v="119.9"/>
    <s v="115.2"/>
    <s v="116.2"/>
    <s v="115.3"/>
    <s v="111.7"/>
    <x v="36"/>
    <s v="112.5"/>
    <s v="111.1"/>
    <s v="112.6"/>
    <s v="110.4"/>
    <s v="111.3"/>
    <s v="110.3"/>
    <x v="29"/>
    <s v="108.7"/>
    <s v="111"/>
    <s v="113.1"/>
  </r>
  <r>
    <x v="2"/>
    <x v="1"/>
    <x v="1"/>
    <s v="120.2"/>
    <s v="119.2"/>
    <s v="122.5"/>
    <x v="36"/>
    <s v="106.6"/>
    <s v="115.4"/>
    <s v="114.5"/>
    <x v="31"/>
    <s v="99.2"/>
    <s v="111.4"/>
    <s v="112.6"/>
    <s v="118.8"/>
    <s v="115.3"/>
    <s v="114.7"/>
    <s v="116.4"/>
    <s v="113.3"/>
    <x v="37"/>
    <s v="112.5"/>
    <s v="112.4"/>
    <s v="112.8"/>
    <s v="110.7"/>
    <s v="111.1"/>
    <s v="110.1"/>
    <x v="32"/>
    <s v="108.7"/>
    <s v="110.9"/>
    <s v="113.6"/>
  </r>
  <r>
    <x v="0"/>
    <x v="1"/>
    <x v="2"/>
    <s v="120.1"/>
    <s v="118.1"/>
    <s v="120.7"/>
    <x v="37"/>
    <s v="109.3"/>
    <s v="119.6"/>
    <s v="117.9"/>
    <x v="32"/>
    <s v="101.2"/>
    <s v="110.7"/>
    <s v="113"/>
    <s v="118.3"/>
    <s v="116.2"/>
    <s v="114.6"/>
    <s v="117.5"/>
    <s v="114.9"/>
    <x v="38"/>
    <s v="NA"/>
    <s v="113.4"/>
    <s v="113.4"/>
    <s v="111.4"/>
    <s v="111.2"/>
    <s v="110.2"/>
    <x v="34"/>
    <s v="108.9"/>
    <s v="111.3"/>
    <s v="114.6"/>
  </r>
  <r>
    <x v="1"/>
    <x v="1"/>
    <x v="2"/>
    <s v="122.1"/>
    <s v="121.4"/>
    <s v="121.5"/>
    <x v="38"/>
    <s v="102.8"/>
    <s v="117.7"/>
    <s v="113.3"/>
    <x v="29"/>
    <s v="96.3"/>
    <s v="114.1"/>
    <s v="112.2"/>
    <s v="120.5"/>
    <s v="116"/>
    <s v="116.7"/>
    <s v="115.8"/>
    <s v="112.1"/>
    <x v="39"/>
    <s v="113.2"/>
    <s v="110.9"/>
    <s v="113"/>
    <s v="110.8"/>
    <s v="111.6"/>
    <s v="110.9"/>
    <x v="32"/>
    <s v="109.2"/>
    <s v="111.4"/>
    <s v="113.7"/>
  </r>
  <r>
    <x v="2"/>
    <x v="1"/>
    <x v="2"/>
    <s v="120.7"/>
    <s v="119.3"/>
    <s v="121"/>
    <x v="37"/>
    <s v="106.9"/>
    <s v="118.7"/>
    <s v="116.3"/>
    <x v="30"/>
    <s v="99.6"/>
    <s v="111.8"/>
    <s v="112.7"/>
    <s v="119.3"/>
    <s v="116.1"/>
    <s v="115.2"/>
    <s v="116.8"/>
    <s v="113.7"/>
    <x v="40"/>
    <s v="113.2"/>
    <s v="112.5"/>
    <s v="113.2"/>
    <s v="111.2"/>
    <s v="111.4"/>
    <s v="110.6"/>
    <x v="33"/>
    <s v="109"/>
    <s v="111.3"/>
    <s v="114.2"/>
  </r>
  <r>
    <x v="0"/>
    <x v="1"/>
    <x v="3"/>
    <s v="120.2"/>
    <s v="118.9"/>
    <s v="118.1"/>
    <x v="39"/>
    <s v="109.7"/>
    <s v="125.5"/>
    <s v="120.5"/>
    <x v="33"/>
    <s v="102.6"/>
    <s v="111.2"/>
    <s v="113.5"/>
    <s v="118.7"/>
    <s v="117.2"/>
    <s v="115.4"/>
    <s v="118.1"/>
    <s v="116.1"/>
    <x v="41"/>
    <s v="NA"/>
    <s v="113.4"/>
    <s v="113.7"/>
    <s v="111.8"/>
    <s v="111.2"/>
    <s v="110.5"/>
    <x v="35"/>
    <s v="108.9"/>
    <s v="111.5"/>
    <s v="115.4"/>
  </r>
  <r>
    <x v="1"/>
    <x v="1"/>
    <x v="3"/>
    <s v="122.5"/>
    <s v="121.7"/>
    <s v="113.3"/>
    <x v="39"/>
    <s v="103.1"/>
    <s v="126.7"/>
    <s v="121.2"/>
    <x v="33"/>
    <s v="100.3"/>
    <s v="115.3"/>
    <s v="112.7"/>
    <s v="121"/>
    <s v="118.2"/>
    <s v="117.6"/>
    <s v="116.3"/>
    <s v="112.5"/>
    <x v="42"/>
    <s v="113.9"/>
    <s v="110.9"/>
    <s v="113.4"/>
    <s v="111"/>
    <s v="111.2"/>
    <s v="111.2"/>
    <x v="36"/>
    <s v="109.1"/>
    <s v="111.4"/>
    <s v="114.7"/>
  </r>
  <r>
    <x v="2"/>
    <x v="1"/>
    <x v="3"/>
    <s v="120.9"/>
    <s v="119.9"/>
    <s v="116.2"/>
    <x v="39"/>
    <s v="107.3"/>
    <s v="126.1"/>
    <s v="120.7"/>
    <x v="33"/>
    <s v="101.8"/>
    <s v="112.6"/>
    <s v="113.2"/>
    <s v="119.8"/>
    <s v="117.6"/>
    <s v="116"/>
    <s v="117.4"/>
    <s v="114.6"/>
    <x v="43"/>
    <s v="113.9"/>
    <s v="112.5"/>
    <s v="113.6"/>
    <s v="111.5"/>
    <s v="111.2"/>
    <s v="110.9"/>
    <x v="37"/>
    <s v="109"/>
    <s v="111.5"/>
    <s v="115.1"/>
  </r>
  <r>
    <x v="0"/>
    <x v="1"/>
    <x v="4"/>
    <s v="120.3"/>
    <s v="120.2"/>
    <s v="116.9"/>
    <x v="40"/>
    <s v="110.1"/>
    <s v="126.3"/>
    <s v="123.9"/>
    <x v="34"/>
    <s v="103.5"/>
    <s v="111.6"/>
    <s v="114.2"/>
    <s v="119.2"/>
    <s v="118.2"/>
    <s v="116.3"/>
    <s v="118.7"/>
    <s v="116.8"/>
    <x v="44"/>
    <s v="NA"/>
    <s v="113.4"/>
    <s v="114.1"/>
    <s v="112.1"/>
    <s v="111.4"/>
    <s v="110.9"/>
    <x v="38"/>
    <s v="108.9"/>
    <s v="111.8"/>
    <s v="116"/>
  </r>
  <r>
    <x v="1"/>
    <x v="1"/>
    <x v="4"/>
    <s v="122.7"/>
    <s v="124.1"/>
    <s v="114.2"/>
    <x v="41"/>
    <s v="103.5"/>
    <s v="129.2"/>
    <s v="127"/>
    <x v="35"/>
    <s v="101.3"/>
    <s v="117"/>
    <s v="112.9"/>
    <s v="121.7"/>
    <s v="120"/>
    <s v="118.3"/>
    <s v="116.8"/>
    <s v="112.9"/>
    <x v="32"/>
    <s v="114.3"/>
    <s v="111.1"/>
    <s v="114.1"/>
    <s v="111.2"/>
    <s v="111.3"/>
    <s v="111.5"/>
    <x v="39"/>
    <s v="109.3"/>
    <s v="111.7"/>
    <s v="115.6"/>
  </r>
  <r>
    <x v="2"/>
    <x v="1"/>
    <x v="4"/>
    <s v="121.1"/>
    <s v="121.6"/>
    <s v="115.9"/>
    <x v="42"/>
    <s v="107.7"/>
    <s v="127.7"/>
    <s v="125"/>
    <x v="36"/>
    <s v="102.8"/>
    <s v="113.4"/>
    <s v="113.7"/>
    <s v="120.4"/>
    <s v="118.9"/>
    <s v="116.8"/>
    <s v="118"/>
    <s v="115.2"/>
    <x v="45"/>
    <s v="114.3"/>
    <s v="112.5"/>
    <s v="114.1"/>
    <s v="111.8"/>
    <s v="111.3"/>
    <s v="111.2"/>
    <x v="35"/>
    <s v="109.1"/>
    <s v="111.8"/>
    <s v="115.8"/>
  </r>
  <r>
    <x v="0"/>
    <x v="1"/>
    <x v="5"/>
    <s v="120.7"/>
    <s v="121.6"/>
    <s v="116.1"/>
    <x v="43"/>
    <s v="110.3"/>
    <s v="125.8"/>
    <s v="129.3"/>
    <x v="37"/>
    <s v="103.6"/>
    <s v="112.3"/>
    <s v="114.9"/>
    <s v="120.1"/>
    <s v="119.5"/>
    <s v="117.3"/>
    <s v="119.7"/>
    <s v="117.3"/>
    <x v="46"/>
    <s v="NA"/>
    <s v="114.4"/>
    <s v="114.9"/>
    <s v="112.8"/>
    <s v="112.2"/>
    <s v="111.4"/>
    <x v="40"/>
    <s v="108"/>
    <s v="112.3"/>
    <s v="117"/>
  </r>
  <r>
    <x v="1"/>
    <x v="1"/>
    <x v="5"/>
    <s v="123.1"/>
    <s v="125.9"/>
    <s v="115.4"/>
    <x v="44"/>
    <s v="103.4"/>
    <s v="131.2"/>
    <s v="137.5"/>
    <x v="38"/>
    <s v="101.4"/>
    <s v="118.3"/>
    <s v="113.2"/>
    <s v="122.4"/>
    <s v="122"/>
    <s v="119"/>
    <s v="117.4"/>
    <s v="113.2"/>
    <x v="35"/>
    <s v="113.9"/>
    <s v="111.2"/>
    <s v="114.3"/>
    <s v="111.4"/>
    <s v="111.5"/>
    <s v="111.8"/>
    <x v="41"/>
    <s v="108.7"/>
    <s v="112.2"/>
    <s v="116.4"/>
  </r>
  <r>
    <x v="2"/>
    <x v="1"/>
    <x v="5"/>
    <s v="121.5"/>
    <s v="123.1"/>
    <s v="115.8"/>
    <x v="45"/>
    <s v="107.8"/>
    <s v="128.3"/>
    <s v="132.1"/>
    <x v="39"/>
    <s v="102.9"/>
    <s v="114.3"/>
    <s v="114.2"/>
    <s v="121.2"/>
    <s v="120.4"/>
    <s v="117.8"/>
    <s v="118.8"/>
    <s v="115.6"/>
    <x v="47"/>
    <s v="113.9"/>
    <s v="113.2"/>
    <s v="114.6"/>
    <s v="112.3"/>
    <s v="111.8"/>
    <s v="111.6"/>
    <x v="42"/>
    <s v="108.3"/>
    <s v="112.3"/>
    <s v="116.7"/>
  </r>
  <r>
    <x v="0"/>
    <x v="1"/>
    <x v="6"/>
    <s v="121.7"/>
    <s v="122.5"/>
    <s v="117.7"/>
    <x v="46"/>
    <s v="110.4"/>
    <s v="129.1"/>
    <s v="150.1"/>
    <x v="40"/>
    <s v="104.8"/>
    <s v="113.3"/>
    <s v="115.6"/>
    <s v="120.9"/>
    <s v="123.3"/>
    <s v="118"/>
    <s v="120.7"/>
    <s v="118.3"/>
    <x v="48"/>
    <s v="NA"/>
    <s v="115.3"/>
    <s v="115.4"/>
    <s v="113.4"/>
    <s v="113.2"/>
    <s v="111.8"/>
    <x v="43"/>
    <s v="108.8"/>
    <s v="113.1"/>
    <s v="119.5"/>
  </r>
  <r>
    <x v="1"/>
    <x v="1"/>
    <x v="6"/>
    <s v="123.8"/>
    <s v="126.4"/>
    <s v="118"/>
    <x v="47"/>
    <s v="103.5"/>
    <s v="133.7"/>
    <s v="172.4"/>
    <x v="41"/>
    <s v="102.7"/>
    <s v="120"/>
    <s v="113.8"/>
    <s v="123.4"/>
    <s v="127.1"/>
    <s v="121"/>
    <s v="118"/>
    <s v="113.6"/>
    <x v="49"/>
    <s v="114.8"/>
    <s v="111.6"/>
    <s v="114.9"/>
    <s v="111.5"/>
    <s v="113"/>
    <s v="112.4"/>
    <x v="44"/>
    <s v="109.7"/>
    <s v="113.5"/>
    <s v="118.9"/>
  </r>
  <r>
    <x v="2"/>
    <x v="1"/>
    <x v="6"/>
    <s v="122.4"/>
    <s v="123.9"/>
    <s v="117.8"/>
    <x v="48"/>
    <s v="107.9"/>
    <s v="131.2"/>
    <s v="157.7"/>
    <x v="40"/>
    <s v="104.1"/>
    <s v="115.5"/>
    <s v="114.8"/>
    <s v="122.1"/>
    <s v="124.7"/>
    <s v="118.8"/>
    <s v="119.6"/>
    <s v="116.3"/>
    <x v="50"/>
    <s v="114.8"/>
    <s v="113.9"/>
    <s v="115.2"/>
    <s v="112.7"/>
    <s v="113.1"/>
    <s v="112.1"/>
    <x v="45"/>
    <s v="109.2"/>
    <s v="113.3"/>
    <s v="119.2"/>
  </r>
  <r>
    <x v="0"/>
    <x v="1"/>
    <x v="7"/>
    <s v="121.8"/>
    <s v="122.8"/>
    <s v="117.8"/>
    <x v="49"/>
    <s v="110.6"/>
    <s v="129.7"/>
    <s v="161.1"/>
    <x v="42"/>
    <s v="105.1"/>
    <s v="114.6"/>
    <s v="115.8"/>
    <s v="121.7"/>
    <s v="125.3"/>
    <s v="118.8"/>
    <s v="120.9"/>
    <s v="118.8"/>
    <x v="51"/>
    <s v="NA"/>
    <s v="115.4"/>
    <s v="115.9"/>
    <s v="114"/>
    <s v="113.2"/>
    <s v="112.2"/>
    <x v="46"/>
    <s v="109.4"/>
    <s v="113.5"/>
    <s v="120.7"/>
  </r>
  <r>
    <x v="1"/>
    <x v="1"/>
    <x v="7"/>
    <s v="124.8"/>
    <s v="127.3"/>
    <s v="116.5"/>
    <x v="50"/>
    <s v="103.6"/>
    <s v="132.7"/>
    <s v="181.9"/>
    <x v="43"/>
    <s v="102.7"/>
    <s v="122.1"/>
    <s v="114.4"/>
    <s v="124.7"/>
    <s v="128.9"/>
    <s v="123"/>
    <s v="118.6"/>
    <s v="114.1"/>
    <x v="52"/>
    <s v="115.5"/>
    <s v="111.8"/>
    <s v="115.3"/>
    <s v="112.2"/>
    <s v="112.5"/>
    <s v="112.9"/>
    <x v="47"/>
    <s v="110.5"/>
    <s v="113.9"/>
    <s v="119.9"/>
  </r>
  <r>
    <x v="2"/>
    <x v="1"/>
    <x v="7"/>
    <s v="122.7"/>
    <s v="124.4"/>
    <s v="117.3"/>
    <x v="51"/>
    <s v="108"/>
    <s v="131.1"/>
    <s v="168.2"/>
    <x v="44"/>
    <s v="104.3"/>
    <s v="117.1"/>
    <s v="115.2"/>
    <s v="123.1"/>
    <s v="126.6"/>
    <s v="119.9"/>
    <s v="120"/>
    <s v="116.8"/>
    <x v="53"/>
    <s v="115.5"/>
    <s v="114"/>
    <s v="115.6"/>
    <s v="113.3"/>
    <s v="112.8"/>
    <s v="112.6"/>
    <x v="48"/>
    <s v="109.9"/>
    <s v="113.7"/>
    <s v="120.3"/>
  </r>
  <r>
    <x v="0"/>
    <x v="1"/>
    <x v="8"/>
    <s v="122.3"/>
    <s v="122.4"/>
    <s v="117.8"/>
    <x v="52"/>
    <s v="110.4"/>
    <s v="129.8"/>
    <s v="158.8"/>
    <x v="45"/>
    <s v="104.7"/>
    <s v="114.9"/>
    <s v="116.5"/>
    <s v="122.6"/>
    <s v="125.3"/>
    <s v="119.5"/>
    <s v="121.7"/>
    <s v="119.2"/>
    <x v="54"/>
    <s v="NA"/>
    <s v="115.8"/>
    <s v="116.7"/>
    <s v="114.5"/>
    <s v="112.8"/>
    <s v="112.6"/>
    <x v="49"/>
    <s v="109.1"/>
    <s v="113.7"/>
    <s v="120.9"/>
  </r>
  <r>
    <x v="1"/>
    <x v="1"/>
    <x v="8"/>
    <s v="124.2"/>
    <s v="125.4"/>
    <s v="116.4"/>
    <x v="52"/>
    <s v="103.5"/>
    <s v="124.5"/>
    <s v="168.6"/>
    <x v="46"/>
    <s v="101.9"/>
    <s v="122.9"/>
    <s v="114.8"/>
    <s v="125.2"/>
    <s v="126.7"/>
    <s v="124.3"/>
    <s v="119.2"/>
    <s v="114.5"/>
    <x v="55"/>
    <s v="116.1"/>
    <s v="111.8"/>
    <s v="115.5"/>
    <s v="112.3"/>
    <s v="111.2"/>
    <s v="113.4"/>
    <x v="50"/>
    <s v="110"/>
    <s v="113.6"/>
    <s v="119.2"/>
  </r>
  <r>
    <x v="2"/>
    <x v="1"/>
    <x v="8"/>
    <s v="122.9"/>
    <s v="123.5"/>
    <s v="117.3"/>
    <x v="52"/>
    <s v="107.9"/>
    <s v="127.3"/>
    <s v="162.1"/>
    <x v="47"/>
    <s v="103.8"/>
    <s v="117.6"/>
    <s v="115.8"/>
    <s v="123.8"/>
    <s v="125.8"/>
    <s v="120.8"/>
    <s v="120.7"/>
    <s v="117.2"/>
    <x v="56"/>
    <s v="116.1"/>
    <s v="114.3"/>
    <s v="116.1"/>
    <s v="113.7"/>
    <s v="112"/>
    <s v="113.1"/>
    <x v="51"/>
    <s v="109.5"/>
    <s v="113.7"/>
    <s v="120.1"/>
  </r>
  <r>
    <x v="0"/>
    <x v="1"/>
    <x v="9"/>
    <s v="122.6"/>
    <s v="122.5"/>
    <s v="118.3"/>
    <x v="53"/>
    <s v="110.5"/>
    <s v="128.9"/>
    <s v="155.3"/>
    <x v="48"/>
    <s v="104"/>
    <s v="115.3"/>
    <s v="116.8"/>
    <s v="123.2"/>
    <s v="125.1"/>
    <s v="120"/>
    <s v="122.7"/>
    <s v="120.3"/>
    <x v="57"/>
    <s v="NA"/>
    <s v="116.4"/>
    <s v="117.5"/>
    <s v="115.3"/>
    <s v="112.6"/>
    <s v="113"/>
    <x v="52"/>
    <s v="109.3"/>
    <s v="114"/>
    <s v="121"/>
  </r>
  <r>
    <x v="1"/>
    <x v="1"/>
    <x v="9"/>
    <s v="124.6"/>
    <s v="126.1"/>
    <s v="117.8"/>
    <x v="54"/>
    <s v="103.5"/>
    <s v="123.5"/>
    <s v="159.6"/>
    <x v="49"/>
    <s v="101.2"/>
    <s v="123.8"/>
    <s v="115.2"/>
    <s v="125.9"/>
    <s v="125.8"/>
    <s v="124.3"/>
    <s v="119.6"/>
    <s v="114.9"/>
    <x v="58"/>
    <s v="116.7"/>
    <s v="112"/>
    <s v="115.8"/>
    <s v="112.6"/>
    <s v="111"/>
    <s v="113.6"/>
    <x v="53"/>
    <s v="110.1"/>
    <s v="113.7"/>
    <s v="119.1"/>
  </r>
  <r>
    <x v="2"/>
    <x v="1"/>
    <x v="9"/>
    <s v="123.2"/>
    <s v="123.8"/>
    <s v="118.1"/>
    <x v="53"/>
    <s v="107.9"/>
    <s v="126.4"/>
    <s v="156.8"/>
    <x v="50"/>
    <s v="103.1"/>
    <s v="118.1"/>
    <s v="116.1"/>
    <s v="124.5"/>
    <s v="125.4"/>
    <s v="121.1"/>
    <s v="121.5"/>
    <s v="118.1"/>
    <x v="59"/>
    <s v="116.7"/>
    <s v="114.7"/>
    <s v="116.7"/>
    <s v="114.3"/>
    <s v="111.8"/>
    <s v="113.3"/>
    <x v="54"/>
    <s v="109.6"/>
    <s v="113.9"/>
    <s v="120.1"/>
  </r>
  <r>
    <x v="0"/>
    <x v="1"/>
    <x v="10"/>
    <s v="122.7"/>
    <s v="122.6"/>
    <s v="119.9"/>
    <x v="55"/>
    <s v="110.5"/>
    <s v="128.8"/>
    <s v="152"/>
    <x v="51"/>
    <s v="103.3"/>
    <s v="115.8"/>
    <s v="116.8"/>
    <s v="124.5"/>
    <s v="124.9"/>
    <s v="120.8"/>
    <s v="123.3"/>
    <s v="120.5"/>
    <x v="60"/>
    <s v="NA"/>
    <s v="117.3"/>
    <s v="118.1"/>
    <s v="115.9"/>
    <s v="112"/>
    <s v="113.3"/>
    <x v="55"/>
    <s v="108.8"/>
    <s v="114.1"/>
    <s v="121.1"/>
  </r>
  <r>
    <x v="1"/>
    <x v="1"/>
    <x v="10"/>
    <s v="124.5"/>
    <s v="125.6"/>
    <s v="122.7"/>
    <x v="56"/>
    <s v="103.2"/>
    <s v="122.2"/>
    <s v="153.2"/>
    <x v="52"/>
    <s v="99.8"/>
    <s v="124.6"/>
    <s v="115.8"/>
    <s v="126.9"/>
    <s v="125.4"/>
    <s v="125.8"/>
    <s v="120.3"/>
    <s v="115.4"/>
    <x v="61"/>
    <s v="117.1"/>
    <s v="112.6"/>
    <s v="116.4"/>
    <s v="113"/>
    <s v="109.7"/>
    <s v="114"/>
    <x v="56"/>
    <s v="109.6"/>
    <s v="113.4"/>
    <s v="119"/>
  </r>
  <r>
    <x v="2"/>
    <x v="1"/>
    <x v="10"/>
    <s v="123.3"/>
    <s v="123.7"/>
    <s v="121"/>
    <x v="57"/>
    <s v="107.8"/>
    <s v="125.7"/>
    <s v="152.4"/>
    <x v="53"/>
    <s v="102.1"/>
    <s v="118.7"/>
    <s v="116.4"/>
    <s v="125.6"/>
    <s v="125.1"/>
    <s v="122.1"/>
    <s v="122.1"/>
    <s v="118.4"/>
    <x v="62"/>
    <s v="117.1"/>
    <s v="115.5"/>
    <s v="117.3"/>
    <s v="114.8"/>
    <s v="110.8"/>
    <s v="113.7"/>
    <x v="57"/>
    <s v="109.1"/>
    <s v="113.8"/>
    <s v="120.1"/>
  </r>
  <r>
    <x v="0"/>
    <x v="1"/>
    <x v="11"/>
    <s v="122.4"/>
    <s v="122.4"/>
    <s v="121.8"/>
    <x v="57"/>
    <s v="110.2"/>
    <s v="128.6"/>
    <s v="140.3"/>
    <x v="54"/>
    <s v="102"/>
    <s v="116"/>
    <s v="117.3"/>
    <s v="124.8"/>
    <s v="123.3"/>
    <s v="121.7"/>
    <s v="123.8"/>
    <s v="120.6"/>
    <x v="63"/>
    <s v="NA"/>
    <s v="117.4"/>
    <s v="118.2"/>
    <s v="116.2"/>
    <s v="111.5"/>
    <s v="113.3"/>
    <x v="58"/>
    <s v="109.4"/>
    <s v="114.2"/>
    <s v="120.3"/>
  </r>
  <r>
    <x v="1"/>
    <x v="1"/>
    <x v="11"/>
    <s v="124"/>
    <s v="124.7"/>
    <s v="126.3"/>
    <x v="58"/>
    <s v="103"/>
    <s v="122.3"/>
    <s v="141"/>
    <x v="55"/>
    <s v="97.8"/>
    <s v="125.4"/>
    <s v="116.1"/>
    <s v="127.6"/>
    <s v="124"/>
    <s v="126.4"/>
    <s v="120.7"/>
    <s v="115.8"/>
    <x v="64"/>
    <s v="116.5"/>
    <s v="113"/>
    <s v="116.8"/>
    <s v="113.2"/>
    <s v="108.8"/>
    <s v="114.3"/>
    <x v="59"/>
    <s v="110.4"/>
    <s v="113.4"/>
    <s v="118.4"/>
  </r>
  <r>
    <x v="2"/>
    <x v="1"/>
    <x v="11"/>
    <s v="122.9"/>
    <s v="123.2"/>
    <s v="123.5"/>
    <x v="59"/>
    <s v="107.6"/>
    <s v="125.7"/>
    <s v="140.5"/>
    <x v="56"/>
    <s v="100.6"/>
    <s v="119.1"/>
    <s v="116.8"/>
    <s v="126.1"/>
    <s v="123.6"/>
    <s v="123"/>
    <s v="122.6"/>
    <s v="118.6"/>
    <x v="65"/>
    <s v="116.5"/>
    <s v="115.7"/>
    <s v="117.5"/>
    <s v="115.1"/>
    <s v="110.1"/>
    <s v="113.9"/>
    <x v="60"/>
    <s v="109.8"/>
    <s v="113.8"/>
    <s v="119.4"/>
  </r>
  <r>
    <x v="0"/>
    <x v="2"/>
    <x v="0"/>
    <s v="123.1"/>
    <s v="123.1"/>
    <s v="122.1"/>
    <x v="58"/>
    <s v="111"/>
    <s v="130.4"/>
    <s v="132.3"/>
    <x v="53"/>
    <s v="100.5"/>
    <s v="117.2"/>
    <s v="117.9"/>
    <s v="125.6"/>
    <s v="122.8"/>
    <s v="122.7"/>
    <s v="124.4"/>
    <s v="121.6"/>
    <x v="66"/>
    <s v="NA"/>
    <s v="118.4"/>
    <s v="118.9"/>
    <s v="116.6"/>
    <s v="111"/>
    <s v="114"/>
    <x v="61"/>
    <s v="110.2"/>
    <s v="114.5"/>
    <s v="120.3"/>
  </r>
  <r>
    <x v="1"/>
    <x v="2"/>
    <x v="0"/>
    <s v="124"/>
    <s v="125.5"/>
    <s v="126.6"/>
    <x v="60"/>
    <s v="104.3"/>
    <s v="121.3"/>
    <s v="134.4"/>
    <x v="57"/>
    <s v="96.1"/>
    <s v="126.6"/>
    <s v="116.5"/>
    <s v="128"/>
    <s v="123.5"/>
    <s v="127.4"/>
    <s v="121"/>
    <s v="116.1"/>
    <x v="67"/>
    <s v="117.3"/>
    <s v="113.4"/>
    <s v="117.2"/>
    <s v="113.7"/>
    <s v="107.9"/>
    <s v="114.6"/>
    <x v="62"/>
    <s v="111.4"/>
    <s v="113.4"/>
    <s v="118.5"/>
  </r>
  <r>
    <x v="2"/>
    <x v="2"/>
    <x v="0"/>
    <s v="123.4"/>
    <s v="123.9"/>
    <s v="123.8"/>
    <x v="61"/>
    <s v="108.5"/>
    <s v="126.2"/>
    <s v="133"/>
    <x v="58"/>
    <s v="99"/>
    <s v="120.3"/>
    <s v="117.3"/>
    <s v="126.7"/>
    <s v="123.1"/>
    <s v="124"/>
    <s v="123.1"/>
    <s v="119.3"/>
    <x v="68"/>
    <s v="117.3"/>
    <s v="116.5"/>
    <s v="118.1"/>
    <s v="115.5"/>
    <s v="109.4"/>
    <s v="114.3"/>
    <x v="63"/>
    <s v="110.7"/>
    <s v="114"/>
    <s v="119.5"/>
  </r>
  <r>
    <x v="0"/>
    <x v="2"/>
    <x v="1"/>
    <s v="123.4"/>
    <s v="124.4"/>
    <s v="122.1"/>
    <x v="62"/>
    <s v="111.5"/>
    <s v="129.4"/>
    <s v="128.2"/>
    <x v="59"/>
    <s v="100"/>
    <s v="118.6"/>
    <s v="118.8"/>
    <s v="126.8"/>
    <s v="122.8"/>
    <s v="124.2"/>
    <s v="125.4"/>
    <s v="122.7"/>
    <x v="69"/>
    <s v="NA"/>
    <s v="120"/>
    <s v="119.6"/>
    <s v="117.7"/>
    <s v="110.9"/>
    <s v="114.8"/>
    <x v="64"/>
    <s v="110.8"/>
    <s v="115"/>
    <s v="120.6"/>
  </r>
  <r>
    <x v="1"/>
    <x v="2"/>
    <x v="1"/>
    <s v="124.3"/>
    <s v="126.5"/>
    <s v="119.5"/>
    <x v="63"/>
    <s v="104.9"/>
    <s v="121.6"/>
    <s v="131.8"/>
    <x v="60"/>
    <s v="95"/>
    <s v="127.7"/>
    <s v="116.8"/>
    <s v="128.6"/>
    <s v="123.7"/>
    <s v="128.1"/>
    <s v="121.3"/>
    <s v="116.5"/>
    <x v="70"/>
    <s v="118.1"/>
    <s v="114"/>
    <s v="117.7"/>
    <s v="114.1"/>
    <s v="106.8"/>
    <s v="114.9"/>
    <x v="65"/>
    <s v="111.7"/>
    <s v="113.2"/>
    <s v="118.7"/>
  </r>
  <r>
    <x v="2"/>
    <x v="2"/>
    <x v="1"/>
    <s v="123.7"/>
    <s v="125.1"/>
    <s v="121.1"/>
    <x v="64"/>
    <s v="109.1"/>
    <s v="125.8"/>
    <s v="129.4"/>
    <x v="61"/>
    <s v="98.3"/>
    <s v="121.6"/>
    <s v="118"/>
    <s v="127.6"/>
    <s v="123.1"/>
    <s v="125.2"/>
    <s v="123.8"/>
    <s v="120.1"/>
    <x v="63"/>
    <s v="118.1"/>
    <s v="117.7"/>
    <s v="118.7"/>
    <s v="116.3"/>
    <s v="108.7"/>
    <s v="114.9"/>
    <x v="63"/>
    <s v="111.2"/>
    <s v="114.1"/>
    <s v="119.7"/>
  </r>
  <r>
    <x v="0"/>
    <x v="2"/>
    <x v="2"/>
    <s v="123.3"/>
    <s v="124.7"/>
    <s v="118.9"/>
    <x v="65"/>
    <s v="111.8"/>
    <s v="130.9"/>
    <s v="128"/>
    <x v="62"/>
    <s v="98.9"/>
    <s v="119.4"/>
    <s v="118.9"/>
    <s v="127.7"/>
    <s v="123.1"/>
    <s v="124.7"/>
    <s v="126"/>
    <s v="122.9"/>
    <x v="71"/>
    <s v="NA"/>
    <s v="120.6"/>
    <s v="120.2"/>
    <s v="118.2"/>
    <s v="111.6"/>
    <s v="115.5"/>
    <x v="66"/>
    <s v="110.8"/>
    <s v="115.5"/>
    <s v="121.1"/>
  </r>
  <r>
    <x v="1"/>
    <x v="2"/>
    <x v="2"/>
    <s v="124"/>
    <s v="126.7"/>
    <s v="113.5"/>
    <x v="66"/>
    <s v="104.8"/>
    <s v="123.8"/>
    <s v="131.4"/>
    <x v="63"/>
    <s v="93.2"/>
    <s v="127.4"/>
    <s v="117"/>
    <s v="129.2"/>
    <s v="123.9"/>
    <s v="128.8"/>
    <s v="121.7"/>
    <s v="116.9"/>
    <x v="72"/>
    <s v="118.6"/>
    <s v="114.4"/>
    <s v="118"/>
    <s v="114.3"/>
    <s v="108.4"/>
    <s v="115.4"/>
    <x v="67"/>
    <s v="111.3"/>
    <s v="113.8"/>
    <s v="119.1"/>
  </r>
  <r>
    <x v="2"/>
    <x v="2"/>
    <x v="2"/>
    <s v="123.5"/>
    <s v="125.4"/>
    <s v="116.8"/>
    <x v="65"/>
    <s v="109.2"/>
    <s v="127.6"/>
    <s v="129.2"/>
    <x v="64"/>
    <s v="97"/>
    <s v="122.1"/>
    <s v="118.1"/>
    <s v="128.4"/>
    <s v="123.4"/>
    <s v="125.8"/>
    <s v="124.3"/>
    <s v="120.4"/>
    <x v="73"/>
    <s v="118.6"/>
    <s v="118.3"/>
    <s v="119.2"/>
    <s v="116.7"/>
    <s v="109.9"/>
    <s v="115.4"/>
    <x v="68"/>
    <s v="111"/>
    <s v="114.7"/>
    <s v="120.2"/>
  </r>
  <r>
    <x v="0"/>
    <x v="2"/>
    <x v="3"/>
    <s v="123.3"/>
    <s v="125.5"/>
    <s v="117.2"/>
    <x v="67"/>
    <s v="111.9"/>
    <s v="134.2"/>
    <s v="127.5"/>
    <x v="65"/>
    <s v="97.8"/>
    <s v="119.8"/>
    <s v="119.4"/>
    <s v="128.7"/>
    <s v="123.6"/>
    <s v="125.7"/>
    <s v="126.4"/>
    <s v="123.3"/>
    <x v="74"/>
    <s v="NA"/>
    <s v="121.2"/>
    <s v="120.9"/>
    <s v="118.6"/>
    <s v="111.9"/>
    <s v="116.2"/>
    <x v="69"/>
    <s v="111.6"/>
    <s v="116"/>
    <s v="121.5"/>
  </r>
  <r>
    <x v="1"/>
    <x v="2"/>
    <x v="3"/>
    <s v="123.8"/>
    <s v="128.2"/>
    <s v="110"/>
    <x v="68"/>
    <s v="104.5"/>
    <s v="130.6"/>
    <s v="130.8"/>
    <x v="66"/>
    <s v="91.6"/>
    <s v="127.7"/>
    <s v="117.2"/>
    <s v="129.5"/>
    <s v="124.6"/>
    <s v="130.1"/>
    <s v="122.1"/>
    <s v="117.2"/>
    <x v="54"/>
    <s v="119.2"/>
    <s v="114.7"/>
    <s v="118.4"/>
    <s v="114.6"/>
    <s v="108.4"/>
    <s v="115.6"/>
    <x v="70"/>
    <s v="111.8"/>
    <s v="114.2"/>
    <s v="119.7"/>
  </r>
  <r>
    <x v="2"/>
    <x v="2"/>
    <x v="3"/>
    <s v="123.5"/>
    <s v="126.4"/>
    <s v="114.4"/>
    <x v="69"/>
    <s v="109.2"/>
    <s v="132.5"/>
    <s v="128.6"/>
    <x v="67"/>
    <s v="95.7"/>
    <s v="122.4"/>
    <s v="118.5"/>
    <s v="129.1"/>
    <s v="124"/>
    <s v="126.9"/>
    <s v="124.7"/>
    <s v="120.8"/>
    <x v="75"/>
    <s v="119.2"/>
    <s v="118.7"/>
    <s v="119.7"/>
    <s v="117.1"/>
    <s v="110.1"/>
    <s v="115.9"/>
    <x v="71"/>
    <s v="111.7"/>
    <s v="115.1"/>
    <s v="120.7"/>
  </r>
  <r>
    <x v="0"/>
    <x v="2"/>
    <x v="4"/>
    <s v="123.5"/>
    <s v="127.1"/>
    <s v="117.3"/>
    <x v="70"/>
    <s v="112.5"/>
    <s v="134.1"/>
    <s v="128.5"/>
    <x v="68"/>
    <s v="97.6"/>
    <s v="120.7"/>
    <s v="120.2"/>
    <s v="129.8"/>
    <s v="124.4"/>
    <s v="126.7"/>
    <s v="127.3"/>
    <s v="124.1"/>
    <x v="76"/>
    <s v="NA"/>
    <s v="121.9"/>
    <s v="121.5"/>
    <s v="119.4"/>
    <s v="113.3"/>
    <s v="116.7"/>
    <x v="72"/>
    <s v="112.3"/>
    <s v="116.9"/>
    <s v="122.4"/>
  </r>
  <r>
    <x v="1"/>
    <x v="2"/>
    <x v="4"/>
    <s v="123.8"/>
    <s v="129.7"/>
    <s v="111.3"/>
    <x v="69"/>
    <s v="105.2"/>
    <s v="130.8"/>
    <s v="135.6"/>
    <x v="69"/>
    <s v="90.8"/>
    <s v="128.8"/>
    <s v="117.7"/>
    <s v="129.9"/>
    <s v="126.1"/>
    <s v="131.3"/>
    <s v="122.4"/>
    <s v="117.4"/>
    <x v="62"/>
    <s v="119.6"/>
    <s v="114.9"/>
    <s v="118.7"/>
    <s v="114.9"/>
    <s v="110.8"/>
    <s v="116"/>
    <x v="73"/>
    <s v="112.4"/>
    <s v="115.2"/>
    <s v="120.7"/>
  </r>
  <r>
    <x v="2"/>
    <x v="2"/>
    <x v="4"/>
    <s v="123.6"/>
    <s v="128"/>
    <s v="115"/>
    <x v="71"/>
    <s v="109.8"/>
    <s v="132.6"/>
    <s v="130.9"/>
    <x v="70"/>
    <s v="95.3"/>
    <s v="123.4"/>
    <s v="119.2"/>
    <s v="129.8"/>
    <s v="125"/>
    <s v="127.9"/>
    <s v="125.4"/>
    <s v="121.3"/>
    <x v="77"/>
    <s v="119.6"/>
    <s v="119.2"/>
    <s v="120.2"/>
    <s v="117.7"/>
    <s v="112"/>
    <s v="116.3"/>
    <x v="74"/>
    <s v="112.3"/>
    <s v="116.1"/>
    <s v="121.6"/>
  </r>
  <r>
    <x v="0"/>
    <x v="2"/>
    <x v="5"/>
    <s v="124.1"/>
    <s v="130.4"/>
    <s v="122.1"/>
    <x v="72"/>
    <s v="114.1"/>
    <s v="133.2"/>
    <s v="135.2"/>
    <x v="71"/>
    <s v="96.3"/>
    <s v="123"/>
    <s v="121.1"/>
    <s v="131.2"/>
    <s v="126.6"/>
    <s v="128.2"/>
    <s v="128.4"/>
    <s v="125.1"/>
    <x v="78"/>
    <s v="NA"/>
    <s v="122.6"/>
    <s v="122.8"/>
    <s v="120.4"/>
    <s v="114.2"/>
    <s v="117.9"/>
    <x v="73"/>
    <s v="113"/>
    <s v="117.9"/>
    <s v="124.1"/>
  </r>
  <r>
    <x v="1"/>
    <x v="2"/>
    <x v="5"/>
    <s v="123.6"/>
    <s v="134.4"/>
    <s v="120.9"/>
    <x v="71"/>
    <s v="106"/>
    <s v="132.3"/>
    <s v="146.7"/>
    <x v="72"/>
    <s v="89.8"/>
    <s v="130.5"/>
    <s v="118"/>
    <s v="130.5"/>
    <s v="128.5"/>
    <s v="132.1"/>
    <s v="123.2"/>
    <s v="117.6"/>
    <x v="57"/>
    <s v="119"/>
    <s v="115.1"/>
    <s v="119.2"/>
    <s v="115.4"/>
    <s v="111.7"/>
    <s v="116.2"/>
    <x v="75"/>
    <s v="112.5"/>
    <s v="116"/>
    <s v="121.7"/>
  </r>
  <r>
    <x v="2"/>
    <x v="2"/>
    <x v="5"/>
    <s v="123.9"/>
    <s v="131.8"/>
    <s v="121.6"/>
    <x v="73"/>
    <s v="111.1"/>
    <s v="132.8"/>
    <s v="139.1"/>
    <x v="73"/>
    <s v="94.1"/>
    <s v="125.5"/>
    <s v="119.8"/>
    <s v="130.9"/>
    <s v="127.3"/>
    <s v="129.2"/>
    <s v="126.4"/>
    <s v="122"/>
    <x v="79"/>
    <s v="119"/>
    <s v="119.8"/>
    <s v="121.1"/>
    <s v="118.5"/>
    <s v="112.9"/>
    <s v="116.9"/>
    <x v="76"/>
    <s v="112.8"/>
    <s v="117"/>
    <s v="123"/>
  </r>
  <r>
    <x v="0"/>
    <x v="2"/>
    <x v="6"/>
    <s v="124"/>
    <s v="131.5"/>
    <s v="122"/>
    <x v="72"/>
    <s v="113.5"/>
    <s v="133.3"/>
    <s v="140.8"/>
    <x v="74"/>
    <s v="94.1"/>
    <s v="123.4"/>
    <s v="121"/>
    <s v="131.7"/>
    <s v="127.5"/>
    <s v="129.4"/>
    <s v="128.8"/>
    <s v="125.5"/>
    <x v="80"/>
    <s v="NA"/>
    <s v="123"/>
    <s v="123"/>
    <s v="120.8"/>
    <s v="114.1"/>
    <s v="118"/>
    <x v="77"/>
    <s v="112.7"/>
    <s v="118.1"/>
    <s v="124.7"/>
  </r>
  <r>
    <x v="1"/>
    <x v="2"/>
    <x v="6"/>
    <s v="123.2"/>
    <s v="134.3"/>
    <s v="119.5"/>
    <x v="70"/>
    <s v="106.3"/>
    <s v="132.8"/>
    <s v="153.5"/>
    <x v="75"/>
    <s v="85.7"/>
    <s v="131.5"/>
    <s v="118.3"/>
    <s v="131.1"/>
    <s v="129.5"/>
    <s v="133.1"/>
    <s v="123.5"/>
    <s v="117.9"/>
    <x v="81"/>
    <s v="119.9"/>
    <s v="115.3"/>
    <s v="119.5"/>
    <s v="116"/>
    <s v="111.5"/>
    <s v="116.6"/>
    <x v="78"/>
    <s v="111.7"/>
    <s v="116.3"/>
    <s v="122.4"/>
  </r>
  <r>
    <x v="2"/>
    <x v="2"/>
    <x v="6"/>
    <s v="123.7"/>
    <s v="132.5"/>
    <s v="121"/>
    <x v="74"/>
    <s v="110.9"/>
    <s v="133.1"/>
    <s v="145.1"/>
    <x v="76"/>
    <s v="91.3"/>
    <s v="126.1"/>
    <s v="119.9"/>
    <s v="131.4"/>
    <s v="128.2"/>
    <s v="130.4"/>
    <s v="126.7"/>
    <s v="122.3"/>
    <x v="82"/>
    <s v="119.9"/>
    <s v="120.1"/>
    <s v="121.3"/>
    <s v="119"/>
    <s v="112.7"/>
    <s v="117.2"/>
    <x v="79"/>
    <s v="112.3"/>
    <s v="117.2"/>
    <s v="123.6"/>
  </r>
  <r>
    <x v="0"/>
    <x v="2"/>
    <x v="7"/>
    <s v="124.7"/>
    <s v="131.3"/>
    <s v="121.3"/>
    <x v="75"/>
    <s v="114"/>
    <s v="134.2"/>
    <s v="153.6"/>
    <x v="77"/>
    <s v="93.1"/>
    <s v="123.9"/>
    <s v="121.5"/>
    <s v="132.5"/>
    <s v="129.8"/>
    <s v="130.1"/>
    <s v="129.5"/>
    <s v="126.3"/>
    <x v="83"/>
    <s v="NA"/>
    <s v="123.8"/>
    <s v="123.7"/>
    <s v="121.1"/>
    <s v="113.6"/>
    <s v="118.5"/>
    <x v="80"/>
    <s v="112.5"/>
    <s v="118.2"/>
    <s v="126.1"/>
  </r>
  <r>
    <x v="1"/>
    <x v="2"/>
    <x v="7"/>
    <s v="123.1"/>
    <s v="131.7"/>
    <s v="118.1"/>
    <x v="76"/>
    <s v="106.8"/>
    <s v="130.1"/>
    <s v="165.5"/>
    <x v="78"/>
    <s v="85.3"/>
    <s v="132.7"/>
    <s v="118.8"/>
    <s v="131.7"/>
    <s v="131.1"/>
    <s v="134.2"/>
    <s v="123.7"/>
    <s v="118.2"/>
    <x v="60"/>
    <s v="120.9"/>
    <s v="115.3"/>
    <s v="120"/>
    <s v="116.6"/>
    <s v="109.9"/>
    <s v="117.2"/>
    <x v="81"/>
    <s v="112"/>
    <s v="116.2"/>
    <s v="123.2"/>
  </r>
  <r>
    <x v="2"/>
    <x v="2"/>
    <x v="7"/>
    <s v="124.2"/>
    <s v="131.4"/>
    <s v="120.1"/>
    <x v="77"/>
    <s v="111.4"/>
    <s v="132.3"/>
    <s v="157.6"/>
    <x v="79"/>
    <s v="90.5"/>
    <s v="126.8"/>
    <s v="120.4"/>
    <s v="132.1"/>
    <s v="130.3"/>
    <s v="131.2"/>
    <s v="127.2"/>
    <s v="122.9"/>
    <x v="84"/>
    <s v="120.9"/>
    <s v="120.6"/>
    <s v="122"/>
    <s v="119.4"/>
    <s v="111.7"/>
    <s v="117.8"/>
    <x v="82"/>
    <s v="112.3"/>
    <s v="117.2"/>
    <s v="124.8"/>
  </r>
  <r>
    <x v="0"/>
    <x v="2"/>
    <x v="8"/>
    <s v="125.1"/>
    <s v="131.1"/>
    <s v="120.7"/>
    <x v="78"/>
    <s v="114.7"/>
    <s v="132.3"/>
    <s v="158.9"/>
    <x v="80"/>
    <s v="92.5"/>
    <s v="125.4"/>
    <s v="121.9"/>
    <s v="132.7"/>
    <s v="131"/>
    <s v="131"/>
    <s v="130.4"/>
    <s v="126.8"/>
    <x v="85"/>
    <s v="NA"/>
    <s v="123.7"/>
    <s v="124.5"/>
    <s v="121.4"/>
    <s v="113.8"/>
    <s v="119.6"/>
    <x v="83"/>
    <s v="113.7"/>
    <s v="118.8"/>
    <s v="127"/>
  </r>
  <r>
    <x v="1"/>
    <x v="2"/>
    <x v="8"/>
    <s v="123.4"/>
    <s v="129"/>
    <s v="115.6"/>
    <x v="74"/>
    <s v="107"/>
    <s v="124"/>
    <s v="168.5"/>
    <x v="81"/>
    <s v="86.3"/>
    <s v="134.4"/>
    <s v="119.1"/>
    <s v="132.3"/>
    <s v="131.5"/>
    <s v="134.7"/>
    <s v="124"/>
    <s v="118.6"/>
    <x v="86"/>
    <s v="121.6"/>
    <s v="115.1"/>
    <s v="120.4"/>
    <s v="117.1"/>
    <s v="109.1"/>
    <s v="117.3"/>
    <x v="84"/>
    <s v="112.9"/>
    <s v="116.2"/>
    <s v="123.5"/>
  </r>
  <r>
    <x v="2"/>
    <x v="2"/>
    <x v="8"/>
    <s v="124.6"/>
    <s v="130.4"/>
    <s v="118.7"/>
    <x v="79"/>
    <s v="111.9"/>
    <s v="128.4"/>
    <s v="162.2"/>
    <x v="82"/>
    <s v="90.4"/>
    <s v="128.4"/>
    <s v="120.7"/>
    <s v="132.5"/>
    <s v="131.2"/>
    <s v="132"/>
    <s v="127.9"/>
    <s v="123.4"/>
    <x v="87"/>
    <s v="121.6"/>
    <s v="120.4"/>
    <s v="122.6"/>
    <s v="119.8"/>
    <s v="111.3"/>
    <s v="118.3"/>
    <x v="85"/>
    <s v="113.4"/>
    <s v="117.5"/>
    <s v="125.4"/>
  </r>
  <r>
    <x v="0"/>
    <x v="2"/>
    <x v="9"/>
    <s v="125.6"/>
    <s v="130.4"/>
    <s v="120.8"/>
    <x v="80"/>
    <s v="115.8"/>
    <s v="133.2"/>
    <s v="157.7"/>
    <x v="83"/>
    <s v="93.7"/>
    <s v="126.6"/>
    <s v="122.3"/>
    <s v="133.1"/>
    <s v="131.8"/>
    <s v="131.5"/>
    <s v="131.1"/>
    <s v="127.3"/>
    <x v="88"/>
    <s v="NA"/>
    <s v="124.4"/>
    <s v="125.1"/>
    <s v="122"/>
    <s v="113.8"/>
    <s v="120.1"/>
    <x v="82"/>
    <s v="114.2"/>
    <s v="119.2"/>
    <s v="127.7"/>
  </r>
  <r>
    <x v="1"/>
    <x v="2"/>
    <x v="9"/>
    <s v="123.6"/>
    <s v="128.6"/>
    <s v="115.9"/>
    <x v="77"/>
    <s v="109"/>
    <s v="124.1"/>
    <s v="165.8"/>
    <x v="84"/>
    <s v="89.4"/>
    <s v="135.8"/>
    <s v="119.4"/>
    <s v="132.9"/>
    <s v="132.6"/>
    <s v="135.3"/>
    <s v="124.4"/>
    <s v="118.8"/>
    <x v="89"/>
    <s v="122.4"/>
    <s v="114.9"/>
    <s v="120.7"/>
    <s v="117.7"/>
    <s v="109.3"/>
    <s v="117.7"/>
    <x v="84"/>
    <s v="113.5"/>
    <s v="116.5"/>
    <s v="124.2"/>
  </r>
  <r>
    <x v="2"/>
    <x v="2"/>
    <x v="9"/>
    <s v="125"/>
    <s v="129.8"/>
    <s v="118.9"/>
    <x v="81"/>
    <s v="113.3"/>
    <s v="129"/>
    <s v="160.4"/>
    <x v="85"/>
    <s v="92.3"/>
    <s v="129.7"/>
    <s v="121.1"/>
    <s v="133"/>
    <s v="132.1"/>
    <s v="132.5"/>
    <s v="128.5"/>
    <s v="123.8"/>
    <x v="90"/>
    <s v="122.4"/>
    <s v="120.8"/>
    <s v="123"/>
    <s v="120.4"/>
    <s v="111.4"/>
    <s v="118.7"/>
    <x v="86"/>
    <s v="113.9"/>
    <s v="117.9"/>
    <s v="126.1"/>
  </r>
  <r>
    <x v="0"/>
    <x v="2"/>
    <x v="10"/>
    <s v="126.1"/>
    <s v="130.6"/>
    <s v="121.7"/>
    <x v="82"/>
    <s v="117.8"/>
    <s v="132.1"/>
    <s v="155.2"/>
    <x v="86"/>
    <s v="94.5"/>
    <s v="128.3"/>
    <s v="123.1"/>
    <s v="134.2"/>
    <s v="132.4"/>
    <s v="132.2"/>
    <s v="132.1"/>
    <s v="128.2"/>
    <x v="91"/>
    <s v="NA"/>
    <s v="125.6"/>
    <s v="125.6"/>
    <s v="122.6"/>
    <s v="114"/>
    <s v="120.9"/>
    <x v="87"/>
    <s v="114.2"/>
    <s v="119.6"/>
    <s v="128.3"/>
  </r>
  <r>
    <x v="1"/>
    <x v="2"/>
    <x v="10"/>
    <s v="124"/>
    <s v="129.8"/>
    <s v="121.5"/>
    <x v="83"/>
    <s v="110"/>
    <s v="123.7"/>
    <s v="164.6"/>
    <x v="87"/>
    <s v="90.8"/>
    <s v="137.1"/>
    <s v="119.8"/>
    <s v="133.7"/>
    <s v="133.3"/>
    <s v="137.6"/>
    <s v="125"/>
    <s v="119.3"/>
    <x v="92"/>
    <s v="122.9"/>
    <s v="115.1"/>
    <s v="121"/>
    <s v="118.1"/>
    <s v="109.3"/>
    <s v="117.9"/>
    <x v="88"/>
    <s v="113.3"/>
    <s v="116.6"/>
    <s v="124.6"/>
  </r>
  <r>
    <x v="2"/>
    <x v="2"/>
    <x v="10"/>
    <s v="125.4"/>
    <s v="130.3"/>
    <s v="121.6"/>
    <x v="78"/>
    <s v="114.9"/>
    <s v="128.2"/>
    <s v="158.4"/>
    <x v="88"/>
    <s v="93.3"/>
    <s v="131.2"/>
    <s v="121.7"/>
    <s v="134"/>
    <s v="132.7"/>
    <s v="133.6"/>
    <s v="129.3"/>
    <s v="124.5"/>
    <x v="93"/>
    <s v="122.9"/>
    <s v="121.6"/>
    <s v="123.4"/>
    <s v="120.9"/>
    <s v="111.5"/>
    <s v="119.2"/>
    <x v="89"/>
    <s v="113.8"/>
    <s v="118.1"/>
    <s v="126.6"/>
  </r>
  <r>
    <x v="0"/>
    <x v="2"/>
    <x v="11"/>
    <s v="126.3"/>
    <s v="131.3"/>
    <s v="123.3"/>
    <x v="84"/>
    <s v="118.3"/>
    <s v="131.6"/>
    <s v="145.5"/>
    <x v="89"/>
    <s v="95.4"/>
    <s v="128.9"/>
    <s v="123.3"/>
    <s v="135.1"/>
    <s v="131.4"/>
    <s v="133.1"/>
    <s v="132.5"/>
    <s v="128.5"/>
    <x v="94"/>
    <s v="NA"/>
    <s v="125.7"/>
    <s v="126"/>
    <s v="123.1"/>
    <s v="114"/>
    <s v="121.6"/>
    <x v="90"/>
    <s v="114.1"/>
    <s v="119.8"/>
    <s v="127.9"/>
  </r>
  <r>
    <x v="1"/>
    <x v="2"/>
    <x v="11"/>
    <s v="124.3"/>
    <s v="131.7"/>
    <s v="127.1"/>
    <x v="83"/>
    <s v="110"/>
    <s v="120.8"/>
    <s v="149"/>
    <x v="90"/>
    <s v="92.7"/>
    <s v="138.6"/>
    <s v="120.2"/>
    <s v="134.2"/>
    <s v="131.5"/>
    <s v="138.2"/>
    <s v="125.4"/>
    <s v="119.5"/>
    <x v="95"/>
    <s v="122.4"/>
    <s v="116"/>
    <s v="121"/>
    <s v="118.6"/>
    <s v="109.3"/>
    <s v="118.1"/>
    <x v="88"/>
    <s v="113.2"/>
    <s v="116.7"/>
    <s v="124"/>
  </r>
  <r>
    <x v="2"/>
    <x v="2"/>
    <x v="11"/>
    <s v="125.7"/>
    <s v="131.4"/>
    <s v="124.8"/>
    <x v="80"/>
    <s v="115.3"/>
    <s v="126.6"/>
    <s v="146.7"/>
    <x v="91"/>
    <s v="94.5"/>
    <s v="132.1"/>
    <s v="122"/>
    <s v="134.7"/>
    <s v="131.4"/>
    <s v="134.5"/>
    <s v="129.7"/>
    <s v="124.8"/>
    <x v="83"/>
    <s v="122.4"/>
    <s v="122"/>
    <s v="123.6"/>
    <s v="121.4"/>
    <s v="111.5"/>
    <s v="119.6"/>
    <x v="81"/>
    <s v="113.7"/>
    <s v="118.3"/>
    <s v="126.1"/>
  </r>
  <r>
    <x v="0"/>
    <x v="3"/>
    <x v="0"/>
    <s v="126.8"/>
    <s v="133.2"/>
    <s v="126.5"/>
    <x v="85"/>
    <s v="118.9"/>
    <s v="131.6"/>
    <s v="140.1"/>
    <x v="92"/>
    <s v="97.7"/>
    <s v="129.6"/>
    <s v="124.3"/>
    <s v="135.9"/>
    <s v="131.4"/>
    <s v="133.6"/>
    <s v="133.2"/>
    <s v="128.9"/>
    <x v="96"/>
    <s v="NA"/>
    <s v="126.2"/>
    <s v="126.6"/>
    <s v="123.7"/>
    <s v="113.6"/>
    <s v="121.4"/>
    <x v="81"/>
    <s v="114.9"/>
    <s v="120.1"/>
    <s v="128.1"/>
  </r>
  <r>
    <x v="1"/>
    <x v="3"/>
    <x v="0"/>
    <s v="124.7"/>
    <s v="135.9"/>
    <s v="132"/>
    <x v="78"/>
    <s v="109.7"/>
    <s v="119"/>
    <s v="144.1"/>
    <x v="93"/>
    <s v="96.7"/>
    <s v="139.5"/>
    <s v="120.5"/>
    <s v="134.7"/>
    <s v="131.2"/>
    <s v="139.5"/>
    <s v="125.8"/>
    <s v="119.8"/>
    <x v="97"/>
    <s v="123.4"/>
    <s v="116.9"/>
    <s v="121.6"/>
    <s v="119.1"/>
    <s v="108.9"/>
    <s v="118.5"/>
    <x v="91"/>
    <s v="114"/>
    <s v="116.8"/>
    <s v="124.2"/>
  </r>
  <r>
    <x v="2"/>
    <x v="3"/>
    <x v="0"/>
    <s v="126.1"/>
    <s v="134.1"/>
    <s v="128.6"/>
    <x v="86"/>
    <s v="115.5"/>
    <s v="125.7"/>
    <s v="141.5"/>
    <x v="94"/>
    <s v="97.4"/>
    <s v="132.9"/>
    <s v="122.7"/>
    <s v="135.3"/>
    <s v="131.3"/>
    <s v="135.2"/>
    <s v="130.3"/>
    <s v="125.1"/>
    <x v="98"/>
    <s v="123.4"/>
    <s v="122.7"/>
    <s v="124.2"/>
    <s v="122"/>
    <s v="111.1"/>
    <s v="119.8"/>
    <x v="89"/>
    <s v="114.5"/>
    <s v="118.5"/>
    <s v="126.3"/>
  </r>
  <r>
    <x v="0"/>
    <x v="3"/>
    <x v="1"/>
    <s v="127.1"/>
    <s v="133.7"/>
    <s v="127.7"/>
    <x v="87"/>
    <s v="118.5"/>
    <s v="130.4"/>
    <s v="130.9"/>
    <x v="95"/>
    <s v="98.7"/>
    <s v="130.6"/>
    <s v="124.8"/>
    <s v="136.4"/>
    <s v="130.3"/>
    <s v="134.4"/>
    <s v="133.9"/>
    <s v="129.8"/>
    <x v="99"/>
    <s v="NA"/>
    <s v="127.5"/>
    <s v="127.1"/>
    <s v="124.3"/>
    <s v="113.9"/>
    <s v="122.3"/>
    <x v="92"/>
    <s v="116.8"/>
    <s v="120.9"/>
    <s v="127.9"/>
  </r>
  <r>
    <x v="1"/>
    <x v="3"/>
    <x v="1"/>
    <s v="124.8"/>
    <s v="135.1"/>
    <s v="130.3"/>
    <x v="88"/>
    <s v="108.4"/>
    <s v="118.6"/>
    <s v="129.2"/>
    <x v="96"/>
    <s v="99.1"/>
    <s v="139.7"/>
    <s v="120.6"/>
    <s v="135.2"/>
    <s v="129.1"/>
    <s v="140"/>
    <s v="126.2"/>
    <s v="120.1"/>
    <x v="100"/>
    <s v="124.4"/>
    <s v="116"/>
    <s v="121.8"/>
    <s v="119.5"/>
    <s v="109.1"/>
    <s v="118.8"/>
    <x v="89"/>
    <s v="116.2"/>
    <s v="117.2"/>
    <s v="123.8"/>
  </r>
  <r>
    <x v="2"/>
    <x v="3"/>
    <x v="1"/>
    <s v="126.4"/>
    <s v="134.2"/>
    <s v="128.7"/>
    <x v="85"/>
    <s v="114.8"/>
    <s v="124.9"/>
    <s v="130.3"/>
    <x v="97"/>
    <s v="98.8"/>
    <s v="133.6"/>
    <s v="123"/>
    <s v="135.8"/>
    <s v="129.9"/>
    <s v="135.9"/>
    <s v="130.9"/>
    <s v="125.8"/>
    <x v="101"/>
    <s v="124.4"/>
    <s v="123.1"/>
    <s v="124.6"/>
    <s v="122.5"/>
    <s v="111.4"/>
    <s v="120.3"/>
    <x v="88"/>
    <s v="116.6"/>
    <s v="119.1"/>
    <s v="126"/>
  </r>
  <r>
    <x v="0"/>
    <x v="3"/>
    <x v="2"/>
    <s v="127.3"/>
    <s v="134.4"/>
    <s v="125.1"/>
    <x v="89"/>
    <s v="118.3"/>
    <s v="131.7"/>
    <s v="130.7"/>
    <x v="98"/>
    <s v="100.4"/>
    <s v="130.8"/>
    <s v="124.9"/>
    <s v="137"/>
    <s v="130.4"/>
    <s v="135"/>
    <s v="134.4"/>
    <s v="130.2"/>
    <x v="102"/>
    <s v="NA"/>
    <s v="127"/>
    <s v="127.7"/>
    <s v="124.8"/>
    <s v="113.6"/>
    <s v="122.5"/>
    <x v="93"/>
    <s v="117.4"/>
    <s v="121.1"/>
    <s v="128"/>
  </r>
  <r>
    <x v="1"/>
    <x v="3"/>
    <x v="2"/>
    <s v="124.8"/>
    <s v="136.3"/>
    <s v="123.7"/>
    <x v="90"/>
    <s v="107.9"/>
    <s v="119.9"/>
    <s v="128.1"/>
    <x v="99"/>
    <s v="101.8"/>
    <s v="140.1"/>
    <s v="120.7"/>
    <s v="135.4"/>
    <s v="128.9"/>
    <s v="140.6"/>
    <s v="126.4"/>
    <s v="120.3"/>
    <x v="71"/>
    <s v="124.9"/>
    <s v="114.8"/>
    <s v="122.3"/>
    <s v="119.7"/>
    <s v="108.5"/>
    <s v="119.1"/>
    <x v="91"/>
    <s v="117.1"/>
    <s v="117.3"/>
    <s v="123.8"/>
  </r>
  <r>
    <x v="2"/>
    <x v="3"/>
    <x v="2"/>
    <s v="126.5"/>
    <s v="135.1"/>
    <s v="124.6"/>
    <x v="91"/>
    <s v="114.5"/>
    <s v="126.2"/>
    <s v="129.8"/>
    <x v="100"/>
    <s v="100.9"/>
    <s v="133.9"/>
    <s v="123.1"/>
    <s v="136.3"/>
    <s v="129.8"/>
    <s v="136.5"/>
    <s v="131.3"/>
    <s v="126.1"/>
    <x v="103"/>
    <s v="124.9"/>
    <s v="122.4"/>
    <s v="125.1"/>
    <s v="122.9"/>
    <s v="110.9"/>
    <s v="120.6"/>
    <x v="94"/>
    <s v="117.3"/>
    <s v="119.3"/>
    <s v="126"/>
  </r>
  <r>
    <x v="0"/>
    <x v="3"/>
    <x v="3"/>
    <s v="127.4"/>
    <s v="135.4"/>
    <s v="123.4"/>
    <x v="92"/>
    <s v="118.2"/>
    <s v="138.1"/>
    <s v="134.1"/>
    <x v="101"/>
    <s v="105"/>
    <s v="131.4"/>
    <s v="125.4"/>
    <s v="137.4"/>
    <s v="131.8"/>
    <s v="135.5"/>
    <s v="135"/>
    <s v="130.6"/>
    <x v="104"/>
    <s v="NA"/>
    <s v="127"/>
    <s v="128"/>
    <s v="125.2"/>
    <s v="114.4"/>
    <s v="123.2"/>
    <x v="95"/>
    <s v="118.4"/>
    <s v="121.7"/>
    <s v="129"/>
  </r>
  <r>
    <x v="1"/>
    <x v="3"/>
    <x v="3"/>
    <s v="124.9"/>
    <s v="139.3"/>
    <s v="119.9"/>
    <x v="91"/>
    <s v="108.9"/>
    <s v="131.1"/>
    <s v="136.8"/>
    <x v="102"/>
    <s v="109.1"/>
    <s v="140.4"/>
    <s v="121.1"/>
    <s v="135.9"/>
    <s v="131.8"/>
    <s v="141.5"/>
    <s v="126.8"/>
    <s v="120.5"/>
    <x v="105"/>
    <s v="125.6"/>
    <s v="114.6"/>
    <s v="122.8"/>
    <s v="120"/>
    <s v="110"/>
    <s v="119.5"/>
    <x v="96"/>
    <s v="117.6"/>
    <s v="118.2"/>
    <s v="125.3"/>
  </r>
  <r>
    <x v="2"/>
    <x v="3"/>
    <x v="3"/>
    <s v="126.6"/>
    <s v="136.8"/>
    <s v="122"/>
    <x v="93"/>
    <s v="114.8"/>
    <s v="134.8"/>
    <s v="135"/>
    <x v="103"/>
    <s v="106.4"/>
    <s v="134.4"/>
    <s v="123.6"/>
    <s v="136.7"/>
    <s v="131.8"/>
    <s v="137.1"/>
    <s v="131.8"/>
    <s v="126.4"/>
    <x v="106"/>
    <s v="125.6"/>
    <s v="122.3"/>
    <s v="125.5"/>
    <s v="123.2"/>
    <s v="112.1"/>
    <s v="121.1"/>
    <x v="97"/>
    <s v="118.1"/>
    <s v="120"/>
    <s v="127.3"/>
  </r>
  <r>
    <x v="0"/>
    <x v="3"/>
    <x v="4"/>
    <s v="127.6"/>
    <s v="137.5"/>
    <s v="124.4"/>
    <x v="94"/>
    <s v="118.2"/>
    <s v="138.1"/>
    <s v="141.8"/>
    <x v="104"/>
    <s v="107.5"/>
    <s v="132.2"/>
    <s v="126.1"/>
    <s v="138.3"/>
    <s v="133.6"/>
    <s v="136"/>
    <s v="135.4"/>
    <s v="131.1"/>
    <x v="107"/>
    <s v="NA"/>
    <s v="127.4"/>
    <s v="128.5"/>
    <s v="125.8"/>
    <s v="115.1"/>
    <s v="123.6"/>
    <x v="98"/>
    <s v="119.7"/>
    <s v="122.5"/>
    <s v="130.3"/>
  </r>
  <r>
    <x v="1"/>
    <x v="3"/>
    <x v="4"/>
    <s v="125"/>
    <s v="142.1"/>
    <s v="127"/>
    <x v="95"/>
    <s v="109.6"/>
    <s v="133.5"/>
    <s v="151.4"/>
    <x v="105"/>
    <s v="111.1"/>
    <s v="141.5"/>
    <s v="121.5"/>
    <s v="136.3"/>
    <s v="134.6"/>
    <s v="142.2"/>
    <s v="127.2"/>
    <s v="120.7"/>
    <x v="108"/>
    <s v="126"/>
    <s v="115"/>
    <s v="123.2"/>
    <s v="120.3"/>
    <s v="110.7"/>
    <s v="119.8"/>
    <x v="99"/>
    <s v="118.5"/>
    <s v="118.7"/>
    <s v="126.6"/>
  </r>
  <r>
    <x v="2"/>
    <x v="3"/>
    <x v="4"/>
    <s v="126.8"/>
    <s v="139.1"/>
    <s v="125.4"/>
    <x v="96"/>
    <s v="115"/>
    <s v="136"/>
    <s v="145.1"/>
    <x v="106"/>
    <s v="108.7"/>
    <s v="135.3"/>
    <s v="124.2"/>
    <s v="137.4"/>
    <s v="134"/>
    <s v="137.7"/>
    <s v="132.2"/>
    <s v="126.8"/>
    <x v="109"/>
    <s v="126"/>
    <s v="122.7"/>
    <s v="126"/>
    <s v="123.7"/>
    <s v="112.8"/>
    <s v="121.5"/>
    <x v="100"/>
    <s v="119.2"/>
    <s v="120.7"/>
    <s v="128.6"/>
  </r>
  <r>
    <x v="0"/>
    <x v="3"/>
    <x v="5"/>
    <s v="128.6"/>
    <s v="138.6"/>
    <s v="126.6"/>
    <x v="97"/>
    <s v="118.6"/>
    <s v="137.4"/>
    <s v="152.5"/>
    <x v="107"/>
    <s v="108.8"/>
    <s v="133.1"/>
    <s v="126.4"/>
    <s v="139.2"/>
    <s v="136"/>
    <s v="137.2"/>
    <s v="136.3"/>
    <s v="131.6"/>
    <x v="110"/>
    <s v="NA"/>
    <s v="128"/>
    <s v="129.3"/>
    <s v="126.2"/>
    <s v="116.3"/>
    <s v="124.1"/>
    <x v="101"/>
    <s v="119.9"/>
    <s v="123.3"/>
    <s v="131.9"/>
  </r>
  <r>
    <x v="1"/>
    <x v="3"/>
    <x v="5"/>
    <s v="125.9"/>
    <s v="143.9"/>
    <s v="130.9"/>
    <x v="98"/>
    <s v="110.2"/>
    <s v="135.5"/>
    <s v="173.7"/>
    <x v="108"/>
    <s v="112"/>
    <s v="142.8"/>
    <s v="121.6"/>
    <s v="136.9"/>
    <s v="138.2"/>
    <s v="142.7"/>
    <s v="127.6"/>
    <s v="121.1"/>
    <x v="84"/>
    <s v="125.5"/>
    <s v="115.5"/>
    <s v="123.2"/>
    <s v="120.6"/>
    <s v="112.3"/>
    <s v="119.9"/>
    <x v="102"/>
    <s v="118.8"/>
    <s v="119.6"/>
    <s v="128.1"/>
  </r>
  <r>
    <x v="2"/>
    <x v="3"/>
    <x v="5"/>
    <s v="127.7"/>
    <s v="140.5"/>
    <s v="128.3"/>
    <x v="99"/>
    <s v="115.5"/>
    <s v="136.5"/>
    <s v="159.7"/>
    <x v="109"/>
    <s v="109.9"/>
    <s v="136.3"/>
    <s v="124.4"/>
    <s v="138.1"/>
    <s v="136.8"/>
    <s v="138.7"/>
    <s v="132.9"/>
    <s v="127.2"/>
    <x v="111"/>
    <s v="125.5"/>
    <s v="123.3"/>
    <s v="126.4"/>
    <s v="124.1"/>
    <s v="114.2"/>
    <s v="121.7"/>
    <x v="103"/>
    <s v="119.4"/>
    <s v="121.5"/>
    <s v="130.1"/>
  </r>
  <r>
    <x v="0"/>
    <x v="3"/>
    <x v="6"/>
    <s v="129.3"/>
    <s v="139.5"/>
    <s v="129.6"/>
    <x v="100"/>
    <s v="119.5"/>
    <s v="138.5"/>
    <s v="158.2"/>
    <x v="110"/>
    <s v="110.3"/>
    <s v="134.3"/>
    <s v="127.3"/>
    <s v="139.9"/>
    <s v="137.6"/>
    <s v="138"/>
    <s v="137.2"/>
    <s v="132.2"/>
    <x v="112"/>
    <s v="NA"/>
    <s v="128.2"/>
    <s v="130"/>
    <s v="126.7"/>
    <s v="116.4"/>
    <s v="125.2"/>
    <x v="104"/>
    <s v="120.9"/>
    <s v="123.8"/>
    <s v="133"/>
  </r>
  <r>
    <x v="1"/>
    <x v="3"/>
    <x v="6"/>
    <s v="126.8"/>
    <s v="144.2"/>
    <s v="136.6"/>
    <x v="101"/>
    <s v="111"/>
    <s v="137"/>
    <s v="179.5"/>
    <x v="111"/>
    <s v="113.3"/>
    <s v="143.9"/>
    <s v="121.7"/>
    <s v="137.5"/>
    <s v="139.8"/>
    <s v="142.9"/>
    <s v="127.9"/>
    <s v="121.1"/>
    <x v="113"/>
    <s v="126.4"/>
    <s v="115.5"/>
    <s v="123.5"/>
    <s v="120.9"/>
    <s v="111.7"/>
    <s v="120.3"/>
    <x v="104"/>
    <s v="120"/>
    <s v="119.9"/>
    <s v="129"/>
  </r>
  <r>
    <x v="2"/>
    <x v="3"/>
    <x v="6"/>
    <s v="128.5"/>
    <s v="141.2"/>
    <s v="132.3"/>
    <x v="102"/>
    <s v="116.4"/>
    <s v="137.8"/>
    <s v="165.4"/>
    <x v="112"/>
    <s v="111.3"/>
    <s v="137.5"/>
    <s v="125"/>
    <s v="138.8"/>
    <s v="138.4"/>
    <s v="139.3"/>
    <s v="133.5"/>
    <s v="127.6"/>
    <x v="114"/>
    <s v="126.4"/>
    <s v="123.4"/>
    <s v="126.9"/>
    <s v="124.5"/>
    <s v="113.9"/>
    <s v="122.4"/>
    <x v="104"/>
    <s v="120.5"/>
    <s v="121.9"/>
    <s v="131.1"/>
  </r>
  <r>
    <x v="0"/>
    <x v="3"/>
    <x v="7"/>
    <s v="130.1"/>
    <s v="138.8"/>
    <s v="130.3"/>
    <x v="103"/>
    <s v="119.9"/>
    <s v="140.2"/>
    <s v="156.9"/>
    <x v="113"/>
    <s v="112.1"/>
    <s v="134.9"/>
    <s v="128.1"/>
    <s v="140.7"/>
    <s v="138"/>
    <s v="138.9"/>
    <s v="137.8"/>
    <s v="133"/>
    <x v="115"/>
    <s v="NA"/>
    <s v="129.1"/>
    <s v="130.6"/>
    <s v="127"/>
    <s v="116"/>
    <s v="125.5"/>
    <x v="105"/>
    <s v="122"/>
    <s v="124.2"/>
    <s v="133.5"/>
  </r>
  <r>
    <x v="1"/>
    <x v="3"/>
    <x v="7"/>
    <s v="127.6"/>
    <s v="140.3"/>
    <s v="133.7"/>
    <x v="104"/>
    <s v="111.8"/>
    <s v="135.8"/>
    <s v="163.5"/>
    <x v="114"/>
    <s v="114.6"/>
    <s v="144.6"/>
    <s v="121.9"/>
    <s v="138.1"/>
    <s v="137.6"/>
    <s v="143.6"/>
    <s v="128.3"/>
    <s v="121.4"/>
    <x v="116"/>
    <s v="127.3"/>
    <s v="114.7"/>
    <s v="123.9"/>
    <s v="121.2"/>
    <s v="110.4"/>
    <s v="120.6"/>
    <x v="106"/>
    <s v="120.9"/>
    <s v="119.9"/>
    <s v="128.4"/>
  </r>
  <r>
    <x v="2"/>
    <x v="3"/>
    <x v="7"/>
    <s v="129.3"/>
    <s v="139.3"/>
    <s v="131.6"/>
    <x v="105"/>
    <s v="116.9"/>
    <s v="138.1"/>
    <s v="159.1"/>
    <x v="115"/>
    <s v="112.9"/>
    <s v="138.1"/>
    <s v="125.5"/>
    <s v="139.5"/>
    <s v="137.9"/>
    <s v="140.2"/>
    <s v="134.1"/>
    <s v="128.2"/>
    <x v="117"/>
    <s v="127.3"/>
    <s v="123.6"/>
    <s v="127.4"/>
    <s v="124.8"/>
    <s v="113.1"/>
    <s v="122.7"/>
    <x v="107"/>
    <s v="121.5"/>
    <s v="122.1"/>
    <s v="131.1"/>
  </r>
  <r>
    <x v="0"/>
    <x v="3"/>
    <x v="8"/>
    <s v="130.8"/>
    <s v="138.2"/>
    <s v="130.5"/>
    <x v="106"/>
    <s v="120.2"/>
    <s v="139.2"/>
    <s v="149.5"/>
    <x v="116"/>
    <s v="113.1"/>
    <s v="135.8"/>
    <s v="128.8"/>
    <s v="141.5"/>
    <s v="137.2"/>
    <s v="139.9"/>
    <s v="138.5"/>
    <s v="133.5"/>
    <x v="118"/>
    <s v="NA"/>
    <s v="129.7"/>
    <s v="131.1"/>
    <s v="127.8"/>
    <s v="117"/>
    <s v="125.7"/>
    <x v="108"/>
    <s v="122.8"/>
    <s v="124.9"/>
    <s v="133.4"/>
  </r>
  <r>
    <x v="1"/>
    <x v="3"/>
    <x v="8"/>
    <s v="128.1"/>
    <s v="137.7"/>
    <s v="130.6"/>
    <x v="99"/>
    <s v="111.9"/>
    <s v="132.5"/>
    <s v="152.9"/>
    <x v="117"/>
    <s v="115.1"/>
    <s v="144.8"/>
    <s v="122.1"/>
    <s v="138.8"/>
    <s v="135.7"/>
    <s v="143.9"/>
    <s v="128.7"/>
    <s v="121.6"/>
    <x v="119"/>
    <s v="127.9"/>
    <s v="114.8"/>
    <s v="124.3"/>
    <s v="121.4"/>
    <s v="111.8"/>
    <s v="120.8"/>
    <x v="109"/>
    <s v="121.2"/>
    <s v="120.5"/>
    <s v="128"/>
  </r>
  <r>
    <x v="2"/>
    <x v="3"/>
    <x v="8"/>
    <s v="129.9"/>
    <s v="138"/>
    <s v="130.5"/>
    <x v="107"/>
    <s v="117.2"/>
    <s v="136.1"/>
    <s v="150.7"/>
    <x v="91"/>
    <s v="113.8"/>
    <s v="138.8"/>
    <s v="126"/>
    <s v="140.2"/>
    <s v="136.6"/>
    <s v="141"/>
    <s v="134.6"/>
    <s v="128.6"/>
    <x v="102"/>
    <s v="127.9"/>
    <s v="124.1"/>
    <s v="127.9"/>
    <s v="125.4"/>
    <s v="114.3"/>
    <s v="122.9"/>
    <x v="110"/>
    <s v="122.1"/>
    <s v="122.8"/>
    <s v="130.9"/>
  </r>
  <r>
    <x v="0"/>
    <x v="3"/>
    <x v="9"/>
    <s v="131.3"/>
    <s v="137.6"/>
    <s v="130.1"/>
    <x v="108"/>
    <s v="120.8"/>
    <s v="138.4"/>
    <s v="149.2"/>
    <x v="118"/>
    <s v="113.4"/>
    <s v="136.3"/>
    <s v="128.7"/>
    <s v="142.4"/>
    <s v="137.4"/>
    <s v="140.9"/>
    <s v="139.6"/>
    <s v="134.3"/>
    <x v="120"/>
    <s v="NA"/>
    <s v="129.8"/>
    <s v="131.8"/>
    <s v="128.7"/>
    <s v="117.8"/>
    <s v="126.5"/>
    <x v="111"/>
    <s v="123"/>
    <s v="125.7"/>
    <s v="133.8"/>
  </r>
  <r>
    <x v="1"/>
    <x v="3"/>
    <x v="9"/>
    <s v="128.7"/>
    <s v="138.4"/>
    <s v="130.3"/>
    <x v="109"/>
    <s v="112.5"/>
    <s v="130.4"/>
    <s v="155.1"/>
    <x v="119"/>
    <s v="115.4"/>
    <s v="145.3"/>
    <s v="122.5"/>
    <s v="139.6"/>
    <s v="136.3"/>
    <s v="144.3"/>
    <s v="129.1"/>
    <s v="121.9"/>
    <x v="78"/>
    <s v="128.7"/>
    <s v="115.2"/>
    <s v="124.5"/>
    <s v="121.8"/>
    <s v="112.8"/>
    <s v="121.2"/>
    <x v="105"/>
    <s v="120.8"/>
    <s v="120.9"/>
    <s v="128.6"/>
  </r>
  <r>
    <x v="2"/>
    <x v="3"/>
    <x v="9"/>
    <s v="130.5"/>
    <s v="137.9"/>
    <s v="130.2"/>
    <x v="110"/>
    <s v="117.8"/>
    <s v="134.7"/>
    <s v="151.2"/>
    <x v="120"/>
    <s v="114.1"/>
    <s v="139.3"/>
    <s v="126.1"/>
    <s v="141.1"/>
    <s v="137"/>
    <s v="141.8"/>
    <s v="135.5"/>
    <s v="129.1"/>
    <x v="121"/>
    <s v="128.7"/>
    <s v="124.3"/>
    <s v="128.4"/>
    <s v="126.1"/>
    <s v="115.2"/>
    <s v="123.5"/>
    <x v="112"/>
    <s v="122.1"/>
    <s v="123.4"/>
    <s v="131.4"/>
  </r>
  <r>
    <x v="0"/>
    <x v="3"/>
    <x v="10"/>
    <s v="132"/>
    <s v="137.4"/>
    <s v="130.6"/>
    <x v="111"/>
    <s v="121.1"/>
    <s v="136.9"/>
    <s v="141.8"/>
    <x v="121"/>
    <s v="113.4"/>
    <s v="136.8"/>
    <s v="128.7"/>
    <s v="143.1"/>
    <s v="136.6"/>
    <s v="141.2"/>
    <s v="139.9"/>
    <s v="134.5"/>
    <x v="122"/>
    <s v="NA"/>
    <s v="130.3"/>
    <s v="132.1"/>
    <s v="129.1"/>
    <s v="118.2"/>
    <s v="126.9"/>
    <x v="113"/>
    <s v="123.5"/>
    <s v="126.1"/>
    <s v="133.6"/>
  </r>
  <r>
    <x v="1"/>
    <x v="3"/>
    <x v="10"/>
    <s v="130.2"/>
    <s v="138.5"/>
    <s v="134.1"/>
    <x v="112"/>
    <s v="112.6"/>
    <s v="130.8"/>
    <s v="142"/>
    <x v="122"/>
    <s v="115.6"/>
    <s v="145.4"/>
    <s v="122.7"/>
    <s v="140.3"/>
    <s v="135.2"/>
    <s v="144.3"/>
    <s v="129.6"/>
    <s v="122.1"/>
    <x v="123"/>
    <s v="129.1"/>
    <s v="116.2"/>
    <s v="124.7"/>
    <s v="122.1"/>
    <s v="113.4"/>
    <s v="121.7"/>
    <x v="114"/>
    <s v="121.3"/>
    <s v="121.3"/>
    <s v="128.5"/>
  </r>
  <r>
    <x v="2"/>
    <x v="3"/>
    <x v="10"/>
    <s v="131.4"/>
    <s v="137.8"/>
    <s v="132"/>
    <x v="113"/>
    <s v="118"/>
    <s v="134.1"/>
    <s v="141.9"/>
    <x v="106"/>
    <s v="114.1"/>
    <s v="139.7"/>
    <s v="126.2"/>
    <s v="141.8"/>
    <s v="136.1"/>
    <s v="142"/>
    <s v="135.8"/>
    <s v="129.3"/>
    <x v="124"/>
    <s v="129.1"/>
    <s v="125"/>
    <s v="128.6"/>
    <s v="126.4"/>
    <s v="115.7"/>
    <s v="124"/>
    <x v="115"/>
    <s v="122.6"/>
    <s v="123.8"/>
    <s v="131.2"/>
  </r>
  <r>
    <x v="0"/>
    <x v="3"/>
    <x v="11"/>
    <s v="132.6"/>
    <s v="137.3"/>
    <s v="131.6"/>
    <x v="114"/>
    <s v="121.6"/>
    <s v="135.6"/>
    <s v="127.5"/>
    <x v="123"/>
    <s v="113.8"/>
    <s v="137.5"/>
    <s v="129.1"/>
    <s v="143.6"/>
    <s v="134.7"/>
    <s v="142.4"/>
    <s v="140.4"/>
    <s v="135.2"/>
    <x v="125"/>
    <s v="NA"/>
    <s v="132"/>
    <s v="132.9"/>
    <s v="129.7"/>
    <s v="118.6"/>
    <s v="127.3"/>
    <x v="116"/>
    <s v="121.9"/>
    <s v="126.3"/>
    <s v="132.8"/>
  </r>
  <r>
    <x v="1"/>
    <x v="3"/>
    <x v="11"/>
    <s v="131.6"/>
    <s v="138.2"/>
    <s v="134.9"/>
    <x v="115"/>
    <s v="113.5"/>
    <s v="129.3"/>
    <s v="121.1"/>
    <x v="99"/>
    <s v="115.5"/>
    <s v="145.5"/>
    <s v="123.1"/>
    <s v="140.9"/>
    <s v="132.8"/>
    <s v="145"/>
    <s v="130"/>
    <s v="122.2"/>
    <x v="126"/>
    <s v="128.5"/>
    <s v="117.8"/>
    <s v="125"/>
    <s v="122.3"/>
    <s v="113.7"/>
    <s v="121.8"/>
    <x v="117"/>
    <s v="119.9"/>
    <s v="121.4"/>
    <s v="127.6"/>
  </r>
  <r>
    <x v="2"/>
    <x v="3"/>
    <x v="11"/>
    <s v="132.3"/>
    <s v="137.6"/>
    <s v="132.9"/>
    <x v="116"/>
    <s v="118.6"/>
    <s v="132.7"/>
    <s v="125.3"/>
    <x v="124"/>
    <s v="114.4"/>
    <s v="140.2"/>
    <s v="126.6"/>
    <s v="142.3"/>
    <s v="134"/>
    <s v="143.1"/>
    <s v="136.3"/>
    <s v="129.8"/>
    <x v="127"/>
    <s v="128.5"/>
    <s v="126.6"/>
    <s v="129.2"/>
    <s v="126.9"/>
    <s v="116"/>
    <s v="124.2"/>
    <x v="118"/>
    <s v="121.1"/>
    <s v="123.9"/>
    <s v="130.4"/>
  </r>
  <r>
    <x v="0"/>
    <x v="4"/>
    <x v="0"/>
    <s v="133.1"/>
    <s v="137.8"/>
    <s v="131.9"/>
    <x v="117"/>
    <s v="122"/>
    <s v="136"/>
    <s v="119.8"/>
    <x v="125"/>
    <s v="114.8"/>
    <s v="136.9"/>
    <s v="129"/>
    <s v="143.9"/>
    <s v="133.7"/>
    <s v="143.1"/>
    <s v="140.7"/>
    <s v="135.8"/>
    <x v="128"/>
    <s v="NA"/>
    <s v="132.1"/>
    <s v="133.2"/>
    <s v="129.9"/>
    <s v="119.1"/>
    <s v="127"/>
    <x v="119"/>
    <s v="122.3"/>
    <s v="126.6"/>
    <s v="132.4"/>
  </r>
  <r>
    <x v="1"/>
    <x v="4"/>
    <x v="0"/>
    <s v="132.2"/>
    <s v="138.9"/>
    <s v="132.6"/>
    <x v="115"/>
    <s v="114"/>
    <s v="129.6"/>
    <s v="118.7"/>
    <x v="126"/>
    <s v="117.3"/>
    <s v="144.9"/>
    <s v="123.2"/>
    <s v="141.6"/>
    <s v="132"/>
    <s v="145.6"/>
    <s v="130.2"/>
    <s v="122.3"/>
    <x v="83"/>
    <s v="129.6"/>
    <s v="118"/>
    <s v="125.1"/>
    <s v="122.6"/>
    <s v="115.2"/>
    <s v="122"/>
    <x v="112"/>
    <s v="120.9"/>
    <s v="122.1"/>
    <s v="127.8"/>
  </r>
  <r>
    <x v="2"/>
    <x v="4"/>
    <x v="0"/>
    <s v="132.8"/>
    <s v="138.2"/>
    <s v="132.2"/>
    <x v="118"/>
    <s v="119.1"/>
    <s v="133"/>
    <s v="119.4"/>
    <x v="127"/>
    <s v="115.6"/>
    <s v="139.6"/>
    <s v="126.6"/>
    <s v="142.8"/>
    <s v="133.1"/>
    <s v="143.8"/>
    <s v="136.6"/>
    <s v="130.2"/>
    <x v="110"/>
    <s v="129.6"/>
    <s v="126.8"/>
    <s v="129.4"/>
    <s v="127.1"/>
    <s v="117"/>
    <s v="124.2"/>
    <x v="120"/>
    <s v="121.7"/>
    <s v="124.4"/>
    <s v="130.3"/>
  </r>
  <r>
    <x v="0"/>
    <x v="4"/>
    <x v="1"/>
    <s v="133.3"/>
    <s v="138.3"/>
    <s v="129.3"/>
    <x v="119"/>
    <s v="122.1"/>
    <s v="138.7"/>
    <s v="119.1"/>
    <x v="128"/>
    <s v="116.2"/>
    <s v="136"/>
    <s v="129.4"/>
    <s v="144.4"/>
    <s v="133.6"/>
    <s v="143.7"/>
    <s v="140.9"/>
    <s v="135.8"/>
    <x v="129"/>
    <s v="NA"/>
    <s v="133.2"/>
    <s v="133.6"/>
    <s v="130.1"/>
    <s v="119.5"/>
    <s v="127.7"/>
    <x v="121"/>
    <s v="123.2"/>
    <s v="127"/>
    <s v="132.6"/>
  </r>
  <r>
    <x v="1"/>
    <x v="4"/>
    <x v="1"/>
    <s v="132.8"/>
    <s v="139.8"/>
    <s v="129.3"/>
    <x v="102"/>
    <s v="114.3"/>
    <s v="131.4"/>
    <s v="120.2"/>
    <x v="129"/>
    <s v="119.5"/>
    <s v="144"/>
    <s v="123.4"/>
    <s v="141.9"/>
    <s v="132.1"/>
    <s v="146.3"/>
    <s v="130.5"/>
    <s v="122.5"/>
    <x v="130"/>
    <s v="130.5"/>
    <s v="119.2"/>
    <s v="125.3"/>
    <s v="122.9"/>
    <s v="115.5"/>
    <s v="122.2"/>
    <x v="112"/>
    <s v="121.7"/>
    <s v="122.4"/>
    <s v="128.2"/>
  </r>
  <r>
    <x v="2"/>
    <x v="4"/>
    <x v="1"/>
    <s v="133.1"/>
    <s v="138.8"/>
    <s v="129.3"/>
    <x v="120"/>
    <s v="119.2"/>
    <s v="135.3"/>
    <s v="119.5"/>
    <x v="130"/>
    <s v="117.3"/>
    <s v="138.7"/>
    <s v="126.9"/>
    <s v="143.2"/>
    <s v="133"/>
    <s v="144.4"/>
    <s v="136.8"/>
    <s v="130.3"/>
    <x v="131"/>
    <s v="130.5"/>
    <s v="127.9"/>
    <s v="129.7"/>
    <s v="127.4"/>
    <s v="117.4"/>
    <s v="124.6"/>
    <x v="122"/>
    <s v="122.6"/>
    <s v="124.8"/>
    <s v="130.6"/>
  </r>
  <r>
    <x v="0"/>
    <x v="4"/>
    <x v="2"/>
    <s v="133.6"/>
    <s v="138.8"/>
    <s v="128.8"/>
    <x v="119"/>
    <s v="121.6"/>
    <s v="139.7"/>
    <s v="119.7"/>
    <x v="131"/>
    <s v="116.9"/>
    <s v="135.6"/>
    <s v="129.8"/>
    <s v="145.4"/>
    <s v="133.4"/>
    <s v="144.2"/>
    <s v="141.6"/>
    <s v="136.2"/>
    <x v="132"/>
    <s v="NA"/>
    <s v="134.2"/>
    <s v="134.1"/>
    <s v="130.6"/>
    <s v="119.8"/>
    <s v="128.3"/>
    <x v="123"/>
    <s v="123.3"/>
    <s v="127.4"/>
    <s v="132.8"/>
  </r>
  <r>
    <x v="1"/>
    <x v="4"/>
    <x v="2"/>
    <s v="132.7"/>
    <s v="139.4"/>
    <s v="128.4"/>
    <x v="121"/>
    <s v="114"/>
    <s v="136.8"/>
    <s v="122.2"/>
    <x v="132"/>
    <s v="120.3"/>
    <s v="142.6"/>
    <s v="123.6"/>
    <s v="142.4"/>
    <s v="132.6"/>
    <s v="147.5"/>
    <s v="130.8"/>
    <s v="122.8"/>
    <x v="133"/>
    <s v="131.1"/>
    <s v="120.8"/>
    <s v="125.6"/>
    <s v="123.1"/>
    <s v="115.6"/>
    <s v="122.4"/>
    <x v="115"/>
    <s v="121.7"/>
    <s v="122.6"/>
    <s v="128.7"/>
  </r>
  <r>
    <x v="2"/>
    <x v="4"/>
    <x v="2"/>
    <s v="133.3"/>
    <s v="139"/>
    <s v="128.6"/>
    <x v="114"/>
    <s v="118.8"/>
    <s v="138.3"/>
    <s v="120.5"/>
    <x v="133"/>
    <s v="118"/>
    <s v="137.9"/>
    <s v="127.2"/>
    <s v="144"/>
    <s v="133.1"/>
    <s v="145.1"/>
    <s v="137.3"/>
    <s v="130.6"/>
    <x v="134"/>
    <s v="131.1"/>
    <s v="129.1"/>
    <s v="130.1"/>
    <s v="127.8"/>
    <s v="117.6"/>
    <s v="125"/>
    <x v="124"/>
    <s v="122.6"/>
    <s v="125.1"/>
    <s v="130.9"/>
  </r>
  <r>
    <x v="0"/>
    <x v="4"/>
    <x v="3"/>
    <s v="133.2"/>
    <s v="138.7"/>
    <s v="127.1"/>
    <x v="122"/>
    <s v="121.3"/>
    <s v="141.8"/>
    <s v="121.5"/>
    <x v="134"/>
    <s v="117.4"/>
    <s v="134.1"/>
    <s v="130"/>
    <s v="145.5"/>
    <s v="133.5"/>
    <s v="144.4"/>
    <s v="142.4"/>
    <s v="136.8"/>
    <x v="135"/>
    <s v="NA"/>
    <s v="135"/>
    <s v="134.3"/>
    <s v="131"/>
    <s v="119.2"/>
    <s v="128.3"/>
    <x v="125"/>
    <s v="123.7"/>
    <s v="127.5"/>
    <s v="132.9"/>
  </r>
  <r>
    <x v="1"/>
    <x v="4"/>
    <x v="3"/>
    <s v="132.7"/>
    <s v="140.6"/>
    <s v="124.5"/>
    <x v="114"/>
    <s v="113.5"/>
    <s v="137.7"/>
    <s v="127.1"/>
    <x v="74"/>
    <s v="120.8"/>
    <s v="141.3"/>
    <s v="123.8"/>
    <s v="142.6"/>
    <s v="133.4"/>
    <s v="148"/>
    <s v="131.2"/>
    <s v="123"/>
    <x v="136"/>
    <s v="131.7"/>
    <s v="121.4"/>
    <s v="126"/>
    <s v="123.4"/>
    <s v="114.3"/>
    <s v="122.6"/>
    <x v="126"/>
    <s v="122.2"/>
    <s v="122.5"/>
    <s v="129.1"/>
  </r>
  <r>
    <x v="2"/>
    <x v="4"/>
    <x v="3"/>
    <s v="133"/>
    <s v="139.4"/>
    <s v="126.1"/>
    <x v="119"/>
    <s v="118.4"/>
    <s v="139.9"/>
    <s v="123.4"/>
    <x v="135"/>
    <s v="118.5"/>
    <s v="136.5"/>
    <s v="127.4"/>
    <s v="144.2"/>
    <s v="133.5"/>
    <s v="145.4"/>
    <s v="138"/>
    <s v="131.1"/>
    <x v="137"/>
    <s v="131.7"/>
    <s v="129.8"/>
    <s v="130.4"/>
    <s v="128.1"/>
    <s v="116.6"/>
    <s v="125.1"/>
    <x v="127"/>
    <s v="123.1"/>
    <s v="125.1"/>
    <s v="131.1"/>
  </r>
  <r>
    <x v="0"/>
    <x v="4"/>
    <x v="4"/>
    <s v="133.1"/>
    <s v="140.3"/>
    <s v="126.8"/>
    <x v="123"/>
    <s v="120.8"/>
    <s v="140.2"/>
    <s v="123.8"/>
    <x v="136"/>
    <s v="118.6"/>
    <s v="134"/>
    <s v="130.3"/>
    <s v="145.8"/>
    <s v="133.8"/>
    <s v="145.5"/>
    <s v="142.5"/>
    <s v="137.3"/>
    <x v="138"/>
    <s v="NA"/>
    <s v="135"/>
    <s v="134.9"/>
    <s v="131.4"/>
    <s v="119.4"/>
    <s v="129.4"/>
    <x v="128"/>
    <s v="123.7"/>
    <s v="127.9"/>
    <s v="133.3"/>
  </r>
  <r>
    <x v="1"/>
    <x v="4"/>
    <x v="4"/>
    <s v="132.6"/>
    <s v="144.1"/>
    <s v="125.6"/>
    <x v="124"/>
    <s v="113.4"/>
    <s v="135.2"/>
    <s v="129.2"/>
    <x v="137"/>
    <s v="121"/>
    <s v="139.9"/>
    <s v="123.8"/>
    <s v="142.9"/>
    <s v="133.6"/>
    <s v="148.3"/>
    <s v="131.5"/>
    <s v="123.2"/>
    <x v="101"/>
    <s v="132.1"/>
    <s v="120.1"/>
    <s v="126.5"/>
    <s v="123.6"/>
    <s v="114.3"/>
    <s v="122.8"/>
    <x v="124"/>
    <s v="122"/>
    <s v="122.6"/>
    <s v="129.3"/>
  </r>
  <r>
    <x v="2"/>
    <x v="4"/>
    <x v="4"/>
    <s v="132.9"/>
    <s v="141.6"/>
    <s v="126.3"/>
    <x v="122"/>
    <s v="118.1"/>
    <s v="137.9"/>
    <s v="125.6"/>
    <x v="138"/>
    <s v="119.4"/>
    <s v="136"/>
    <s v="127.6"/>
    <s v="144.5"/>
    <s v="133.7"/>
    <s v="146.2"/>
    <s v="138.2"/>
    <s v="131.4"/>
    <x v="139"/>
    <s v="132.1"/>
    <s v="129.4"/>
    <s v="130.9"/>
    <s v="128.4"/>
    <s v="116.7"/>
    <s v="125.7"/>
    <x v="129"/>
    <s v="123"/>
    <s v="125.3"/>
    <s v="131.4"/>
  </r>
  <r>
    <x v="0"/>
    <x v="4"/>
    <x v="5"/>
    <s v="133.5"/>
    <s v="143.7"/>
    <s v="128"/>
    <x v="125"/>
    <s v="120.9"/>
    <s v="140.9"/>
    <s v="128.8"/>
    <x v="139"/>
    <s v="118.9"/>
    <s v="133.5"/>
    <s v="130.4"/>
    <s v="146.5"/>
    <s v="134.9"/>
    <s v="145.8"/>
    <s v="143.1"/>
    <s v="137.7"/>
    <x v="140"/>
    <s v="NA"/>
    <s v="134.8"/>
    <s v="135.2"/>
    <s v="131.3"/>
    <s v="119.4"/>
    <s v="129.8"/>
    <x v="130"/>
    <s v="124.1"/>
    <s v="128.1"/>
    <s v="133.9"/>
  </r>
  <r>
    <x v="1"/>
    <x v="4"/>
    <x v="5"/>
    <s v="132.9"/>
    <s v="148.7"/>
    <s v="128.3"/>
    <x v="126"/>
    <s v="113.5"/>
    <s v="137.2"/>
    <s v="142.2"/>
    <x v="140"/>
    <s v="120.9"/>
    <s v="138.8"/>
    <s v="124.2"/>
    <s v="143.1"/>
    <s v="135.7"/>
    <s v="148.6"/>
    <s v="131.5"/>
    <s v="123.2"/>
    <x v="101"/>
    <s v="131.4"/>
    <s v="119"/>
    <s v="126.8"/>
    <s v="123.8"/>
    <s v="113.9"/>
    <s v="122.9"/>
    <x v="131"/>
    <s v="122.5"/>
    <s v="122.7"/>
    <s v="129.9"/>
  </r>
  <r>
    <x v="2"/>
    <x v="4"/>
    <x v="5"/>
    <s v="133.3"/>
    <s v="145.5"/>
    <s v="128.1"/>
    <x v="127"/>
    <s v="118.2"/>
    <s v="139.2"/>
    <s v="133.3"/>
    <x v="141"/>
    <s v="119.6"/>
    <s v="135.3"/>
    <s v="127.8"/>
    <s v="144.9"/>
    <s v="135.2"/>
    <s v="146.5"/>
    <s v="138.5"/>
    <s v="131.7"/>
    <x v="141"/>
    <s v="131.4"/>
    <s v="128.8"/>
    <s v="131.2"/>
    <s v="128.5"/>
    <s v="116.5"/>
    <s v="125.9"/>
    <x v="132"/>
    <s v="123.4"/>
    <s v="125.5"/>
    <s v="132"/>
  </r>
  <r>
    <x v="0"/>
    <x v="4"/>
    <x v="6"/>
    <s v="134"/>
    <s v="144.2"/>
    <s v="129.8"/>
    <x v="128"/>
    <s v="120.9"/>
    <s v="143.9"/>
    <s v="151.5"/>
    <x v="142"/>
    <s v="120"/>
    <s v="133.9"/>
    <s v="131.4"/>
    <s v="147.7"/>
    <s v="138.5"/>
    <s v="147.4"/>
    <s v="144.3"/>
    <s v="138.1"/>
    <x v="142"/>
    <s v="NA"/>
    <s v="135.3"/>
    <s v="136.1"/>
    <s v="132.1"/>
    <s v="119.1"/>
    <s v="130.6"/>
    <x v="133"/>
    <s v="124.4"/>
    <s v="128.6"/>
    <s v="136.2"/>
  </r>
  <r>
    <x v="1"/>
    <x v="4"/>
    <x v="6"/>
    <s v="132.8"/>
    <s v="148.4"/>
    <s v="129.4"/>
    <x v="122"/>
    <s v="113.4"/>
    <s v="139.4"/>
    <s v="175.1"/>
    <x v="143"/>
    <s v="121.5"/>
    <s v="137.8"/>
    <s v="124.4"/>
    <s v="143.7"/>
    <s v="139.8"/>
    <s v="150.5"/>
    <s v="131.6"/>
    <s v="123.7"/>
    <x v="143"/>
    <s v="132.6"/>
    <s v="119.7"/>
    <s v="127.2"/>
    <s v="125"/>
    <s v="113.2"/>
    <s v="123.5"/>
    <x v="134"/>
    <s v="122.4"/>
    <s v="123"/>
    <s v="131.8"/>
  </r>
  <r>
    <x v="2"/>
    <x v="4"/>
    <x v="6"/>
    <s v="133.6"/>
    <s v="145.7"/>
    <s v="129.6"/>
    <x v="129"/>
    <s v="118.1"/>
    <s v="141.8"/>
    <s v="159.5"/>
    <x v="144"/>
    <s v="120.5"/>
    <s v="135.2"/>
    <s v="128.5"/>
    <s v="145.8"/>
    <s v="139"/>
    <s v="148.2"/>
    <s v="139.3"/>
    <s v="132.1"/>
    <x v="144"/>
    <s v="132.6"/>
    <s v="129.4"/>
    <s v="131.9"/>
    <s v="129.4"/>
    <s v="116"/>
    <s v="126.6"/>
    <x v="135"/>
    <s v="123.6"/>
    <s v="125.9"/>
    <s v="134.2"/>
  </r>
  <r>
    <x v="0"/>
    <x v="4"/>
    <x v="7"/>
    <s v="134.8"/>
    <s v="143.1"/>
    <s v="130"/>
    <x v="130"/>
    <s v="120.5"/>
    <s v="148"/>
    <s v="162.9"/>
    <x v="73"/>
    <s v="120.8"/>
    <s v="134.7"/>
    <s v="131.6"/>
    <s v="148.7"/>
    <s v="140.6"/>
    <s v="149"/>
    <s v="145.3"/>
    <s v="139.2"/>
    <x v="145"/>
    <s v="NA"/>
    <s v="136.4"/>
    <s v="137.3"/>
    <s v="133"/>
    <s v="120.3"/>
    <s v="131.5"/>
    <x v="136"/>
    <s v="125.4"/>
    <s v="129.7"/>
    <s v="137.8"/>
  </r>
  <r>
    <x v="1"/>
    <x v="4"/>
    <x v="7"/>
    <s v="133.2"/>
    <s v="143.9"/>
    <s v="128.3"/>
    <x v="131"/>
    <s v="114.1"/>
    <s v="142.7"/>
    <s v="179.8"/>
    <x v="145"/>
    <s v="122.1"/>
    <s v="137.5"/>
    <s v="124.6"/>
    <s v="144.5"/>
    <s v="140.5"/>
    <s v="152.1"/>
    <s v="132.7"/>
    <s v="124.3"/>
    <x v="109"/>
    <s v="134.4"/>
    <s v="118.9"/>
    <s v="127.7"/>
    <s v="125.7"/>
    <s v="114.6"/>
    <s v="124.1"/>
    <x v="125"/>
    <s v="123.3"/>
    <s v="123.8"/>
    <s v="132.7"/>
  </r>
  <r>
    <x v="2"/>
    <x v="4"/>
    <x v="7"/>
    <s v="134.3"/>
    <s v="143.4"/>
    <s v="129.3"/>
    <x v="128"/>
    <s v="118.1"/>
    <s v="145.5"/>
    <s v="168.6"/>
    <x v="146"/>
    <s v="121.2"/>
    <s v="135.6"/>
    <s v="128.7"/>
    <s v="146.8"/>
    <s v="140.6"/>
    <s v="149.8"/>
    <s v="140.3"/>
    <s v="133"/>
    <x v="146"/>
    <s v="134.4"/>
    <s v="129.8"/>
    <s v="132.8"/>
    <s v="130.2"/>
    <s v="117.3"/>
    <s v="127.3"/>
    <x v="137"/>
    <s v="124.5"/>
    <s v="126.8"/>
    <s v="135.4"/>
  </r>
  <r>
    <x v="0"/>
    <x v="4"/>
    <x v="8"/>
    <s v="135.2"/>
    <s v="142"/>
    <s v="130.5"/>
    <x v="132"/>
    <s v="120.7"/>
    <s v="147.8"/>
    <s v="154.5"/>
    <x v="147"/>
    <s v="121"/>
    <s v="134.7"/>
    <s v="131.7"/>
    <s v="149.3"/>
    <s v="139.6"/>
    <s v="149.8"/>
    <s v="146.1"/>
    <s v="139.7"/>
    <x v="147"/>
    <s v="NA"/>
    <s v="137.4"/>
    <s v="137.9"/>
    <s v="133.4"/>
    <s v="121.2"/>
    <s v="132.3"/>
    <x v="138"/>
    <s v="126.7"/>
    <s v="130.3"/>
    <s v="137.6"/>
  </r>
  <r>
    <x v="1"/>
    <x v="4"/>
    <x v="8"/>
    <s v="133.6"/>
    <s v="143"/>
    <s v="129.7"/>
    <x v="133"/>
    <s v="114.5"/>
    <s v="137.5"/>
    <s v="160.7"/>
    <x v="148"/>
    <s v="122.4"/>
    <s v="137.3"/>
    <s v="124.8"/>
    <s v="145"/>
    <s v="138"/>
    <s v="153.6"/>
    <s v="133.3"/>
    <s v="124.6"/>
    <x v="111"/>
    <s v="135.7"/>
    <s v="120.6"/>
    <s v="128.1"/>
    <s v="126.1"/>
    <s v="115.7"/>
    <s v="124.5"/>
    <x v="139"/>
    <s v="124.4"/>
    <s v="124.5"/>
    <s v="132.4"/>
  </r>
  <r>
    <x v="2"/>
    <x v="4"/>
    <x v="8"/>
    <s v="134.7"/>
    <s v="142.4"/>
    <s v="130.2"/>
    <x v="134"/>
    <s v="118.4"/>
    <s v="143"/>
    <s v="156.6"/>
    <x v="149"/>
    <s v="121.5"/>
    <s v="135.6"/>
    <s v="128.8"/>
    <s v="147.3"/>
    <s v="139"/>
    <s v="150.8"/>
    <s v="141.1"/>
    <s v="133.4"/>
    <x v="128"/>
    <s v="135.7"/>
    <s v="131"/>
    <s v="133.3"/>
    <s v="130.6"/>
    <s v="118.3"/>
    <s v="127.9"/>
    <x v="140"/>
    <s v="125.7"/>
    <s v="127.5"/>
    <s v="135.2"/>
  </r>
  <r>
    <x v="0"/>
    <x v="4"/>
    <x v="9"/>
    <s v="135.9"/>
    <s v="141.9"/>
    <s v="131"/>
    <x v="135"/>
    <s v="121.4"/>
    <s v="146.7"/>
    <s v="157.1"/>
    <x v="150"/>
    <s v="121.4"/>
    <s v="135.6"/>
    <s v="131.3"/>
    <s v="150.3"/>
    <s v="140.4"/>
    <s v="150.5"/>
    <s v="147.2"/>
    <s v="140.6"/>
    <x v="148"/>
    <s v="NA"/>
    <s v="138.1"/>
    <s v="138.4"/>
    <s v="134.2"/>
    <s v="121"/>
    <s v="133"/>
    <x v="141"/>
    <s v="127.4"/>
    <s v="130.7"/>
    <s v="138.3"/>
  </r>
  <r>
    <x v="1"/>
    <x v="4"/>
    <x v="9"/>
    <s v="133.9"/>
    <s v="142.8"/>
    <s v="131.4"/>
    <x v="136"/>
    <s v="114.9"/>
    <s v="135.6"/>
    <s v="173.2"/>
    <x v="151"/>
    <s v="122.6"/>
    <s v="137.8"/>
    <s v="125.1"/>
    <s v="145.5"/>
    <s v="139.7"/>
    <s v="154.6"/>
    <s v="134"/>
    <s v="124.9"/>
    <x v="96"/>
    <s v="137.3"/>
    <s v="122.6"/>
    <s v="128.3"/>
    <s v="126.6"/>
    <s v="115"/>
    <s v="124.8"/>
    <x v="128"/>
    <s v="124.6"/>
    <s v="124.5"/>
    <s v="133.5"/>
  </r>
  <r>
    <x v="2"/>
    <x v="4"/>
    <x v="9"/>
    <s v="135.3"/>
    <s v="142.2"/>
    <s v="131.2"/>
    <x v="137"/>
    <s v="119"/>
    <s v="141.5"/>
    <s v="162.6"/>
    <x v="152"/>
    <s v="121.8"/>
    <s v="136.3"/>
    <s v="128.7"/>
    <s v="148.1"/>
    <s v="140.1"/>
    <s v="151.6"/>
    <s v="142"/>
    <s v="134.1"/>
    <x v="132"/>
    <s v="137.3"/>
    <s v="132.2"/>
    <s v="133.6"/>
    <s v="131.3"/>
    <s v="117.8"/>
    <s v="128.4"/>
    <x v="142"/>
    <s v="126.2"/>
    <s v="127.7"/>
    <s v="136.1"/>
  </r>
  <r>
    <x v="0"/>
    <x v="4"/>
    <x v="10"/>
    <s v="136.3"/>
    <s v="142.5"/>
    <s v="140.5"/>
    <x v="135"/>
    <s v="121.6"/>
    <s v="147.3"/>
    <s v="168"/>
    <x v="132"/>
    <s v="122.5"/>
    <s v="136"/>
    <s v="131.9"/>
    <s v="151.4"/>
    <s v="142.4"/>
    <s v="152.1"/>
    <s v="148.2"/>
    <s v="141.5"/>
    <x v="149"/>
    <s v="NA"/>
    <s v="141.1"/>
    <s v="139.4"/>
    <s v="135.8"/>
    <s v="121.6"/>
    <s v="133.7"/>
    <x v="143"/>
    <s v="128.1"/>
    <s v="131.7"/>
    <s v="140"/>
  </r>
  <r>
    <x v="1"/>
    <x v="4"/>
    <x v="10"/>
    <s v="134.3"/>
    <s v="142.1"/>
    <s v="146.7"/>
    <x v="138"/>
    <s v="115.2"/>
    <s v="136.4"/>
    <s v="185.2"/>
    <x v="153"/>
    <s v="123.9"/>
    <s v="138.3"/>
    <s v="125.4"/>
    <s v="146"/>
    <s v="141.5"/>
    <s v="156.2"/>
    <s v="135"/>
    <s v="125.4"/>
    <x v="150"/>
    <s v="138.6"/>
    <s v="125.7"/>
    <s v="128.8"/>
    <s v="127.4"/>
    <s v="115.3"/>
    <s v="125.1"/>
    <x v="144"/>
    <s v="124.9"/>
    <s v="124.9"/>
    <s v="134.8"/>
  </r>
  <r>
    <x v="2"/>
    <x v="4"/>
    <x v="10"/>
    <s v="135.7"/>
    <s v="142.4"/>
    <s v="142.9"/>
    <x v="139"/>
    <s v="119.2"/>
    <s v="142.2"/>
    <s v="173.8"/>
    <x v="154"/>
    <s v="123"/>
    <s v="136.8"/>
    <s v="129.2"/>
    <s v="148.9"/>
    <s v="142.1"/>
    <s v="153.2"/>
    <s v="143"/>
    <s v="134.8"/>
    <x v="138"/>
    <s v="138.6"/>
    <s v="135.3"/>
    <s v="134.4"/>
    <s v="132.6"/>
    <s v="118.3"/>
    <s v="128.9"/>
    <x v="133"/>
    <s v="126.8"/>
    <s v="128.4"/>
    <s v="137.6"/>
  </r>
  <r>
    <x v="0"/>
    <x v="4"/>
    <x v="11"/>
    <s v="136.4"/>
    <s v="143.7"/>
    <s v="144.8"/>
    <x v="140"/>
    <s v="123.1"/>
    <s v="147.2"/>
    <s v="161"/>
    <x v="74"/>
    <s v="121.9"/>
    <s v="135.8"/>
    <s v="131.1"/>
    <s v="151.4"/>
    <s v="141.5"/>
    <s v="153.2"/>
    <s v="148"/>
    <s v="141.9"/>
    <x v="151"/>
    <s v="NA"/>
    <s v="142.6"/>
    <s v="139.5"/>
    <s v="136.1"/>
    <s v="122"/>
    <s v="133.4"/>
    <x v="145"/>
    <s v="127.8"/>
    <s v="131.9"/>
    <s v="139.8"/>
  </r>
  <r>
    <x v="1"/>
    <x v="4"/>
    <x v="11"/>
    <s v="134.4"/>
    <s v="142.6"/>
    <s v="145.9"/>
    <x v="138"/>
    <s v="115.9"/>
    <s v="135"/>
    <s v="163.2"/>
    <x v="155"/>
    <s v="120.7"/>
    <s v="139.7"/>
    <s v="125.7"/>
    <s v="146.3"/>
    <s v="138.8"/>
    <s v="157"/>
    <s v="135.6"/>
    <s v="125.6"/>
    <x v="152"/>
    <s v="139.1"/>
    <s v="126.8"/>
    <s v="129.3"/>
    <s v="128.2"/>
    <s v="115.3"/>
    <s v="125.6"/>
    <x v="146"/>
    <s v="124.6"/>
    <s v="125.1"/>
    <s v="134.1"/>
  </r>
  <r>
    <x v="2"/>
    <x v="4"/>
    <x v="11"/>
    <s v="135.8"/>
    <s v="143.3"/>
    <s v="145.2"/>
    <x v="141"/>
    <s v="120.5"/>
    <s v="141.5"/>
    <s v="161.7"/>
    <x v="156"/>
    <s v="121.5"/>
    <s v="137.1"/>
    <s v="128.8"/>
    <s v="149"/>
    <s v="140.5"/>
    <s v="154.2"/>
    <s v="143.1"/>
    <s v="135.1"/>
    <x v="153"/>
    <s v="139.1"/>
    <s v="136.6"/>
    <s v="134.7"/>
    <s v="133.1"/>
    <s v="118.5"/>
    <s v="129"/>
    <x v="147"/>
    <s v="126.5"/>
    <s v="128.6"/>
    <s v="137.2"/>
  </r>
  <r>
    <x v="0"/>
    <x v="5"/>
    <x v="0"/>
    <s v="136.6"/>
    <s v="144.4"/>
    <s v="143.8"/>
    <x v="142"/>
    <s v="123.2"/>
    <s v="147.9"/>
    <s v="152.1"/>
    <x v="157"/>
    <s v="119.5"/>
    <s v="136"/>
    <s v="131.2"/>
    <s v="151.8"/>
    <s v="140.4"/>
    <s v="153.6"/>
    <s v="148.3"/>
    <s v="142.3"/>
    <x v="154"/>
    <s v="NA"/>
    <s v="142.3"/>
    <s v="139.8"/>
    <s v="136"/>
    <s v="122.7"/>
    <s v="134.3"/>
    <x v="148"/>
    <s v="128.6"/>
    <s v="132.3"/>
    <s v="139.3"/>
  </r>
  <r>
    <x v="1"/>
    <x v="5"/>
    <x v="0"/>
    <s v="134.6"/>
    <s v="143.7"/>
    <s v="143.6"/>
    <x v="134"/>
    <s v="116.4"/>
    <s v="133.8"/>
    <s v="150.5"/>
    <x v="158"/>
    <s v="117.3"/>
    <s v="140.5"/>
    <s v="125.9"/>
    <s v="146.8"/>
    <s v="137.2"/>
    <s v="157.7"/>
    <s v="136"/>
    <s v="125.9"/>
    <x v="104"/>
    <s v="140.4"/>
    <s v="127.3"/>
    <s v="129.5"/>
    <s v="129"/>
    <s v="116.3"/>
    <s v="126.2"/>
    <x v="149"/>
    <s v="125.5"/>
    <s v="125.8"/>
    <s v="134.1"/>
  </r>
  <r>
    <x v="2"/>
    <x v="5"/>
    <x v="0"/>
    <s v="136"/>
    <s v="144.2"/>
    <s v="143.7"/>
    <x v="143"/>
    <s v="120.7"/>
    <s v="141.3"/>
    <s v="151.6"/>
    <x v="159"/>
    <s v="118.8"/>
    <s v="137.5"/>
    <s v="129"/>
    <s v="149.5"/>
    <s v="139.2"/>
    <s v="154.7"/>
    <s v="143.5"/>
    <s v="135.5"/>
    <x v="140"/>
    <s v="140.4"/>
    <s v="136.6"/>
    <s v="134.9"/>
    <s v="133.3"/>
    <s v="119.3"/>
    <s v="129.7"/>
    <x v="150"/>
    <s v="127.3"/>
    <s v="129.1"/>
    <s v="136.9"/>
  </r>
  <r>
    <x v="0"/>
    <x v="5"/>
    <x v="1"/>
    <s v="136.4"/>
    <s v="143.7"/>
    <s v="140.6"/>
    <x v="135"/>
    <s v="122.9"/>
    <s v="149.4"/>
    <s v="142.4"/>
    <x v="160"/>
    <s v="117.9"/>
    <s v="135.6"/>
    <s v="130.5"/>
    <s v="151.7"/>
    <s v="138.7"/>
    <s v="153.3"/>
    <s v="148.7"/>
    <s v="142.4"/>
    <x v="155"/>
    <s v="NA"/>
    <s v="142.4"/>
    <s v="139.9"/>
    <s v="136.2"/>
    <s v="123.3"/>
    <s v="134.3"/>
    <x v="143"/>
    <s v="128.8"/>
    <s v="132.5"/>
    <s v="138.5"/>
  </r>
  <r>
    <x v="1"/>
    <x v="5"/>
    <x v="1"/>
    <s v="134.8"/>
    <s v="143"/>
    <s v="139.9"/>
    <x v="144"/>
    <s v="116.2"/>
    <s v="135.5"/>
    <s v="136.9"/>
    <x v="161"/>
    <s v="115.4"/>
    <s v="140.7"/>
    <s v="125.9"/>
    <s v="147.1"/>
    <s v="135.6"/>
    <s v="159.3"/>
    <s v="136.3"/>
    <s v="126.1"/>
    <x v="156"/>
    <s v="141.3"/>
    <s v="127.3"/>
    <s v="129.9"/>
    <s v="129.8"/>
    <s v="117.4"/>
    <s v="126.5"/>
    <x v="151"/>
    <s v="126.2"/>
    <s v="126.5"/>
    <s v="134"/>
  </r>
  <r>
    <x v="2"/>
    <x v="5"/>
    <x v="1"/>
    <s v="135.9"/>
    <s v="143.5"/>
    <s v="140.3"/>
    <x v="145"/>
    <s v="120.4"/>
    <s v="142.9"/>
    <s v="140.5"/>
    <x v="162"/>
    <s v="117.1"/>
    <s v="137.3"/>
    <s v="128.6"/>
    <s v="149.6"/>
    <s v="137.6"/>
    <s v="154.9"/>
    <s v="143.8"/>
    <s v="135.6"/>
    <x v="157"/>
    <s v="141.3"/>
    <s v="136.7"/>
    <s v="135.2"/>
    <s v="133.8"/>
    <s v="120.2"/>
    <s v="129.9"/>
    <x v="150"/>
    <s v="127.7"/>
    <s v="129.6"/>
    <s v="136.4"/>
  </r>
  <r>
    <x v="0"/>
    <x v="5"/>
    <x v="2"/>
    <s v="136.8"/>
    <s v="143.8"/>
    <s v="140"/>
    <x v="142"/>
    <s v="123.2"/>
    <s v="152.9"/>
    <s v="138"/>
    <x v="163"/>
    <s v="117.1"/>
    <s v="136.3"/>
    <s v="131.2"/>
    <s v="152.8"/>
    <s v="138.6"/>
    <s v="155.1"/>
    <s v="149.2"/>
    <s v="143"/>
    <x v="158"/>
    <s v="NA"/>
    <s v="142.6"/>
    <s v="139.9"/>
    <s v="136.7"/>
    <s v="124.6"/>
    <s v="135.1"/>
    <x v="152"/>
    <s v="129.3"/>
    <s v="133.3"/>
    <s v="138.7"/>
  </r>
  <r>
    <x v="1"/>
    <x v="5"/>
    <x v="2"/>
    <s v="135"/>
    <s v="143.1"/>
    <s v="135.5"/>
    <x v="144"/>
    <s v="116.5"/>
    <s v="138.5"/>
    <s v="128"/>
    <x v="48"/>
    <s v="114.2"/>
    <s v="140.7"/>
    <s v="126.2"/>
    <s v="147.6"/>
    <s v="134.8"/>
    <s v="159.7"/>
    <s v="136.7"/>
    <s v="126.7"/>
    <x v="159"/>
    <s v="142"/>
    <s v="126.4"/>
    <s v="130.8"/>
    <s v="130.5"/>
    <s v="117.8"/>
    <s v="126.8"/>
    <x v="153"/>
    <s v="126.7"/>
    <s v="127.1"/>
    <s v="134"/>
  </r>
  <r>
    <x v="2"/>
    <x v="5"/>
    <x v="2"/>
    <s v="136.2"/>
    <s v="143.6"/>
    <s v="138.3"/>
    <x v="146"/>
    <s v="120.7"/>
    <s v="146.2"/>
    <s v="134.6"/>
    <x v="164"/>
    <s v="116.1"/>
    <s v="137.8"/>
    <s v="129.1"/>
    <s v="150.4"/>
    <s v="137.2"/>
    <s v="156.3"/>
    <s v="144.3"/>
    <s v="136.2"/>
    <x v="160"/>
    <s v="142"/>
    <s v="136.5"/>
    <s v="135.6"/>
    <s v="134.3"/>
    <s v="121"/>
    <s v="130.4"/>
    <x v="154"/>
    <s v="128.2"/>
    <s v="130.3"/>
    <s v="136.5"/>
  </r>
  <r>
    <x v="0"/>
    <x v="5"/>
    <x v="3"/>
    <s v="137.1"/>
    <s v="144.5"/>
    <s v="135.9"/>
    <x v="147"/>
    <s v="123.5"/>
    <s v="156.4"/>
    <s v="135.1"/>
    <x v="165"/>
    <s v="115.2"/>
    <s v="137.2"/>
    <s v="131.9"/>
    <s v="153.8"/>
    <s v="138.6"/>
    <s v="156.1"/>
    <s v="150.1"/>
    <s v="143.3"/>
    <x v="161"/>
    <s v="NA"/>
    <s v="143.8"/>
    <s v="140.9"/>
    <s v="137.6"/>
    <s v="125.3"/>
    <s v="136"/>
    <x v="155"/>
    <s v="130.4"/>
    <s v="134.2"/>
    <s v="139.1"/>
  </r>
  <r>
    <x v="1"/>
    <x v="5"/>
    <x v="3"/>
    <s v="135"/>
    <s v="144.3"/>
    <s v="130.8"/>
    <x v="148"/>
    <s v="116.6"/>
    <s v="150.1"/>
    <s v="127.6"/>
    <x v="166"/>
    <s v="110.6"/>
    <s v="140.2"/>
    <s v="126.5"/>
    <s v="148.3"/>
    <s v="135.7"/>
    <s v="159.2"/>
    <s v="137.8"/>
    <s v="127.4"/>
    <x v="162"/>
    <s v="142.9"/>
    <s v="124.6"/>
    <s v="131.8"/>
    <s v="131.3"/>
    <s v="118.9"/>
    <s v="127.6"/>
    <x v="156"/>
    <s v="127.6"/>
    <s v="128.2"/>
    <s v="134.8"/>
  </r>
  <r>
    <x v="2"/>
    <x v="5"/>
    <x v="3"/>
    <s v="136.4"/>
    <s v="144.4"/>
    <s v="133.9"/>
    <x v="149"/>
    <s v="121"/>
    <s v="153.5"/>
    <s v="132.6"/>
    <x v="145"/>
    <s v="113.7"/>
    <s v="138.2"/>
    <s v="129.6"/>
    <s v="151.2"/>
    <s v="137.5"/>
    <s v="156.9"/>
    <s v="145.3"/>
    <s v="136.7"/>
    <x v="163"/>
    <s v="142.9"/>
    <s v="136.5"/>
    <s v="136.6"/>
    <s v="135.2"/>
    <s v="121.9"/>
    <s v="131.3"/>
    <x v="157"/>
    <s v="129.2"/>
    <s v="131.3"/>
    <s v="137.1"/>
  </r>
  <r>
    <x v="0"/>
    <x v="5"/>
    <x v="4"/>
    <s v="137.4"/>
    <s v="145.7"/>
    <s v="135.5"/>
    <x v="150"/>
    <s v="123.6"/>
    <s v="157.5"/>
    <s v="137.8"/>
    <x v="63"/>
    <s v="111.8"/>
    <s v="137.4"/>
    <s v="132.2"/>
    <s v="154.3"/>
    <s v="139.1"/>
    <s v="157"/>
    <s v="150.8"/>
    <s v="144.1"/>
    <x v="164"/>
    <s v="NA"/>
    <s v="144.3"/>
    <s v="141.8"/>
    <s v="138.4"/>
    <s v="126.4"/>
    <s v="136.8"/>
    <x v="158"/>
    <s v="131.2"/>
    <s v="135.1"/>
    <s v="139.8"/>
  </r>
  <r>
    <x v="1"/>
    <x v="5"/>
    <x v="4"/>
    <s v="135"/>
    <s v="148.2"/>
    <s v="130.5"/>
    <x v="151"/>
    <s v="116.4"/>
    <s v="151.3"/>
    <s v="131.4"/>
    <x v="38"/>
    <s v="105.3"/>
    <s v="139.6"/>
    <s v="126.6"/>
    <s v="148.7"/>
    <s v="136.4"/>
    <s v="160.3"/>
    <s v="138.6"/>
    <s v="127.9"/>
    <x v="137"/>
    <s v="143.2"/>
    <s v="124.7"/>
    <s v="132.5"/>
    <s v="132"/>
    <s v="119.8"/>
    <s v="128"/>
    <x v="159"/>
    <s v="128.1"/>
    <s v="128.9"/>
    <s v="135.4"/>
  </r>
  <r>
    <x v="2"/>
    <x v="5"/>
    <x v="4"/>
    <s v="136.6"/>
    <s v="146.6"/>
    <s v="133.6"/>
    <x v="152"/>
    <s v="121"/>
    <s v="154.6"/>
    <s v="135.6"/>
    <x v="167"/>
    <s v="109.6"/>
    <s v="138.1"/>
    <s v="129.9"/>
    <s v="151.7"/>
    <s v="138.1"/>
    <s v="157.9"/>
    <s v="146"/>
    <s v="137.4"/>
    <x v="165"/>
    <s v="143.2"/>
    <s v="136.9"/>
    <s v="137.4"/>
    <s v="136"/>
    <s v="122.9"/>
    <s v="131.8"/>
    <x v="160"/>
    <s v="129.9"/>
    <s v="132.1"/>
    <s v="137.8"/>
  </r>
  <r>
    <x v="0"/>
    <x v="5"/>
    <x v="5"/>
    <s v="137.6"/>
    <s v="148.1"/>
    <s v="136.7"/>
    <x v="153"/>
    <s v="124"/>
    <s v="154.1"/>
    <s v="143.5"/>
    <x v="168"/>
    <s v="112.4"/>
    <s v="137.6"/>
    <s v="132.8"/>
    <s v="154.3"/>
    <s v="140"/>
    <s v="157.3"/>
    <s v="151.3"/>
    <s v="144.7"/>
    <x v="166"/>
    <s v="NA"/>
    <s v="145.1"/>
    <s v="142.2"/>
    <s v="138.4"/>
    <s v="127.4"/>
    <s v="137.8"/>
    <x v="161"/>
    <s v="131.4"/>
    <s v="135.6"/>
    <s v="140.5"/>
  </r>
  <r>
    <x v="1"/>
    <x v="5"/>
    <x v="5"/>
    <s v="135.3"/>
    <s v="149.7"/>
    <s v="133.9"/>
    <x v="139"/>
    <s v="116.6"/>
    <s v="152.2"/>
    <s v="144"/>
    <x v="169"/>
    <s v="108.4"/>
    <s v="140"/>
    <s v="126.7"/>
    <s v="149"/>
    <s v="138.4"/>
    <s v="161"/>
    <s v="138.9"/>
    <s v="128.7"/>
    <x v="167"/>
    <s v="142.5"/>
    <s v="126.5"/>
    <s v="133.1"/>
    <s v="132.6"/>
    <s v="120.4"/>
    <s v="128.5"/>
    <x v="162"/>
    <s v="128.2"/>
    <s v="129.5"/>
    <s v="136.2"/>
  </r>
  <r>
    <x v="2"/>
    <x v="5"/>
    <x v="5"/>
    <s v="136.9"/>
    <s v="148.7"/>
    <s v="135.6"/>
    <x v="154"/>
    <s v="121.3"/>
    <s v="153.2"/>
    <s v="143.7"/>
    <x v="170"/>
    <s v="111.1"/>
    <s v="138.4"/>
    <s v="130.3"/>
    <s v="151.8"/>
    <s v="139.4"/>
    <s v="158.3"/>
    <s v="146.4"/>
    <s v="138.1"/>
    <x v="147"/>
    <s v="142.5"/>
    <s v="138.1"/>
    <s v="137.9"/>
    <s v="136.2"/>
    <s v="123.7"/>
    <s v="132.6"/>
    <x v="163"/>
    <s v="130.1"/>
    <s v="132.6"/>
    <s v="138.5"/>
  </r>
  <r>
    <x v="0"/>
    <x v="5"/>
    <x v="6"/>
    <s v="138.4"/>
    <s v="149.3"/>
    <s v="139.3"/>
    <x v="155"/>
    <s v="124.1"/>
    <s v="153.3"/>
    <s v="154.2"/>
    <x v="171"/>
    <s v="114.3"/>
    <s v="138.2"/>
    <s v="132.8"/>
    <s v="154.8"/>
    <s v="142"/>
    <s v="156.1"/>
    <s v="151.5"/>
    <s v="145.1"/>
    <x v="168"/>
    <s v="NA"/>
    <s v="146.8"/>
    <s v="143.1"/>
    <s v="139"/>
    <s v="127.5"/>
    <s v="138.4"/>
    <x v="164"/>
    <s v="131.4"/>
    <s v="136"/>
    <s v="141.8"/>
  </r>
  <r>
    <x v="1"/>
    <x v="5"/>
    <x v="6"/>
    <s v="135.6"/>
    <s v="148.6"/>
    <s v="139.1"/>
    <x v="141"/>
    <s v="116.7"/>
    <s v="149.7"/>
    <s v="159.2"/>
    <x v="35"/>
    <s v="111.8"/>
    <s v="140.3"/>
    <s v="126.8"/>
    <s v="149.4"/>
    <s v="140.3"/>
    <s v="161.4"/>
    <s v="139.6"/>
    <s v="128.9"/>
    <x v="169"/>
    <s v="143.6"/>
    <s v="128.1"/>
    <s v="133.6"/>
    <s v="133.6"/>
    <s v="120.1"/>
    <s v="129"/>
    <x v="165"/>
    <s v="128.2"/>
    <s v="130.2"/>
    <s v="137.5"/>
  </r>
  <r>
    <x v="2"/>
    <x v="5"/>
    <x v="6"/>
    <s v="137.5"/>
    <s v="149.1"/>
    <s v="139.2"/>
    <x v="156"/>
    <s v="121.4"/>
    <s v="151.6"/>
    <s v="155.9"/>
    <x v="172"/>
    <s v="113.5"/>
    <s v="138.9"/>
    <s v="130.3"/>
    <s v="152.3"/>
    <s v="141.4"/>
    <s v="157.5"/>
    <s v="146.8"/>
    <s v="138.4"/>
    <x v="170"/>
    <s v="143.6"/>
    <s v="139.7"/>
    <s v="138.6"/>
    <s v="137"/>
    <s v="123.6"/>
    <s v="133.1"/>
    <x v="166"/>
    <s v="130.1"/>
    <s v="133.2"/>
    <s v="139.8"/>
  </r>
  <r>
    <x v="0"/>
    <x v="5"/>
    <x v="7"/>
    <s v="139.2"/>
    <s v="148.8"/>
    <s v="139.1"/>
    <x v="157"/>
    <s v="125"/>
    <s v="154.4"/>
    <s v="156.3"/>
    <x v="173"/>
    <s v="115.4"/>
    <s v="138.6"/>
    <s v="133.8"/>
    <s v="155.2"/>
    <s v="142.7"/>
    <s v="156.4"/>
    <s v="152.1"/>
    <s v="145.8"/>
    <x v="171"/>
    <s v="NA"/>
    <s v="147.7"/>
    <s v="143.8"/>
    <s v="139.4"/>
    <s v="128.3"/>
    <s v="138.6"/>
    <x v="167"/>
    <s v="131.3"/>
    <s v="136.6"/>
    <s v="142.5"/>
  </r>
  <r>
    <x v="1"/>
    <x v="5"/>
    <x v="7"/>
    <s v="136.5"/>
    <s v="146.4"/>
    <s v="136.6"/>
    <x v="146"/>
    <s v="117.4"/>
    <s v="146.3"/>
    <s v="157.3"/>
    <x v="174"/>
    <s v="113.3"/>
    <s v="141.1"/>
    <s v="127.4"/>
    <s v="150.4"/>
    <s v="140.1"/>
    <s v="162.1"/>
    <s v="140"/>
    <s v="129"/>
    <x v="144"/>
    <s v="144.6"/>
    <s v="129.8"/>
    <s v="134.4"/>
    <s v="134.9"/>
    <s v="120.7"/>
    <s v="129.8"/>
    <x v="168"/>
    <s v="128.3"/>
    <s v="131"/>
    <s v="138"/>
  </r>
  <r>
    <x v="2"/>
    <x v="5"/>
    <x v="7"/>
    <s v="138.3"/>
    <s v="148"/>
    <s v="138.1"/>
    <x v="158"/>
    <s v="122.2"/>
    <s v="150.6"/>
    <s v="156.6"/>
    <x v="64"/>
    <s v="114.7"/>
    <s v="139.4"/>
    <s v="131.1"/>
    <s v="153"/>
    <s v="141.7"/>
    <s v="157.9"/>
    <s v="147.3"/>
    <s v="138.8"/>
    <x v="172"/>
    <s v="144.6"/>
    <s v="140.9"/>
    <s v="139.4"/>
    <s v="137.7"/>
    <s v="124.3"/>
    <s v="133.6"/>
    <x v="169"/>
    <s v="130.1"/>
    <s v="133.9"/>
    <s v="140.4"/>
  </r>
  <r>
    <x v="0"/>
    <x v="5"/>
    <x v="8"/>
    <s v="139.4"/>
    <s v="147.2"/>
    <s v="136.6"/>
    <x v="159"/>
    <s v="124.6"/>
    <s v="150.1"/>
    <s v="149.4"/>
    <x v="175"/>
    <s v="114.4"/>
    <s v="138.7"/>
    <s v="133.1"/>
    <s v="155.9"/>
    <s v="141.3"/>
    <s v="157.7"/>
    <s v="152.1"/>
    <s v="146.1"/>
    <x v="171"/>
    <s v="NA"/>
    <s v="149"/>
    <s v="144"/>
    <s v="140"/>
    <s v="129.9"/>
    <s v="140"/>
    <x v="170"/>
    <s v="132"/>
    <s v="137.4"/>
    <s v="142.1"/>
  </r>
  <r>
    <x v="1"/>
    <x v="5"/>
    <x v="8"/>
    <s v="137"/>
    <s v="143.1"/>
    <s v="132.8"/>
    <x v="135"/>
    <s v="117.8"/>
    <s v="140"/>
    <s v="151.3"/>
    <x v="176"/>
    <s v="112.3"/>
    <s v="141.2"/>
    <s v="127.7"/>
    <s v="151.3"/>
    <s v="138.9"/>
    <s v="163.3"/>
    <s v="140.8"/>
    <s v="129.3"/>
    <x v="173"/>
    <s v="145.3"/>
    <s v="131.2"/>
    <s v="134.9"/>
    <s v="135.7"/>
    <s v="122.5"/>
    <s v="130.2"/>
    <x v="171"/>
    <s v="129.3"/>
    <s v="131.9"/>
    <s v="138.1"/>
  </r>
  <r>
    <x v="2"/>
    <x v="5"/>
    <x v="8"/>
    <s v="138.6"/>
    <s v="145.8"/>
    <s v="135.1"/>
    <x v="150"/>
    <s v="122.1"/>
    <s v="145.4"/>
    <s v="150"/>
    <x v="170"/>
    <s v="113.7"/>
    <s v="139.5"/>
    <s v="130.8"/>
    <s v="153.8"/>
    <s v="140.4"/>
    <s v="159.2"/>
    <s v="147.7"/>
    <s v="139.1"/>
    <x v="174"/>
    <s v="145.3"/>
    <s v="142.3"/>
    <s v="139.7"/>
    <s v="138.4"/>
    <s v="126"/>
    <s v="134.5"/>
    <x v="172"/>
    <s v="130.9"/>
    <s v="134.7"/>
    <s v="140.2"/>
  </r>
  <r>
    <x v="0"/>
    <x v="5"/>
    <x v="9"/>
    <s v="139.3"/>
    <s v="147.6"/>
    <s v="134.6"/>
    <x v="140"/>
    <s v="123.5"/>
    <s v="144.5"/>
    <s v="147.6"/>
    <x v="170"/>
    <s v="112.3"/>
    <s v="139.5"/>
    <s v="134.6"/>
    <s v="155.2"/>
    <s v="140.2"/>
    <s v="159.6"/>
    <s v="150.7"/>
    <s v="144.5"/>
    <x v="164"/>
    <s v="NA"/>
    <s v="149.7"/>
    <s v="147.5"/>
    <s v="144.8"/>
    <s v="130.8"/>
    <s v="140.1"/>
    <x v="173"/>
    <s v="134.4"/>
    <s v="139.8"/>
    <s v="142.2"/>
  </r>
  <r>
    <x v="1"/>
    <x v="5"/>
    <x v="9"/>
    <s v="137.6"/>
    <s v="144.9"/>
    <s v="133.5"/>
    <x v="135"/>
    <s v="118"/>
    <s v="139.5"/>
    <s v="153"/>
    <x v="40"/>
    <s v="112.8"/>
    <s v="141.1"/>
    <s v="127.6"/>
    <s v="152"/>
    <s v="139.4"/>
    <s v="164"/>
    <s v="141.5"/>
    <s v="129.8"/>
    <x v="125"/>
    <s v="146.3"/>
    <s v="133.4"/>
    <s v="135.1"/>
    <s v="136.2"/>
    <s v="123.3"/>
    <s v="130.7"/>
    <x v="174"/>
    <s v="130.4"/>
    <s v="132.5"/>
    <s v="138.9"/>
  </r>
  <r>
    <x v="2"/>
    <x v="5"/>
    <x v="9"/>
    <s v="137.4"/>
    <s v="149.5"/>
    <s v="137.3"/>
    <x v="140"/>
    <s v="121.1"/>
    <s v="142.5"/>
    <s v="146.7"/>
    <x v="58"/>
    <s v="111.9"/>
    <s v="141"/>
    <s v="133.6"/>
    <s v="154.5"/>
    <s v="139.7"/>
    <s v="162.6"/>
    <s v="148"/>
    <s v="139.2"/>
    <x v="175"/>
    <s v="146.9"/>
    <s v="145.3"/>
    <s v="142.2"/>
    <s v="142.1"/>
    <s v="125.5"/>
    <s v="136.5"/>
    <x v="175"/>
    <s v="132"/>
    <s v="136.3"/>
    <s v="140.8"/>
  </r>
  <r>
    <x v="0"/>
    <x v="5"/>
    <x v="10"/>
    <s v="137.1"/>
    <s v="150.8"/>
    <s v="136.7"/>
    <x v="140"/>
    <s v="122.8"/>
    <s v="143.9"/>
    <s v="147.5"/>
    <x v="177"/>
    <s v="111.6"/>
    <s v="140.6"/>
    <s v="137.5"/>
    <s v="156.1"/>
    <s v="140"/>
    <s v="161.9"/>
    <s v="151.7"/>
    <s v="145.5"/>
    <x v="176"/>
    <s v="NA"/>
    <s v="150.3"/>
    <s v="148"/>
    <s v="145.4"/>
    <s v="130.3"/>
    <s v="143.1"/>
    <x v="176"/>
    <s v="133.1"/>
    <s v="140.1"/>
    <s v="142.4"/>
  </r>
  <r>
    <x v="1"/>
    <x v="5"/>
    <x v="10"/>
    <s v="138.1"/>
    <s v="146.3"/>
    <s v="137.8"/>
    <x v="149"/>
    <s v="118.1"/>
    <s v="141.5"/>
    <s v="145.2"/>
    <x v="178"/>
    <s v="112.5"/>
    <s v="141.4"/>
    <s v="128"/>
    <s v="152.6"/>
    <s v="139.1"/>
    <s v="164.4"/>
    <s v="142.4"/>
    <s v="130.2"/>
    <x v="177"/>
    <s v="146.9"/>
    <s v="136.7"/>
    <s v="135.8"/>
    <s v="136.8"/>
    <s v="121.2"/>
    <s v="131.3"/>
    <x v="177"/>
    <s v="130.5"/>
    <s v="132.2"/>
    <s v="139"/>
  </r>
  <r>
    <x v="2"/>
    <x v="5"/>
    <x v="10"/>
    <s v="137.4"/>
    <s v="149.2"/>
    <s v="137.1"/>
    <x v="160"/>
    <s v="121.1"/>
    <s v="142.8"/>
    <s v="146.7"/>
    <x v="58"/>
    <s v="111.9"/>
    <s v="140.9"/>
    <s v="133.5"/>
    <s v="154.5"/>
    <s v="139.7"/>
    <s v="162.6"/>
    <s v="148"/>
    <s v="139.1"/>
    <x v="178"/>
    <s v="146.9"/>
    <s v="145.1"/>
    <s v="142.2"/>
    <s v="142.1"/>
    <s v="125.5"/>
    <s v="136.5"/>
    <x v="175"/>
    <s v="132"/>
    <s v="136.3"/>
    <s v="140.8"/>
  </r>
  <r>
    <x v="0"/>
    <x v="5"/>
    <x v="11"/>
    <s v="137.1"/>
    <s v="151.9"/>
    <s v="137.4"/>
    <x v="147"/>
    <s v="124.2"/>
    <s v="140.2"/>
    <s v="136.6"/>
    <x v="61"/>
    <s v="109.9"/>
    <s v="140.2"/>
    <s v="137.8"/>
    <s v="156"/>
    <s v="138.5"/>
    <s v="162.4"/>
    <s v="151.6"/>
    <s v="145.9"/>
    <x v="176"/>
    <s v="NA"/>
    <s v="149"/>
    <s v="149.5"/>
    <s v="149.6"/>
    <s v="128.9"/>
    <s v="143.3"/>
    <x v="178"/>
    <s v="133.2"/>
    <s v="141.6"/>
    <s v="141.9"/>
  </r>
  <r>
    <x v="1"/>
    <x v="5"/>
    <x v="11"/>
    <s v="138.5"/>
    <s v="147.8"/>
    <s v="141.1"/>
    <x v="149"/>
    <s v="118.1"/>
    <s v="138.5"/>
    <s v="132.4"/>
    <x v="179"/>
    <s v="111"/>
    <s v="141.5"/>
    <s v="128.1"/>
    <s v="152.9"/>
    <s v="137.6"/>
    <s v="164.6"/>
    <s v="142.7"/>
    <s v="130.3"/>
    <x v="132"/>
    <s v="146.5"/>
    <s v="132.4"/>
    <s v="136.2"/>
    <s v="137.3"/>
    <s v="118.8"/>
    <s v="131.7"/>
    <x v="179"/>
    <s v="130.8"/>
    <s v="131.7"/>
    <s v="138"/>
  </r>
  <r>
    <x v="2"/>
    <x v="5"/>
    <x v="11"/>
    <s v="137.5"/>
    <s v="150.5"/>
    <s v="138.8"/>
    <x v="152"/>
    <s v="122"/>
    <s v="139.4"/>
    <s v="135.2"/>
    <x v="155"/>
    <s v="110.3"/>
    <s v="140.6"/>
    <s v="133.8"/>
    <s v="154.6"/>
    <s v="138.2"/>
    <s v="163"/>
    <s v="148.1"/>
    <s v="139.4"/>
    <x v="175"/>
    <s v="146.5"/>
    <s v="142.7"/>
    <s v="143.2"/>
    <s v="144.9"/>
    <s v="123.6"/>
    <s v="136.8"/>
    <x v="180"/>
    <s v="132.2"/>
    <s v="136.8"/>
    <s v="140.1"/>
  </r>
  <r>
    <x v="0"/>
    <x v="6"/>
    <x v="0"/>
    <s v="136.6"/>
    <s v="152.5"/>
    <s v="138.2"/>
    <x v="147"/>
    <s v="123.9"/>
    <s v="135.5"/>
    <s v="131.7"/>
    <x v="180"/>
    <s v="108.4"/>
    <s v="138.9"/>
    <s v="137"/>
    <s v="155.8"/>
    <s v="137.4"/>
    <s v="162.7"/>
    <s v="150.6"/>
    <s v="145.1"/>
    <x v="179"/>
    <s v="NA"/>
    <s v="146.2"/>
    <s v="150.1"/>
    <s v="149.6"/>
    <s v="128.6"/>
    <s v="142.9"/>
    <x v="181"/>
    <s v="133.5"/>
    <s v="141.7"/>
    <s v="141"/>
  </r>
  <r>
    <x v="1"/>
    <x v="6"/>
    <x v="0"/>
    <s v="138.3"/>
    <s v="149.4"/>
    <s v="143.5"/>
    <x v="161"/>
    <s v="118.1"/>
    <s v="135.2"/>
    <s v="130.5"/>
    <x v="181"/>
    <s v="110.4"/>
    <s v="140.4"/>
    <s v="128.1"/>
    <s v="153.2"/>
    <s v="137.3"/>
    <s v="164.7"/>
    <s v="143"/>
    <s v="130.4"/>
    <x v="180"/>
    <s v="147.7"/>
    <s v="128.6"/>
    <s v="136.3"/>
    <s v="137.8"/>
    <s v="118.6"/>
    <s v="131.9"/>
    <x v="182"/>
    <s v="131.7"/>
    <s v="131.8"/>
    <s v="138"/>
  </r>
  <r>
    <x v="2"/>
    <x v="6"/>
    <x v="0"/>
    <s v="137.1"/>
    <s v="151.4"/>
    <s v="140.2"/>
    <x v="152"/>
    <s v="121.8"/>
    <s v="135.4"/>
    <s v="131.3"/>
    <x v="182"/>
    <s v="109.1"/>
    <s v="139.4"/>
    <s v="133.3"/>
    <s v="154.6"/>
    <s v="137.4"/>
    <s v="163.2"/>
    <s v="147.6"/>
    <s v="139"/>
    <x v="181"/>
    <s v="147.7"/>
    <s v="139.5"/>
    <s v="143.6"/>
    <s v="145.1"/>
    <s v="123.3"/>
    <s v="136.7"/>
    <x v="176"/>
    <s v="132.8"/>
    <s v="136.9"/>
    <s v="139.6"/>
  </r>
  <r>
    <x v="0"/>
    <x v="6"/>
    <x v="1"/>
    <s v="136.8"/>
    <s v="153"/>
    <s v="139.1"/>
    <x v="156"/>
    <s v="124.1"/>
    <s v="135.8"/>
    <s v="128.7"/>
    <x v="65"/>
    <s v="108.3"/>
    <s v="139.2"/>
    <s v="137.4"/>
    <s v="156.2"/>
    <s v="137.2"/>
    <s v="162.8"/>
    <s v="150.5"/>
    <s v="146.1"/>
    <x v="179"/>
    <s v="NA"/>
    <s v="145.3"/>
    <s v="150.1"/>
    <s v="149.9"/>
    <s v="129.2"/>
    <s v="143.4"/>
    <x v="183"/>
    <s v="134.9"/>
    <s v="142.2"/>
    <s v="141"/>
  </r>
  <r>
    <x v="1"/>
    <x v="6"/>
    <x v="1"/>
    <s v="139.4"/>
    <s v="150.1"/>
    <s v="145.3"/>
    <x v="161"/>
    <s v="118.4"/>
    <s v="137"/>
    <s v="131.6"/>
    <x v="62"/>
    <s v="110.4"/>
    <s v="140.8"/>
    <s v="128.3"/>
    <s v="153.5"/>
    <s v="138"/>
    <s v="164.9"/>
    <s v="143.3"/>
    <s v="130.8"/>
    <x v="182"/>
    <s v="148.5"/>
    <s v="127.1"/>
    <s v="136.6"/>
    <s v="138.5"/>
    <s v="119.2"/>
    <s v="132.2"/>
    <x v="182"/>
    <s v="133"/>
    <s v="132.4"/>
    <s v="138.6"/>
  </r>
  <r>
    <x v="2"/>
    <x v="6"/>
    <x v="1"/>
    <s v="137.6"/>
    <s v="152"/>
    <s v="141.5"/>
    <x v="162"/>
    <s v="122"/>
    <s v="136.4"/>
    <s v="129.7"/>
    <x v="177"/>
    <s v="109"/>
    <s v="139.7"/>
    <s v="133.6"/>
    <s v="154.9"/>
    <s v="137.5"/>
    <s v="163.4"/>
    <s v="147.7"/>
    <s v="139.7"/>
    <x v="174"/>
    <s v="148.5"/>
    <s v="138.4"/>
    <s v="143.7"/>
    <s v="145.6"/>
    <s v="123.9"/>
    <s v="137.1"/>
    <x v="184"/>
    <s v="134.1"/>
    <s v="137.4"/>
    <s v="139.9"/>
  </r>
  <r>
    <x v="0"/>
    <x v="6"/>
    <x v="2"/>
    <s v="136.9"/>
    <s v="154.1"/>
    <s v="138.7"/>
    <x v="156"/>
    <s v="124.1"/>
    <s v="136.1"/>
    <s v="128.2"/>
    <x v="167"/>
    <s v="108.3"/>
    <s v="138.9"/>
    <s v="137.4"/>
    <s v="156.4"/>
    <s v="137.3"/>
    <s v="162.9"/>
    <s v="150.8"/>
    <s v="146.1"/>
    <x v="183"/>
    <s v="NA"/>
    <s v="146.4"/>
    <s v="150"/>
    <s v="150.4"/>
    <s v="129.9"/>
    <s v="143.8"/>
    <x v="183"/>
    <s v="134"/>
    <s v="142.4"/>
    <s v="141.2"/>
  </r>
  <r>
    <x v="1"/>
    <x v="6"/>
    <x v="2"/>
    <s v="139.7"/>
    <s v="151.1"/>
    <s v="142.9"/>
    <x v="140"/>
    <s v="118.4"/>
    <s v="139.4"/>
    <s v="141.2"/>
    <x v="183"/>
    <s v="110.4"/>
    <s v="140.7"/>
    <s v="128.5"/>
    <s v="153.9"/>
    <s v="139.6"/>
    <s v="165.3"/>
    <s v="143.5"/>
    <s v="131.2"/>
    <x v="135"/>
    <s v="149"/>
    <s v="128.8"/>
    <s v="136.8"/>
    <s v="139.2"/>
    <s v="119.9"/>
    <s v="133"/>
    <x v="185"/>
    <s v="132.5"/>
    <s v="132.8"/>
    <s v="139.5"/>
  </r>
  <r>
    <x v="2"/>
    <x v="6"/>
    <x v="2"/>
    <s v="137.8"/>
    <s v="153"/>
    <s v="140.3"/>
    <x v="154"/>
    <s v="122"/>
    <s v="137.6"/>
    <s v="132.6"/>
    <x v="184"/>
    <s v="109"/>
    <s v="139.5"/>
    <s v="133.7"/>
    <s v="155.2"/>
    <s v="138.1"/>
    <s v="163.5"/>
    <s v="147.9"/>
    <s v="139.9"/>
    <x v="178"/>
    <s v="149"/>
    <s v="139.7"/>
    <s v="143.8"/>
    <s v="146.2"/>
    <s v="124.6"/>
    <s v="137.7"/>
    <x v="184"/>
    <s v="133.4"/>
    <s v="137.7"/>
    <s v="140.4"/>
  </r>
  <r>
    <x v="0"/>
    <x v="6"/>
    <x v="4"/>
    <s v="137.4"/>
    <s v="159.5"/>
    <s v="134.5"/>
    <x v="158"/>
    <s v="124"/>
    <s v="143.7"/>
    <s v="133.4"/>
    <x v="60"/>
    <s v="109.3"/>
    <s v="139.3"/>
    <s v="137.7"/>
    <s v="156.4"/>
    <s v="139.2"/>
    <s v="163.3"/>
    <s v="151.3"/>
    <s v="146.6"/>
    <x v="184"/>
    <s v="NA"/>
    <s v="146.9"/>
    <s v="149.5"/>
    <s v="151.3"/>
    <s v="130.2"/>
    <s v="145.9"/>
    <x v="186"/>
    <s v="133.9"/>
    <s v="142.9"/>
    <s v="142.4"/>
  </r>
  <r>
    <x v="1"/>
    <x v="6"/>
    <x v="4"/>
    <s v="140.4"/>
    <s v="156.7"/>
    <s v="138.3"/>
    <x v="147"/>
    <s v="118.6"/>
    <s v="149.7"/>
    <s v="161.6"/>
    <x v="185"/>
    <s v="111.2"/>
    <s v="141"/>
    <s v="128.9"/>
    <s v="154.5"/>
    <s v="143.8"/>
    <s v="166.2"/>
    <s v="144"/>
    <s v="131.7"/>
    <x v="185"/>
    <s v="150.1"/>
    <s v="129.4"/>
    <s v="137.2"/>
    <s v="139.8"/>
    <s v="120.1"/>
    <s v="134"/>
    <x v="173"/>
    <s v="132.6"/>
    <s v="133.3"/>
    <s v="141.5"/>
  </r>
  <r>
    <x v="2"/>
    <x v="6"/>
    <x v="4"/>
    <s v="138.3"/>
    <s v="158.5"/>
    <s v="136"/>
    <x v="156"/>
    <s v="122"/>
    <s v="146.5"/>
    <s v="143"/>
    <x v="186"/>
    <s v="109.9"/>
    <s v="139.9"/>
    <s v="134"/>
    <s v="155.5"/>
    <s v="140.9"/>
    <s v="164.1"/>
    <s v="148.4"/>
    <s v="140.4"/>
    <x v="149"/>
    <s v="150.1"/>
    <s v="140.3"/>
    <s v="143.7"/>
    <s v="146.9"/>
    <s v="124.9"/>
    <s v="139.2"/>
    <x v="187"/>
    <s v="133.4"/>
    <s v="138.2"/>
    <s v="142"/>
  </r>
  <r>
    <x v="0"/>
    <x v="6"/>
    <x v="5"/>
    <s v="137.8"/>
    <s v="163.5"/>
    <s v="136.2"/>
    <x v="153"/>
    <s v="124.3"/>
    <s v="143.3"/>
    <s v="140.6"/>
    <x v="187"/>
    <s v="110.6"/>
    <s v="140.4"/>
    <s v="138"/>
    <s v="156.6"/>
    <s v="141"/>
    <s v="164.2"/>
    <s v="151.4"/>
    <s v="146.5"/>
    <x v="184"/>
    <s v="NA"/>
    <s v="147.8"/>
    <s v="149.6"/>
    <s v="151.7"/>
    <s v="130.2"/>
    <s v="146.4"/>
    <x v="188"/>
    <s v="134.8"/>
    <s v="143.3"/>
    <s v="143.6"/>
  </r>
  <r>
    <x v="1"/>
    <x v="6"/>
    <x v="5"/>
    <s v="140.7"/>
    <s v="159.6"/>
    <s v="140.4"/>
    <x v="155"/>
    <s v="118.6"/>
    <s v="150.9"/>
    <s v="169.8"/>
    <x v="188"/>
    <s v="111.8"/>
    <s v="141"/>
    <s v="129"/>
    <s v="155.1"/>
    <s v="145.6"/>
    <s v="166.7"/>
    <s v="144.3"/>
    <s v="131.7"/>
    <x v="186"/>
    <s v="149.4"/>
    <s v="130.5"/>
    <s v="137.4"/>
    <s v="140.3"/>
    <s v="119.6"/>
    <s v="134.3"/>
    <x v="189"/>
    <s v="133.7"/>
    <s v="133.6"/>
    <s v="142.1"/>
  </r>
  <r>
    <x v="2"/>
    <x v="6"/>
    <x v="5"/>
    <s v="138.7"/>
    <s v="162.1"/>
    <s v="137.8"/>
    <x v="163"/>
    <s v="122.2"/>
    <s v="146.8"/>
    <s v="150.5"/>
    <x v="189"/>
    <s v="111"/>
    <s v="140.6"/>
    <s v="134.2"/>
    <s v="155.9"/>
    <s v="142.7"/>
    <s v="164.9"/>
    <s v="148.6"/>
    <s v="140.4"/>
    <x v="187"/>
    <s v="149.4"/>
    <s v="141.2"/>
    <s v="143.8"/>
    <s v="147.4"/>
    <s v="124.6"/>
    <s v="139.6"/>
    <x v="190"/>
    <s v="134.3"/>
    <s v="138.6"/>
    <s v="142.9"/>
  </r>
  <r>
    <x v="0"/>
    <x v="6"/>
    <x v="6"/>
    <s v="138.4"/>
    <s v="164"/>
    <s v="138.4"/>
    <x v="164"/>
    <s v="124.4"/>
    <s v="146.4"/>
    <s v="150.1"/>
    <x v="190"/>
    <s v="110.8"/>
    <s v="141.7"/>
    <s v="138.5"/>
    <s v="156.7"/>
    <s v="143"/>
    <s v="164.5"/>
    <s v="151.6"/>
    <s v="146.6"/>
    <x v="188"/>
    <s v="NA"/>
    <s v="146.8"/>
    <s v="150"/>
    <s v="152.2"/>
    <s v="131.2"/>
    <s v="147.5"/>
    <x v="191"/>
    <s v="136.1"/>
    <s v="144.2"/>
    <s v="144.9"/>
  </r>
  <r>
    <x v="1"/>
    <x v="6"/>
    <x v="6"/>
    <s v="141.4"/>
    <s v="160.2"/>
    <s v="142.5"/>
    <x v="165"/>
    <s v="119.3"/>
    <s v="154.7"/>
    <s v="180.1"/>
    <x v="191"/>
    <s v="111.8"/>
    <s v="141.6"/>
    <s v="129.5"/>
    <s v="155.6"/>
    <s v="147.7"/>
    <s v="167.2"/>
    <s v="144.7"/>
    <s v="131.9"/>
    <x v="189"/>
    <s v="150.6"/>
    <s v="127"/>
    <s v="137.7"/>
    <s v="140.8"/>
    <s v="120.6"/>
    <s v="135"/>
    <x v="192"/>
    <s v="135.1"/>
    <s v="134.5"/>
    <s v="143.3"/>
  </r>
  <r>
    <x v="2"/>
    <x v="6"/>
    <x v="6"/>
    <s v="139.3"/>
    <s v="162.7"/>
    <s v="140"/>
    <x v="166"/>
    <s v="122.5"/>
    <s v="150.3"/>
    <s v="160.3"/>
    <x v="192"/>
    <s v="111.1"/>
    <s v="141.7"/>
    <s v="134.7"/>
    <s v="156.2"/>
    <s v="144.7"/>
    <s v="165.2"/>
    <s v="148.9"/>
    <s v="140.5"/>
    <x v="190"/>
    <s v="150.6"/>
    <s v="139.3"/>
    <s v="144.2"/>
    <s v="147.9"/>
    <s v="125.6"/>
    <s v="140.5"/>
    <x v="193"/>
    <s v="135.7"/>
    <s v="139.5"/>
    <s v="144.2"/>
  </r>
  <r>
    <x v="0"/>
    <x v="6"/>
    <x v="7"/>
    <s v="139.2"/>
    <s v="161.9"/>
    <s v="137.1"/>
    <x v="167"/>
    <s v="124.7"/>
    <s v="145.5"/>
    <s v="156.2"/>
    <x v="137"/>
    <s v="111.7"/>
    <s v="142.7"/>
    <s v="138.5"/>
    <s v="156.9"/>
    <s v="144"/>
    <s v="165.1"/>
    <s v="151.8"/>
    <s v="146.6"/>
    <x v="191"/>
    <s v="NA"/>
    <s v="146.4"/>
    <s v="150.2"/>
    <s v="152.7"/>
    <s v="131.4"/>
    <s v="148"/>
    <x v="194"/>
    <s v="138.8"/>
    <s v="144.9"/>
    <s v="145.7"/>
  </r>
  <r>
    <x v="1"/>
    <x v="6"/>
    <x v="7"/>
    <s v="142.1"/>
    <s v="158.3"/>
    <s v="140.8"/>
    <x v="168"/>
    <s v="119.9"/>
    <s v="153.9"/>
    <s v="189.1"/>
    <x v="193"/>
    <s v="112.7"/>
    <s v="142.5"/>
    <s v="129.8"/>
    <s v="156.2"/>
    <s v="149.1"/>
    <s v="167.9"/>
    <s v="145"/>
    <s v="132.2"/>
    <x v="192"/>
    <s v="151.6"/>
    <s v="125.5"/>
    <s v="138.1"/>
    <s v="141.5"/>
    <s v="120.8"/>
    <s v="135.4"/>
    <x v="195"/>
    <s v="137.8"/>
    <s v="135.3"/>
    <s v="144.2"/>
  </r>
  <r>
    <x v="2"/>
    <x v="6"/>
    <x v="7"/>
    <s v="140.1"/>
    <s v="160.6"/>
    <s v="138.5"/>
    <x v="169"/>
    <s v="122.9"/>
    <s v="149.4"/>
    <s v="167.4"/>
    <x v="194"/>
    <s v="112"/>
    <s v="142.6"/>
    <s v="134.9"/>
    <s v="156.6"/>
    <s v="145.9"/>
    <s v="165.8"/>
    <s v="149.1"/>
    <s v="140.6"/>
    <x v="193"/>
    <s v="151.6"/>
    <s v="138.5"/>
    <s v="144.5"/>
    <s v="148.5"/>
    <s v="125.8"/>
    <s v="140.9"/>
    <x v="196"/>
    <s v="138.4"/>
    <s v="140.2"/>
    <s v="145"/>
  </r>
  <r>
    <x v="0"/>
    <x v="6"/>
    <x v="8"/>
    <s v="140.1"/>
    <s v="161.9"/>
    <s v="138.3"/>
    <x v="170"/>
    <s v="125.1"/>
    <s v="143.8"/>
    <s v="163.4"/>
    <x v="195"/>
    <s v="112.8"/>
    <s v="144.2"/>
    <s v="138.5"/>
    <s v="157.2"/>
    <s v="145.5"/>
    <s v="165.7"/>
    <s v="151.7"/>
    <s v="146.6"/>
    <x v="194"/>
    <s v="NA"/>
    <s v="146.9"/>
    <s v="150.3"/>
    <s v="153.4"/>
    <s v="131.6"/>
    <s v="148.3"/>
    <x v="197"/>
    <s v="140.2"/>
    <s v="145.4"/>
    <s v="146.7"/>
  </r>
  <r>
    <x v="1"/>
    <x v="6"/>
    <x v="8"/>
    <s v="142.7"/>
    <s v="158.7"/>
    <s v="141.6"/>
    <x v="168"/>
    <s v="120.8"/>
    <s v="149.8"/>
    <s v="192.4"/>
    <x v="196"/>
    <s v="114"/>
    <s v="143.8"/>
    <s v="130"/>
    <s v="156.4"/>
    <s v="149.5"/>
    <s v="168.6"/>
    <s v="145.3"/>
    <s v="132.2"/>
    <x v="195"/>
    <s v="152.2"/>
    <s v="126.6"/>
    <s v="138.3"/>
    <s v="141.9"/>
    <s v="121.2"/>
    <s v="135.9"/>
    <x v="187"/>
    <s v="139"/>
    <s v="135.7"/>
    <s v="144.7"/>
  </r>
  <r>
    <x v="2"/>
    <x v="6"/>
    <x v="8"/>
    <s v="140.9"/>
    <s v="160.8"/>
    <s v="139.6"/>
    <x v="171"/>
    <s v="123.5"/>
    <s v="146.6"/>
    <s v="173.2"/>
    <x v="197"/>
    <s v="113.2"/>
    <s v="144.1"/>
    <s v="135"/>
    <s v="156.8"/>
    <s v="147"/>
    <s v="166.5"/>
    <s v="149.2"/>
    <s v="140.6"/>
    <x v="193"/>
    <s v="152.2"/>
    <s v="139.2"/>
    <s v="144.6"/>
    <s v="149"/>
    <s v="126.1"/>
    <s v="141.3"/>
    <x v="181"/>
    <s v="139.7"/>
    <s v="140.7"/>
    <s v="145.8"/>
  </r>
  <r>
    <x v="0"/>
    <x v="6"/>
    <x v="9"/>
    <s v="141"/>
    <s v="161.6"/>
    <s v="141.2"/>
    <x v="172"/>
    <s v="125.6"/>
    <s v="145.7"/>
    <s v="178.8"/>
    <x v="198"/>
    <s v="113.6"/>
    <s v="145.5"/>
    <s v="138.6"/>
    <s v="157.4"/>
    <s v="148.3"/>
    <s v="166.3"/>
    <s v="151.7"/>
    <s v="146.7"/>
    <x v="194"/>
    <s v="NA"/>
    <s v="147.7"/>
    <s v="150.6"/>
    <s v="153.7"/>
    <s v="131.7"/>
    <s v="148.7"/>
    <x v="198"/>
    <s v="140.3"/>
    <s v="145.7"/>
    <s v="148.3"/>
  </r>
  <r>
    <x v="1"/>
    <x v="6"/>
    <x v="9"/>
    <s v="143.5"/>
    <s v="159.8"/>
    <s v="144.7"/>
    <x v="173"/>
    <s v="121.1"/>
    <s v="150.6"/>
    <s v="207.2"/>
    <x v="154"/>
    <s v="114.8"/>
    <s v="145.2"/>
    <s v="130.2"/>
    <s v="156.8"/>
    <s v="151.9"/>
    <s v="169.3"/>
    <s v="145.9"/>
    <s v="132.4"/>
    <x v="196"/>
    <s v="153"/>
    <s v="128.9"/>
    <s v="138.7"/>
    <s v="142.4"/>
    <s v="121.5"/>
    <s v="136.2"/>
    <x v="199"/>
    <s v="139.5"/>
    <s v="136"/>
    <s v="146"/>
  </r>
  <r>
    <x v="2"/>
    <x v="6"/>
    <x v="9"/>
    <s v="141.8"/>
    <s v="161"/>
    <s v="142.6"/>
    <x v="174"/>
    <s v="123.9"/>
    <s v="148"/>
    <s v="188.4"/>
    <x v="199"/>
    <s v="114"/>
    <s v="145.4"/>
    <s v="135.1"/>
    <s v="157.1"/>
    <s v="149.6"/>
    <s v="167.1"/>
    <s v="149.4"/>
    <s v="140.8"/>
    <x v="197"/>
    <s v="153"/>
    <s v="140.6"/>
    <s v="145"/>
    <s v="149.4"/>
    <s v="126.3"/>
    <s v="141.7"/>
    <x v="200"/>
    <s v="140"/>
    <s v="141"/>
    <s v="147.2"/>
  </r>
  <r>
    <x v="0"/>
    <x v="6"/>
    <x v="10"/>
    <s v="141.8"/>
    <s v="163.7"/>
    <s v="143.8"/>
    <x v="175"/>
    <s v="126"/>
    <s v="146.2"/>
    <s v="191.4"/>
    <x v="141"/>
    <s v="113.8"/>
    <s v="147.3"/>
    <s v="138.7"/>
    <s v="157.7"/>
    <s v="150.9"/>
    <s v="167.2"/>
    <s v="152.3"/>
    <s v="147"/>
    <x v="198"/>
    <s v="NA"/>
    <s v="148.4"/>
    <s v="150.9"/>
    <s v="154.3"/>
    <s v="132.1"/>
    <s v="149.1"/>
    <x v="201"/>
    <s v="140.6"/>
    <s v="146.1"/>
    <s v="149.9"/>
  </r>
  <r>
    <x v="1"/>
    <x v="6"/>
    <x v="10"/>
    <s v="144.1"/>
    <s v="162.4"/>
    <s v="148.4"/>
    <x v="176"/>
    <s v="121.5"/>
    <s v="148.8"/>
    <s v="215.7"/>
    <x v="200"/>
    <s v="115"/>
    <s v="146.3"/>
    <s v="130.5"/>
    <s v="157.2"/>
    <s v="153.6"/>
    <s v="169.9"/>
    <s v="146.3"/>
    <s v="132.6"/>
    <x v="199"/>
    <s v="153.5"/>
    <s v="132.2"/>
    <s v="139.1"/>
    <s v="142.8"/>
    <s v="121.7"/>
    <s v="136.7"/>
    <x v="202"/>
    <s v="139.8"/>
    <s v="136.3"/>
    <s v="147"/>
  </r>
  <r>
    <x v="2"/>
    <x v="6"/>
    <x v="10"/>
    <s v="142.5"/>
    <s v="163.2"/>
    <s v="145.6"/>
    <x v="177"/>
    <s v="124.3"/>
    <s v="147.4"/>
    <s v="199.6"/>
    <x v="201"/>
    <s v="114.2"/>
    <s v="147"/>
    <s v="135.3"/>
    <s v="157.5"/>
    <s v="151.9"/>
    <s v="167.9"/>
    <s v="149.9"/>
    <s v="141"/>
    <x v="200"/>
    <s v="153.5"/>
    <s v="142.3"/>
    <s v="145.3"/>
    <s v="149.9"/>
    <s v="126.6"/>
    <s v="142.1"/>
    <x v="183"/>
    <s v="140.3"/>
    <s v="141.3"/>
    <s v="148.6"/>
  </r>
  <r>
    <x v="0"/>
    <x v="6"/>
    <x v="11"/>
    <s v="142.8"/>
    <s v="165.3"/>
    <s v="149.5"/>
    <x v="178"/>
    <s v="127.5"/>
    <s v="144.3"/>
    <s v="209.5"/>
    <x v="202"/>
    <s v="113.6"/>
    <s v="149.1"/>
    <s v="139.3"/>
    <s v="158.3"/>
    <s v="154.3"/>
    <s v="167.8"/>
    <s v="152.6"/>
    <s v="147.3"/>
    <x v="201"/>
    <s v="NA"/>
    <s v="149.9"/>
    <s v="151.2"/>
    <s v="154.8"/>
    <s v="135"/>
    <s v="149.5"/>
    <x v="203"/>
    <s v="140.6"/>
    <s v="147.1"/>
    <s v="152.3"/>
  </r>
  <r>
    <x v="1"/>
    <x v="6"/>
    <x v="11"/>
    <s v="144.9"/>
    <s v="164.5"/>
    <s v="153.7"/>
    <x v="179"/>
    <s v="122.7"/>
    <s v="147.2"/>
    <s v="231.5"/>
    <x v="203"/>
    <s v="114.7"/>
    <s v="148"/>
    <s v="130.8"/>
    <s v="157.7"/>
    <s v="156.3"/>
    <s v="170.4"/>
    <s v="146.8"/>
    <s v="132.8"/>
    <x v="202"/>
    <s v="152.8"/>
    <s v="133.6"/>
    <s v="139.8"/>
    <s v="143.2"/>
    <s v="125.2"/>
    <s v="136.8"/>
    <x v="204"/>
    <s v="140.2"/>
    <s v="137.7"/>
    <s v="148.3"/>
  </r>
  <r>
    <x v="2"/>
    <x v="6"/>
    <x v="11"/>
    <s v="143.5"/>
    <s v="165"/>
    <s v="151.1"/>
    <x v="180"/>
    <s v="125.7"/>
    <s v="145.7"/>
    <s v="217"/>
    <x v="138"/>
    <s v="114"/>
    <s v="148.7"/>
    <s v="135.8"/>
    <s v="158"/>
    <s v="155"/>
    <s v="168.5"/>
    <s v="150.3"/>
    <s v="141.3"/>
    <x v="203"/>
    <s v="152.8"/>
    <s v="143.7"/>
    <s v="145.8"/>
    <s v="150.4"/>
    <s v="129.8"/>
    <s v="142.3"/>
    <x v="205"/>
    <s v="140.4"/>
    <s v="142.5"/>
    <s v="150.4"/>
  </r>
  <r>
    <x v="0"/>
    <x v="7"/>
    <x v="0"/>
    <s v="143.7"/>
    <s v="167.3"/>
    <s v="153.5"/>
    <x v="181"/>
    <s v="132"/>
    <s v="142.2"/>
    <s v="191.5"/>
    <x v="204"/>
    <s v="113.8"/>
    <s v="151.6"/>
    <s v="139.7"/>
    <s v="158.7"/>
    <s v="153"/>
    <s v="168.6"/>
    <s v="152.8"/>
    <s v="147.4"/>
    <x v="204"/>
    <s v="NA"/>
    <s v="150.4"/>
    <s v="151.7"/>
    <s v="155.7"/>
    <s v="136.3"/>
    <s v="150.1"/>
    <x v="206"/>
    <s v="142.5"/>
    <s v="148.1"/>
    <s v="151.9"/>
  </r>
  <r>
    <x v="1"/>
    <x v="7"/>
    <x v="0"/>
    <s v="145.6"/>
    <s v="167.6"/>
    <s v="157"/>
    <x v="182"/>
    <s v="126.3"/>
    <s v="144.4"/>
    <s v="207.8"/>
    <x v="76"/>
    <s v="114.8"/>
    <s v="149.5"/>
    <s v="131.1"/>
    <s v="158.5"/>
    <s v="154.4"/>
    <s v="170.8"/>
    <s v="147"/>
    <s v="133.2"/>
    <x v="205"/>
    <s v="153.9"/>
    <s v="135.1"/>
    <s v="140.1"/>
    <s v="143.8"/>
    <s v="126.1"/>
    <s v="137.2"/>
    <x v="207"/>
    <s v="142.1"/>
    <s v="138.4"/>
    <s v="148.2"/>
  </r>
  <r>
    <x v="2"/>
    <x v="7"/>
    <x v="0"/>
    <s v="144.3"/>
    <s v="167.4"/>
    <s v="154.9"/>
    <x v="183"/>
    <s v="129.9"/>
    <s v="143.2"/>
    <s v="197"/>
    <x v="205"/>
    <s v="114.1"/>
    <s v="150.9"/>
    <s v="136.1"/>
    <s v="158.6"/>
    <s v="153.5"/>
    <s v="169.2"/>
    <s v="150.5"/>
    <s v="141.5"/>
    <x v="206"/>
    <s v="153.9"/>
    <s v="144.6"/>
    <s v="146.2"/>
    <s v="151.2"/>
    <s v="130.9"/>
    <s v="142.8"/>
    <x v="208"/>
    <s v="142.3"/>
    <s v="143.4"/>
    <s v="150.2"/>
  </r>
  <r>
    <x v="0"/>
    <x v="7"/>
    <x v="1"/>
    <s v="144.2"/>
    <s v="167.5"/>
    <s v="150.9"/>
    <x v="184"/>
    <s v="133.7"/>
    <s v="140.7"/>
    <s v="165.1"/>
    <x v="136"/>
    <s v="113.1"/>
    <s v="152.8"/>
    <s v="140.1"/>
    <s v="159.2"/>
    <s v="149.8"/>
    <s v="169.4"/>
    <s v="153"/>
    <s v="147.5"/>
    <x v="207"/>
    <s v="NA"/>
    <s v="152.3"/>
    <s v="151.8"/>
    <s v="156.2"/>
    <s v="136"/>
    <s v="150.4"/>
    <x v="209"/>
    <s v="143.4"/>
    <s v="148.4"/>
    <s v="150.4"/>
  </r>
  <r>
    <x v="1"/>
    <x v="7"/>
    <x v="1"/>
    <s v="146.2"/>
    <s v="167.6"/>
    <s v="153.1"/>
    <x v="185"/>
    <s v="127.4"/>
    <s v="143.1"/>
    <s v="181.7"/>
    <x v="206"/>
    <s v="114.6"/>
    <s v="150.4"/>
    <s v="131.5"/>
    <s v="159"/>
    <s v="151.7"/>
    <s v="172"/>
    <s v="147.3"/>
    <s v="133.5"/>
    <x v="147"/>
    <s v="154.8"/>
    <s v="138.9"/>
    <s v="140.4"/>
    <s v="144.4"/>
    <s v="125.2"/>
    <s v="137.7"/>
    <x v="210"/>
    <s v="143.5"/>
    <s v="138.4"/>
    <s v="147.7"/>
  </r>
  <r>
    <x v="2"/>
    <x v="7"/>
    <x v="1"/>
    <s v="144.8"/>
    <s v="167.5"/>
    <s v="151.8"/>
    <x v="186"/>
    <s v="131.4"/>
    <s v="141.8"/>
    <s v="170.7"/>
    <x v="204"/>
    <s v="113.6"/>
    <s v="152"/>
    <s v="136.5"/>
    <s v="159.1"/>
    <s v="150.5"/>
    <s v="170.1"/>
    <s v="150.8"/>
    <s v="141.7"/>
    <x v="208"/>
    <s v="154.8"/>
    <s v="147.2"/>
    <s v="146.4"/>
    <s v="151.7"/>
    <s v="130.3"/>
    <s v="143.2"/>
    <x v="211"/>
    <s v="143.4"/>
    <s v="143.6"/>
    <s v="149.1"/>
  </r>
  <r>
    <x v="0"/>
    <x v="7"/>
    <x v="2"/>
    <s v="144.4"/>
    <s v="166.8"/>
    <s v="147.6"/>
    <x v="187"/>
    <s v="133.3"/>
    <s v="141.8"/>
    <s v="152.3"/>
    <x v="136"/>
    <s v="112.6"/>
    <s v="154"/>
    <s v="140.1"/>
    <s v="160"/>
    <s v="148.2"/>
    <s v="170.5"/>
    <s v="153.4"/>
    <s v="147.6"/>
    <x v="209"/>
    <s v="NA"/>
    <s v="153.4"/>
    <s v="151.5"/>
    <s v="156.7"/>
    <s v="135.8"/>
    <s v="151.2"/>
    <x v="212"/>
    <s v="145.1"/>
    <s v="148.6"/>
    <s v="149.8"/>
  </r>
  <r>
    <x v="1"/>
    <x v="7"/>
    <x v="2"/>
    <s v="146.5"/>
    <s v="167.5"/>
    <s v="148.9"/>
    <x v="188"/>
    <s v="127.5"/>
    <s v="143.3"/>
    <s v="167"/>
    <x v="207"/>
    <s v="114.4"/>
    <s v="151.5"/>
    <s v="131.9"/>
    <s v="159.1"/>
    <s v="150.1"/>
    <s v="173.3"/>
    <s v="147.7"/>
    <s v="133.8"/>
    <x v="170"/>
    <s v="154.5"/>
    <s v="141.4"/>
    <s v="140.8"/>
    <s v="145"/>
    <s v="124.6"/>
    <s v="137.9"/>
    <x v="190"/>
    <s v="145.3"/>
    <s v="138.7"/>
    <s v="147.3"/>
  </r>
  <r>
    <x v="2"/>
    <x v="7"/>
    <x v="2"/>
    <s v="145.1"/>
    <s v="167"/>
    <s v="148.1"/>
    <x v="189"/>
    <s v="131.2"/>
    <s v="142.5"/>
    <s v="157.3"/>
    <x v="204"/>
    <s v="113.2"/>
    <s v="153.2"/>
    <s v="136.7"/>
    <s v="159.6"/>
    <s v="148.9"/>
    <s v="171.2"/>
    <s v="151.2"/>
    <s v="141.9"/>
    <x v="164"/>
    <s v="154.5"/>
    <s v="148.9"/>
    <s v="146.4"/>
    <s v="152.3"/>
    <s v="129.9"/>
    <s v="143.7"/>
    <x v="208"/>
    <s v="145.2"/>
    <s v="143.8"/>
    <s v="148.6"/>
  </r>
  <r>
    <x v="0"/>
    <x v="7"/>
    <x v="3"/>
    <s v="147.2"/>
    <s v="NA"/>
    <s v="146.9"/>
    <x v="190"/>
    <s v="137.1"/>
    <s v="147.3"/>
    <s v="162.7"/>
    <x v="208"/>
    <s v="119.8"/>
    <s v="158.7"/>
    <s v="139.2"/>
    <s v="NA"/>
    <s v="150.1"/>
    <s v="NA"/>
    <s v="NA"/>
    <s v="NA"/>
    <x v="210"/>
    <s v="NA"/>
    <s v="148.4"/>
    <s v="NA"/>
    <s v="154.3"/>
    <s v="NA"/>
    <s v="NA"/>
    <x v="213"/>
    <s v="NA"/>
    <s v="NA"/>
    <s v="NA"/>
  </r>
  <r>
    <x v="1"/>
    <x v="7"/>
    <x v="3"/>
    <s v="151.8"/>
    <s v="NA"/>
    <s v="151.9"/>
    <x v="191"/>
    <s v="131.6"/>
    <s v="152.9"/>
    <s v="180"/>
    <x v="209"/>
    <s v="121.2"/>
    <s v="154"/>
    <s v="133.5"/>
    <s v="NA"/>
    <s v="153.5"/>
    <s v="NA"/>
    <s v="NA"/>
    <s v="NA"/>
    <x v="210"/>
    <s v="155.6"/>
    <s v="137.1"/>
    <s v="NA"/>
    <s v="144.8"/>
    <s v="NA"/>
    <s v="NA"/>
    <x v="213"/>
    <s v="NA"/>
    <s v="NA"/>
    <s v="NA"/>
  </r>
  <r>
    <x v="2"/>
    <x v="7"/>
    <x v="3"/>
    <s v="148.7"/>
    <s v="NA"/>
    <s v="148.8"/>
    <x v="190"/>
    <s v="135.1"/>
    <s v="149.9"/>
    <s v="168.6"/>
    <x v="210"/>
    <s v="120.3"/>
    <s v="157.1"/>
    <s v="136.8"/>
    <s v="NA"/>
    <s v="151.4"/>
    <s v="NA"/>
    <s v="NA"/>
    <s v="NA"/>
    <x v="210"/>
    <s v="155.6"/>
    <s v="144.1"/>
    <s v="NA"/>
    <s v="150.7"/>
    <s v="NA"/>
    <s v="NA"/>
    <x v="213"/>
    <s v="NA"/>
    <s v="NA"/>
    <s v="NA"/>
  </r>
  <r>
    <x v="0"/>
    <x v="7"/>
    <x v="4"/>
    <s v="NA"/>
    <s v="NA"/>
    <s v="NA"/>
    <x v="192"/>
    <s v="NA"/>
    <s v="NA"/>
    <s v="NA"/>
    <x v="211"/>
    <s v="NA"/>
    <s v="NA"/>
    <s v="NA"/>
    <s v="NA"/>
    <s v="NA"/>
    <s v="NA"/>
    <s v="NA"/>
    <s v="NA"/>
    <x v="210"/>
    <s v="NA"/>
    <s v="NA"/>
    <s v="NA"/>
    <s v="NA"/>
    <s v="NA"/>
    <s v="NA"/>
    <x v="213"/>
    <s v="NA"/>
    <s v="NA"/>
    <s v="NA"/>
  </r>
  <r>
    <x v="1"/>
    <x v="7"/>
    <x v="4"/>
    <s v="NA"/>
    <s v="NA"/>
    <s v="NA"/>
    <x v="192"/>
    <s v="NA"/>
    <s v="NA"/>
    <s v="NA"/>
    <x v="211"/>
    <s v="NA"/>
    <s v="NA"/>
    <s v="NA"/>
    <s v="NA"/>
    <s v="NA"/>
    <s v="NA"/>
    <s v="NA"/>
    <s v="NA"/>
    <x v="210"/>
    <s v="NA"/>
    <s v="NA"/>
    <s v="NA"/>
    <s v="NA"/>
    <s v="NA"/>
    <s v="NA"/>
    <x v="213"/>
    <s v="NA"/>
    <s v="NA"/>
    <s v="NA"/>
  </r>
  <r>
    <x v="2"/>
    <x v="7"/>
    <x v="4"/>
    <s v="NA"/>
    <s v="NA"/>
    <s v="NA"/>
    <x v="192"/>
    <s v="NA"/>
    <s v="NA"/>
    <s v="NA"/>
    <x v="211"/>
    <s v="NA"/>
    <s v="NA"/>
    <s v="NA"/>
    <s v="NA"/>
    <s v="NA"/>
    <s v="NA"/>
    <s v="NA"/>
    <s v="NA"/>
    <x v="210"/>
    <s v="NA"/>
    <s v="NA"/>
    <s v="NA"/>
    <s v="NA"/>
    <s v="NA"/>
    <s v="NA"/>
    <x v="213"/>
    <s v="NA"/>
    <s v="NA"/>
    <s v="NA"/>
  </r>
  <r>
    <x v="0"/>
    <x v="7"/>
    <x v="5"/>
    <s v="148.2"/>
    <s v="190.3"/>
    <s v="149.4"/>
    <x v="193"/>
    <s v="138.2"/>
    <s v="143.2"/>
    <s v="148.9"/>
    <x v="212"/>
    <s v="113.2"/>
    <s v="159.8"/>
    <s v="142.1"/>
    <s v="161.8"/>
    <s v="152.3"/>
    <s v="182.4"/>
    <s v="154.7"/>
    <s v="150"/>
    <x v="211"/>
    <s v="NA"/>
    <s v="144.9"/>
    <s v="151.7"/>
    <s v="158.2"/>
    <s v="141.4"/>
    <s v="153.2"/>
    <x v="214"/>
    <s v="151.2"/>
    <s v="151.7"/>
    <s v="152.7"/>
  </r>
  <r>
    <x v="1"/>
    <x v="7"/>
    <x v="5"/>
    <s v="152.7"/>
    <s v="197"/>
    <s v="154.6"/>
    <x v="194"/>
    <s v="132.9"/>
    <s v="151.8"/>
    <s v="171.2"/>
    <x v="213"/>
    <s v="116.3"/>
    <s v="158.8"/>
    <s v="135.6"/>
    <s v="161.7"/>
    <s v="157"/>
    <s v="186.7"/>
    <s v="149.1"/>
    <s v="136.6"/>
    <x v="151"/>
    <s v="154.7"/>
    <s v="137.1"/>
    <s v="140.4"/>
    <s v="148.1"/>
    <s v="129.3"/>
    <s v="144.5"/>
    <x v="190"/>
    <s v="152.2"/>
    <s v="142"/>
    <s v="150.8"/>
  </r>
  <r>
    <x v="2"/>
    <x v="7"/>
    <x v="5"/>
    <s v="149.6"/>
    <s v="192.7"/>
    <s v="151.4"/>
    <x v="193"/>
    <s v="136.3"/>
    <s v="147.2"/>
    <s v="156.5"/>
    <x v="214"/>
    <s v="114.2"/>
    <s v="159.5"/>
    <s v="139.4"/>
    <s v="161.8"/>
    <s v="154"/>
    <s v="183.5"/>
    <s v="152.5"/>
    <s v="144.4"/>
    <x v="212"/>
    <s v="154.7"/>
    <s v="141.9"/>
    <s v="146.4"/>
    <s v="154.4"/>
    <s v="135"/>
    <s v="148.3"/>
    <x v="215"/>
    <s v="151.6"/>
    <s v="147"/>
    <s v="151.8"/>
  </r>
  <r>
    <x v="0"/>
    <x v="7"/>
    <x v="6"/>
    <s v="148.2"/>
    <s v="190.3"/>
    <s v="149.4"/>
    <x v="193"/>
    <s v="138.2"/>
    <s v="143.2"/>
    <s v="148.9"/>
    <x v="212"/>
    <s v="113.2"/>
    <s v="159.8"/>
    <s v="142.1"/>
    <s v="161.8"/>
    <s v="152.3"/>
    <s v="182.4"/>
    <s v="154.7"/>
    <s v="150"/>
    <x v="211"/>
    <s v="NA"/>
    <s v="144.9"/>
    <s v="151.7"/>
    <s v="158.2"/>
    <s v="141.4"/>
    <s v="153.2"/>
    <x v="214"/>
    <s v="151.2"/>
    <s v="151.7"/>
    <s v="152.7"/>
  </r>
  <r>
    <x v="1"/>
    <x v="7"/>
    <x v="6"/>
    <s v="152.7"/>
    <s v="197"/>
    <s v="154.6"/>
    <x v="194"/>
    <s v="132.9"/>
    <s v="151.8"/>
    <s v="171.2"/>
    <x v="213"/>
    <s v="116.3"/>
    <s v="158.8"/>
    <s v="135.6"/>
    <s v="161.7"/>
    <s v="157"/>
    <s v="186.7"/>
    <s v="149.1"/>
    <s v="136.6"/>
    <x v="151"/>
    <s v="154.7"/>
    <s v="137.1"/>
    <s v="140.4"/>
    <s v="148.1"/>
    <s v="129.3"/>
    <s v="144.5"/>
    <x v="190"/>
    <s v="152.2"/>
    <s v="142"/>
    <s v="150.8"/>
  </r>
  <r>
    <x v="2"/>
    <x v="7"/>
    <x v="6"/>
    <s v="149.6"/>
    <s v="192.7"/>
    <s v="151.4"/>
    <x v="193"/>
    <s v="136.3"/>
    <s v="147.2"/>
    <s v="156.5"/>
    <x v="214"/>
    <s v="114.2"/>
    <s v="159.5"/>
    <s v="139.4"/>
    <s v="161.8"/>
    <s v="154"/>
    <s v="183.5"/>
    <s v="152.5"/>
    <s v="144.4"/>
    <x v="212"/>
    <s v="154.7"/>
    <s v="141.9"/>
    <s v="146.4"/>
    <s v="154.4"/>
    <s v="135"/>
    <s v="148.3"/>
    <x v="215"/>
    <s v="151.6"/>
    <s v="147"/>
    <s v="151.8"/>
  </r>
  <r>
    <x v="0"/>
    <x v="7"/>
    <x v="7"/>
    <s v="147.6"/>
    <s v="187.2"/>
    <s v="148.4"/>
    <x v="193"/>
    <s v="139.8"/>
    <s v="146.9"/>
    <s v="171"/>
    <x v="215"/>
    <s v="114.2"/>
    <s v="160"/>
    <s v="143.5"/>
    <s v="161.5"/>
    <s v="155.3"/>
    <s v="180.9"/>
    <s v="155.1"/>
    <s v="149.3"/>
    <x v="213"/>
    <s v="NA"/>
    <s v="145.8"/>
    <s v="151.9"/>
    <s v="158.8"/>
    <s v="143.6"/>
    <s v="152.2"/>
    <x v="216"/>
    <s v="153.6"/>
    <s v="153"/>
    <s v="154.7"/>
  </r>
  <r>
    <x v="1"/>
    <x v="7"/>
    <x v="7"/>
    <s v="151.6"/>
    <s v="197.8"/>
    <s v="154.5"/>
    <x v="194"/>
    <s v="133.4"/>
    <s v="154.5"/>
    <s v="191.9"/>
    <x v="216"/>
    <s v="116.8"/>
    <s v="160"/>
    <s v="136.5"/>
    <s v="163.3"/>
    <s v="159.9"/>
    <s v="187.2"/>
    <s v="150"/>
    <s v="135.2"/>
    <x v="155"/>
    <s v="155.5"/>
    <s v="138.3"/>
    <s v="144.5"/>
    <s v="148.7"/>
    <s v="133.9"/>
    <s v="141.2"/>
    <x v="183"/>
    <s v="155.2"/>
    <s v="144.8"/>
    <s v="152.9"/>
  </r>
  <r>
    <x v="2"/>
    <x v="7"/>
    <x v="7"/>
    <s v="148.9"/>
    <s v="190.9"/>
    <s v="150.8"/>
    <x v="193"/>
    <s v="137.4"/>
    <s v="150.4"/>
    <s v="178.1"/>
    <x v="210"/>
    <s v="115.1"/>
    <s v="160"/>
    <s v="140.6"/>
    <s v="162.3"/>
    <s v="157"/>
    <s v="182.6"/>
    <s v="153.1"/>
    <s v="143.4"/>
    <x v="214"/>
    <s v="155.5"/>
    <s v="143"/>
    <s v="148.4"/>
    <s v="155"/>
    <s v="138.5"/>
    <s v="146"/>
    <x v="217"/>
    <s v="154.3"/>
    <s v="149"/>
    <s v="153.9"/>
  </r>
  <r>
    <x v="0"/>
    <x v="7"/>
    <x v="8"/>
    <s v="146.9"/>
    <s v="183.9"/>
    <s v="149.5"/>
    <x v="194"/>
    <s v="140.4"/>
    <s v="147"/>
    <s v="178.8"/>
    <x v="217"/>
    <s v="115.1"/>
    <s v="160"/>
    <s v="145.4"/>
    <s v="161.6"/>
    <s v="156.1"/>
    <s v="182.9"/>
    <s v="155.4"/>
    <s v="149.9"/>
    <x v="215"/>
    <s v="NA"/>
    <s v="146.4"/>
    <s v="151.6"/>
    <s v="159.1"/>
    <s v="144.6"/>
    <s v="152.8"/>
    <x v="203"/>
    <s v="157.4"/>
    <s v="153.7"/>
    <s v="155.4"/>
  </r>
  <r>
    <x v="1"/>
    <x v="7"/>
    <x v="8"/>
    <s v="151.5"/>
    <s v="193.1"/>
    <s v="157.3"/>
    <x v="195"/>
    <s v="134.4"/>
    <s v="155.4"/>
    <s v="202"/>
    <x v="209"/>
    <s v="118.9"/>
    <s v="160.9"/>
    <s v="137.7"/>
    <s v="164.4"/>
    <s v="161.3"/>
    <s v="188.7"/>
    <s v="150.2"/>
    <s v="136.3"/>
    <x v="216"/>
    <s v="156.3"/>
    <s v="137.2"/>
    <s v="145.4"/>
    <s v="150"/>
    <s v="135.1"/>
    <s v="141.8"/>
    <x v="196"/>
    <s v="159.8"/>
    <s v="146"/>
    <s v="154"/>
  </r>
  <r>
    <x v="2"/>
    <x v="7"/>
    <x v="8"/>
    <s v="148.4"/>
    <s v="187.1"/>
    <s v="152.5"/>
    <x v="196"/>
    <s v="138.2"/>
    <s v="150.9"/>
    <s v="186.7"/>
    <x v="218"/>
    <s v="116.4"/>
    <s v="160.3"/>
    <s v="142.2"/>
    <s v="162.9"/>
    <s v="158"/>
    <s v="184.4"/>
    <s v="153.4"/>
    <s v="144.3"/>
    <x v="217"/>
    <s v="156.3"/>
    <s v="142.9"/>
    <s v="148.7"/>
    <s v="155.6"/>
    <s v="139.6"/>
    <s v="146.6"/>
    <x v="218"/>
    <s v="158.4"/>
    <s v="150"/>
    <s v="154.7"/>
  </r>
  <r>
    <x v="0"/>
    <x v="7"/>
    <x v="9"/>
    <s v="146"/>
    <s v="186.3"/>
    <s v="159.2"/>
    <x v="196"/>
    <s v="142.6"/>
    <s v="147.2"/>
    <s v="200.6"/>
    <x v="212"/>
    <s v="115.3"/>
    <s v="160.9"/>
    <s v="147.4"/>
    <s v="161.9"/>
    <s v="159.6"/>
    <s v="182.7"/>
    <s v="155.7"/>
    <s v="150.6"/>
    <x v="218"/>
    <s v="NA"/>
    <s v="146.8"/>
    <s v="152"/>
    <s v="159.5"/>
    <s v="146.4"/>
    <s v="152.4"/>
    <x v="219"/>
    <s v="156.2"/>
    <s v="154.3"/>
    <s v="157.5"/>
  </r>
  <r>
    <x v="1"/>
    <x v="7"/>
    <x v="9"/>
    <s v="150.6"/>
    <s v="193.7"/>
    <s v="164.8"/>
    <x v="197"/>
    <s v="135.7"/>
    <s v="155.7"/>
    <s v="226"/>
    <x v="130"/>
    <s v="118.1"/>
    <s v="161.3"/>
    <s v="139.2"/>
    <s v="164.8"/>
    <s v="164.4"/>
    <s v="188.7"/>
    <s v="150.5"/>
    <s v="136.1"/>
    <x v="158"/>
    <s v="156.5"/>
    <s v="137.1"/>
    <s v="145.1"/>
    <s v="151"/>
    <s v="135.4"/>
    <s v="142"/>
    <x v="205"/>
    <s v="158.1"/>
    <s v="146.2"/>
    <s v="155.2"/>
  </r>
  <r>
    <x v="2"/>
    <x v="7"/>
    <x v="9"/>
    <s v="147.5"/>
    <s v="188.9"/>
    <s v="161.4"/>
    <x v="196"/>
    <s v="140.1"/>
    <s v="151.2"/>
    <s v="209.2"/>
    <x v="214"/>
    <s v="116.2"/>
    <s v="161"/>
    <s v="144"/>
    <s v="163.2"/>
    <s v="161.4"/>
    <s v="184.3"/>
    <s v="153.7"/>
    <s v="144.6"/>
    <x v="207"/>
    <s v="156.5"/>
    <s v="143.1"/>
    <s v="148.7"/>
    <s v="156.3"/>
    <s v="140.6"/>
    <s v="146.5"/>
    <x v="217"/>
    <s v="157"/>
    <s v="150.4"/>
    <s v="156.4"/>
  </r>
  <r>
    <x v="0"/>
    <x v="7"/>
    <x v="10"/>
    <s v="145.4"/>
    <s v="188.6"/>
    <s v="171.6"/>
    <x v="198"/>
    <s v="145.4"/>
    <s v="146.5"/>
    <s v="222.2"/>
    <x v="219"/>
    <s v="114.9"/>
    <s v="162"/>
    <s v="150"/>
    <s v="162.7"/>
    <s v="163.4"/>
    <s v="183.4"/>
    <s v="156.3"/>
    <s v="151"/>
    <x v="219"/>
    <s v="NA"/>
    <s v="147.5"/>
    <s v="152.8"/>
    <s v="160.4"/>
    <s v="146.1"/>
    <s v="153.6"/>
    <x v="220"/>
    <s v="156.2"/>
    <s v="154.5"/>
    <s v="159.8"/>
  </r>
  <r>
    <x v="1"/>
    <x v="7"/>
    <x v="10"/>
    <s v="149.7"/>
    <s v="195.5"/>
    <s v="176.9"/>
    <x v="195"/>
    <s v="138"/>
    <s v="150.5"/>
    <s v="245.3"/>
    <x v="220"/>
    <s v="117.2"/>
    <s v="161.4"/>
    <s v="141.5"/>
    <s v="165.1"/>
    <s v="167"/>
    <s v="188.8"/>
    <s v="151.1"/>
    <s v="136.4"/>
    <x v="220"/>
    <s v="158"/>
    <s v="137.3"/>
    <s v="145.1"/>
    <s v="152"/>
    <s v="135.2"/>
    <s v="144.4"/>
    <x v="215"/>
    <s v="157.9"/>
    <s v="146.6"/>
    <s v="156.7"/>
  </r>
  <r>
    <x v="2"/>
    <x v="7"/>
    <x v="10"/>
    <s v="146.8"/>
    <s v="191"/>
    <s v="173.6"/>
    <x v="198"/>
    <s v="142.7"/>
    <s v="148.4"/>
    <s v="230"/>
    <x v="221"/>
    <s v="115.7"/>
    <s v="161.8"/>
    <s v="146.5"/>
    <s v="163.8"/>
    <s v="164.7"/>
    <s v="184.8"/>
    <s v="154.3"/>
    <s v="144.9"/>
    <x v="221"/>
    <s v="158"/>
    <s v="143.6"/>
    <s v="149.2"/>
    <s v="157.2"/>
    <s v="140.4"/>
    <s v="148.4"/>
    <x v="221"/>
    <s v="156.9"/>
    <s v="150.7"/>
    <s v="158.4"/>
  </r>
  <r>
    <x v="0"/>
    <x v="7"/>
    <x v="11"/>
    <s v="144.6"/>
    <s v="188.5"/>
    <s v="173.4"/>
    <x v="199"/>
    <s v="150"/>
    <s v="145.9"/>
    <s v="225.2"/>
    <x v="127"/>
    <s v="114.4"/>
    <s v="163.5"/>
    <s v="153.4"/>
    <s v="163.6"/>
    <s v="164.5"/>
    <s v="183.6"/>
    <s v="157"/>
    <s v="151.6"/>
    <x v="222"/>
    <s v="NA"/>
    <s v="148.7"/>
    <s v="153.4"/>
    <s v="161.6"/>
    <s v="146.4"/>
    <s v="153.9"/>
    <x v="222"/>
    <s v="156.6"/>
    <s v="155.2"/>
    <s v="160.7"/>
  </r>
  <r>
    <x v="1"/>
    <x v="7"/>
    <x v="11"/>
    <s v="149"/>
    <s v="195.7"/>
    <s v="178.3"/>
    <x v="200"/>
    <s v="140.7"/>
    <s v="149.7"/>
    <s v="240.9"/>
    <x v="222"/>
    <s v="117.1"/>
    <s v="161.9"/>
    <s v="143.3"/>
    <s v="166.1"/>
    <s v="167"/>
    <s v="190.2"/>
    <s v="151.9"/>
    <s v="136.7"/>
    <x v="223"/>
    <s v="158.4"/>
    <s v="137.9"/>
    <s v="145.5"/>
    <s v="152.9"/>
    <s v="135.5"/>
    <s v="144.3"/>
    <x v="223"/>
    <s v="157.9"/>
    <s v="146.9"/>
    <s v="156.9"/>
  </r>
  <r>
    <x v="2"/>
    <x v="7"/>
    <x v="11"/>
    <s v="146"/>
    <s v="191"/>
    <s v="175.3"/>
    <x v="201"/>
    <s v="146.6"/>
    <s v="147.7"/>
    <s v="230.5"/>
    <x v="223"/>
    <s v="115.3"/>
    <s v="163"/>
    <s v="149.2"/>
    <s v="164.8"/>
    <s v="165.4"/>
    <s v="185.4"/>
    <s v="155"/>
    <s v="145.4"/>
    <x v="224"/>
    <s v="158.4"/>
    <s v="144.6"/>
    <s v="149.7"/>
    <s v="158.3"/>
    <s v="140.7"/>
    <s v="148.5"/>
    <x v="224"/>
    <s v="157.1"/>
    <s v="151.2"/>
    <s v="158.9"/>
  </r>
  <r>
    <x v="0"/>
    <x v="8"/>
    <x v="0"/>
    <s v="143.4"/>
    <s v="187.5"/>
    <s v="173.4"/>
    <x v="199"/>
    <s v="154.8"/>
    <s v="147"/>
    <s v="187.8"/>
    <x v="127"/>
    <s v="113.8"/>
    <s v="164.5"/>
    <s v="156.1"/>
    <s v="164.3"/>
    <s v="159.6"/>
    <s v="184.6"/>
    <s v="157.5"/>
    <s v="152.4"/>
    <x v="225"/>
    <s v="NA"/>
    <s v="150.9"/>
    <s v="153.9"/>
    <s v="162.5"/>
    <s v="147.5"/>
    <s v="155.1"/>
    <x v="225"/>
    <s v="156.2"/>
    <s v="155.9"/>
    <s v="158.5"/>
  </r>
  <r>
    <x v="1"/>
    <x v="8"/>
    <x v="0"/>
    <s v="148"/>
    <s v="194.8"/>
    <s v="178.4"/>
    <x v="202"/>
    <s v="144.1"/>
    <s v="152.6"/>
    <s v="206.8"/>
    <x v="89"/>
    <s v="116.3"/>
    <s v="163"/>
    <s v="145.9"/>
    <s v="167.2"/>
    <s v="163.4"/>
    <s v="191.8"/>
    <s v="152.5"/>
    <s v="137.3"/>
    <x v="226"/>
    <s v="157.7"/>
    <s v="142.9"/>
    <s v="145.7"/>
    <s v="154.1"/>
    <s v="136.9"/>
    <s v="145.4"/>
    <x v="208"/>
    <s v="157.7"/>
    <s v="147.6"/>
    <s v="156"/>
  </r>
  <r>
    <x v="2"/>
    <x v="8"/>
    <x v="0"/>
    <s v="144.9"/>
    <s v="190.1"/>
    <s v="175.3"/>
    <x v="201"/>
    <s v="150.9"/>
    <s v="149.6"/>
    <s v="194.2"/>
    <x v="224"/>
    <s v="114.6"/>
    <s v="164"/>
    <s v="151.8"/>
    <s v="165.6"/>
    <s v="161"/>
    <s v="186.5"/>
    <s v="155.5"/>
    <s v="146.1"/>
    <x v="227"/>
    <s v="157.7"/>
    <s v="147.9"/>
    <s v="150"/>
    <s v="159.3"/>
    <s v="141.9"/>
    <s v="149.6"/>
    <x v="226"/>
    <s v="156.8"/>
    <s v="151.9"/>
    <s v="157.3"/>
  </r>
  <r>
    <x v="0"/>
    <x v="8"/>
    <x v="1"/>
    <s v="142.8"/>
    <s v="184"/>
    <s v="168"/>
    <x v="202"/>
    <s v="163"/>
    <s v="147.8"/>
    <s v="149.7"/>
    <x v="225"/>
    <s v="111.8"/>
    <s v="165"/>
    <s v="160"/>
    <s v="165.8"/>
    <s v="154.7"/>
    <s v="186.5"/>
    <s v="159.1"/>
    <s v="153.9"/>
    <x v="228"/>
    <s v="NA"/>
    <s v="154.4"/>
    <s v="154.8"/>
    <s v="164.3"/>
    <s v="150.2"/>
    <s v="157"/>
    <x v="227"/>
    <s v="155.2"/>
    <s v="157.2"/>
    <s v="156.7"/>
  </r>
  <r>
    <x v="1"/>
    <x v="8"/>
    <x v="1"/>
    <s v="147.6"/>
    <s v="191.2"/>
    <s v="169.9"/>
    <x v="203"/>
    <s v="151.4"/>
    <s v="154"/>
    <s v="180.2"/>
    <x v="226"/>
    <s v="114.9"/>
    <s v="162.5"/>
    <s v="149.2"/>
    <s v="169.4"/>
    <s v="160.8"/>
    <s v="193.3"/>
    <s v="154.2"/>
    <s v="138.2"/>
    <x v="229"/>
    <s v="159.8"/>
    <s v="149.1"/>
    <s v="146.5"/>
    <s v="156.3"/>
    <s v="140.5"/>
    <s v="147.3"/>
    <x v="228"/>
    <s v="156.7"/>
    <s v="149.3"/>
    <s v="156.5"/>
  </r>
  <r>
    <x v="2"/>
    <x v="8"/>
    <x v="1"/>
    <s v="144.3"/>
    <s v="186.5"/>
    <s v="168.7"/>
    <x v="204"/>
    <s v="158.7"/>
    <s v="150.7"/>
    <s v="160"/>
    <x v="227"/>
    <s v="112.8"/>
    <s v="164.2"/>
    <s v="155.5"/>
    <s v="167.5"/>
    <s v="156.9"/>
    <s v="188.3"/>
    <s v="157.2"/>
    <s v="147.4"/>
    <x v="230"/>
    <s v="159.8"/>
    <s v="152.4"/>
    <s v="150.9"/>
    <s v="161.3"/>
    <s v="145.1"/>
    <s v="151.5"/>
    <x v="229"/>
    <s v="155.8"/>
    <s v="153.4"/>
    <s v="156.6"/>
  </r>
  <r>
    <x v="0"/>
    <x v="8"/>
    <x v="2"/>
    <s v="142.5"/>
    <s v="189.4"/>
    <s v="163.2"/>
    <x v="205"/>
    <s v="168.2"/>
    <s v="150.5"/>
    <s v="141"/>
    <x v="228"/>
    <s v="111.7"/>
    <s v="164"/>
    <s v="160.6"/>
    <s v="166.4"/>
    <s v="154.5"/>
    <s v="186.1"/>
    <s v="159.6"/>
    <s v="154.4"/>
    <x v="231"/>
    <s v="-"/>
    <s v="156"/>
    <s v="154.8"/>
    <s v="164.6"/>
    <s v="151.3"/>
    <s v="157.8"/>
    <x v="230"/>
    <s v="153.1"/>
    <s v="157.3"/>
    <s v="156.7"/>
  </r>
  <r>
    <x v="1"/>
    <x v="8"/>
    <x v="2"/>
    <s v="147.5"/>
    <s v="197.5"/>
    <s v="164.7"/>
    <x v="190"/>
    <s v="156.4"/>
    <s v="157.3"/>
    <s v="166.1"/>
    <x v="229"/>
    <s v="114.3"/>
    <s v="162.6"/>
    <s v="150.7"/>
    <s v="170.3"/>
    <s v="160.4"/>
    <s v="193.5"/>
    <s v="155.1"/>
    <s v="138.7"/>
    <x v="232"/>
    <s v="159.9"/>
    <s v="154.8"/>
    <s v="147.2"/>
    <s v="156.9"/>
    <s v="141.7"/>
    <s v="148.6"/>
    <x v="231"/>
    <s v="154.9"/>
    <s v="150"/>
    <s v="156.9"/>
  </r>
  <r>
    <x v="2"/>
    <x v="8"/>
    <x v="2"/>
    <s v="144.1"/>
    <s v="192.2"/>
    <s v="163.8"/>
    <x v="206"/>
    <s v="163.9"/>
    <s v="153.7"/>
    <s v="149.5"/>
    <x v="226"/>
    <s v="112.6"/>
    <s v="163.5"/>
    <s v="156.5"/>
    <s v="168.2"/>
    <s v="156.7"/>
    <s v="188.1"/>
    <s v="157.8"/>
    <s v="147.9"/>
    <x v="233"/>
    <s v="159.9"/>
    <s v="155.5"/>
    <s v="151.2"/>
    <s v="161.7"/>
    <s v="146.2"/>
    <s v="152.6"/>
    <x v="197"/>
    <s v="153.8"/>
    <s v="153.8"/>
    <s v="156.8"/>
  </r>
  <r>
    <x v="0"/>
    <x v="8"/>
    <x v="3"/>
    <s v="142.7"/>
    <s v="195.5"/>
    <s v="163.4"/>
    <x v="207"/>
    <s v="175.2"/>
    <s v="160.6"/>
    <s v="135.1"/>
    <x v="229"/>
    <s v="112.2"/>
    <s v="164.4"/>
    <s v="161.9"/>
    <s v="166.8"/>
    <s v="155.6"/>
    <s v="186.8"/>
    <s v="160.7"/>
    <s v="155.1"/>
    <x v="234"/>
    <s v="-"/>
    <s v="156"/>
    <s v="155.5"/>
    <s v="165.3"/>
    <s v="151.7"/>
    <s v="158.6"/>
    <x v="232"/>
    <s v="154.6"/>
    <s v="158"/>
    <s v="157.6"/>
  </r>
  <r>
    <x v="1"/>
    <x v="8"/>
    <x v="3"/>
    <s v="147.6"/>
    <s v="202.5"/>
    <s v="166.4"/>
    <x v="208"/>
    <s v="161.4"/>
    <s v="168.8"/>
    <s v="161.6"/>
    <x v="95"/>
    <s v="114.8"/>
    <s v="162.8"/>
    <s v="151.5"/>
    <s v="171.4"/>
    <s v="162"/>
    <s v="194.4"/>
    <s v="155.9"/>
    <s v="139.3"/>
    <x v="235"/>
    <s v="161.4"/>
    <s v="154.9"/>
    <s v="147.6"/>
    <s v="157.5"/>
    <s v="142.1"/>
    <s v="149.1"/>
    <x v="231"/>
    <s v="156.6"/>
    <s v="150.5"/>
    <s v="158"/>
  </r>
  <r>
    <x v="2"/>
    <x v="8"/>
    <x v="3"/>
    <s v="144.3"/>
    <s v="198"/>
    <s v="164.6"/>
    <x v="209"/>
    <s v="170.1"/>
    <s v="164.4"/>
    <s v="144.1"/>
    <x v="125"/>
    <s v="113.1"/>
    <s v="163.9"/>
    <s v="157.6"/>
    <s v="168.9"/>
    <s v="158"/>
    <s v="188.8"/>
    <s v="158.8"/>
    <s v="148.5"/>
    <x v="236"/>
    <s v="161.4"/>
    <s v="155.6"/>
    <s v="151.8"/>
    <s v="162.3"/>
    <s v="146.6"/>
    <s v="153.2"/>
    <x v="233"/>
    <s v="155.4"/>
    <s v="154.4"/>
    <s v="157.8"/>
  </r>
  <r>
    <x v="0"/>
    <x v="8"/>
    <x v="4"/>
    <s v="145.1"/>
    <s v="198.5"/>
    <s v="168.6"/>
    <x v="210"/>
    <s v="184.4"/>
    <s v="162.3"/>
    <s v="138.4"/>
    <x v="230"/>
    <s v="114.3"/>
    <s v="169.7"/>
    <s v="164.6"/>
    <s v="169.8"/>
    <s v="158.7"/>
    <s v="189.6"/>
    <s v="165.3"/>
    <s v="160.6"/>
    <x v="237"/>
    <s v="NA"/>
    <s v="161.7"/>
    <s v="158.8"/>
    <s v="169.1"/>
    <s v="153.2"/>
    <s v="160"/>
    <x v="234"/>
    <s v="159.3"/>
    <s v="161.1"/>
    <s v="161.1"/>
  </r>
  <r>
    <x v="1"/>
    <x v="8"/>
    <x v="4"/>
    <s v="148.8"/>
    <s v="204.3"/>
    <s v="173"/>
    <x v="211"/>
    <s v="168.8"/>
    <s v="172.5"/>
    <s v="166.5"/>
    <x v="231"/>
    <s v="115.9"/>
    <s v="165.2"/>
    <s v="152"/>
    <s v="171.1"/>
    <s v="164.2"/>
    <s v="198.2"/>
    <s v="156.5"/>
    <s v="140.2"/>
    <x v="211"/>
    <s v="161.6"/>
    <s v="155.5"/>
    <s v="150.1"/>
    <s v="160.4"/>
    <s v="145"/>
    <s v="152.6"/>
    <x v="228"/>
    <s v="157.5"/>
    <s v="152.3"/>
    <s v="159.5"/>
  </r>
  <r>
    <x v="2"/>
    <x v="8"/>
    <x v="4"/>
    <s v="146.3"/>
    <s v="200.5"/>
    <s v="170.3"/>
    <x v="212"/>
    <s v="178.7"/>
    <s v="167.1"/>
    <s v="147.9"/>
    <x v="81"/>
    <s v="114.8"/>
    <s v="168.2"/>
    <s v="159.3"/>
    <s v="170.4"/>
    <s v="160.7"/>
    <s v="191.9"/>
    <s v="161.8"/>
    <s v="152.1"/>
    <x v="238"/>
    <s v="161.6"/>
    <s v="159.4"/>
    <s v="154.7"/>
    <s v="165.8"/>
    <s v="148.9"/>
    <s v="155.8"/>
    <x v="212"/>
    <s v="158.6"/>
    <s v="156.8"/>
    <s v="160.4"/>
  </r>
  <r>
    <x v="0"/>
    <x v="8"/>
    <x v="5"/>
    <s v="145.6"/>
    <s v="200.1"/>
    <s v="179.3"/>
    <x v="212"/>
    <s v="190.4"/>
    <s v="158.6"/>
    <s v="144.7"/>
    <x v="232"/>
    <s v="114.6"/>
    <s v="170"/>
    <s v="165.5"/>
    <s v="171.7"/>
    <s v="160.5"/>
    <s v="189.1"/>
    <s v="165.3"/>
    <s v="159.9"/>
    <x v="239"/>
    <s v="NA"/>
    <s v="162.1"/>
    <s v="159.2"/>
    <s v="169.7"/>
    <s v="154.2"/>
    <s v="160.4"/>
    <x v="235"/>
    <s v="159.4"/>
    <s v="161.5"/>
    <s v="162.1"/>
  </r>
  <r>
    <x v="1"/>
    <x v="8"/>
    <x v="5"/>
    <s v="149.2"/>
    <s v="205.5"/>
    <s v="182.8"/>
    <x v="211"/>
    <s v="172.2"/>
    <s v="171.5"/>
    <s v="176.2"/>
    <x v="233"/>
    <s v="116.1"/>
    <s v="165.5"/>
    <s v="152.3"/>
    <s v="173.3"/>
    <s v="166.2"/>
    <s v="195.6"/>
    <s v="157.3"/>
    <s v="140.5"/>
    <x v="240"/>
    <s v="160.5"/>
    <s v="156.1"/>
    <s v="149.8"/>
    <s v="160.8"/>
    <s v="147.5"/>
    <s v="150.7"/>
    <x v="236"/>
    <s v="158"/>
    <s v="153.4"/>
    <s v="160.4"/>
  </r>
  <r>
    <x v="2"/>
    <x v="8"/>
    <x v="5"/>
    <s v="146.7"/>
    <s v="202"/>
    <s v="180.7"/>
    <x v="213"/>
    <s v="183.7"/>
    <s v="164.6"/>
    <s v="155.4"/>
    <x v="104"/>
    <s v="115.1"/>
    <s v="168.5"/>
    <s v="160"/>
    <s v="172.4"/>
    <s v="162.6"/>
    <s v="190.8"/>
    <s v="162.2"/>
    <s v="151.8"/>
    <x v="241"/>
    <s v="160.5"/>
    <s v="159.8"/>
    <s v="154.8"/>
    <s v="166.3"/>
    <s v="150.7"/>
    <s v="154.9"/>
    <x v="206"/>
    <s v="158.8"/>
    <s v="157.6"/>
    <s v="161.3"/>
  </r>
  <r>
    <x v="0"/>
    <x v="8"/>
    <x v="6"/>
    <s v="145.1"/>
    <s v="204.5"/>
    <s v="180.4"/>
    <x v="214"/>
    <s v="188.7"/>
    <s v="157.7"/>
    <s v="152.8"/>
    <x v="234"/>
    <s v="113.9"/>
    <s v="169.7"/>
    <s v="166.2"/>
    <s v="171"/>
    <s v="161.7"/>
    <s v="189.7"/>
    <s v="166"/>
    <s v="161.1"/>
    <x v="242"/>
    <s v="NA"/>
    <s v="162.5"/>
    <s v="160.3"/>
    <s v="170.4"/>
    <s v="157.1"/>
    <s v="160.7"/>
    <x v="237"/>
    <s v="160.4"/>
    <s v="162.8"/>
    <s v="163.2"/>
  </r>
  <r>
    <x v="1"/>
    <x v="8"/>
    <x v="6"/>
    <s v="149.1"/>
    <s v="210.9"/>
    <s v="185"/>
    <x v="215"/>
    <s v="170.6"/>
    <s v="170.9"/>
    <s v="186.4"/>
    <x v="235"/>
    <s v="115.7"/>
    <s v="165.5"/>
    <s v="153.4"/>
    <s v="173.5"/>
    <s v="167.9"/>
    <s v="195.5"/>
    <s v="157.9"/>
    <s v="141.9"/>
    <x v="219"/>
    <s v="161.5"/>
    <s v="157.7"/>
    <s v="150.7"/>
    <s v="161.5"/>
    <s v="149.5"/>
    <s v="151.2"/>
    <x v="233"/>
    <s v="159.6"/>
    <s v="155"/>
    <s v="161.8"/>
  </r>
  <r>
    <x v="2"/>
    <x v="8"/>
    <x v="6"/>
    <s v="146.4"/>
    <s v="206.8"/>
    <s v="182.2"/>
    <x v="216"/>
    <s v="182.1"/>
    <s v="163.9"/>
    <s v="164.2"/>
    <x v="236"/>
    <s v="114.5"/>
    <s v="168.3"/>
    <s v="160.9"/>
    <s v="172.2"/>
    <s v="164"/>
    <s v="191.2"/>
    <s v="162.8"/>
    <s v="153.1"/>
    <x v="243"/>
    <s v="161.5"/>
    <s v="160.7"/>
    <s v="155.8"/>
    <s v="167"/>
    <s v="153.1"/>
    <s v="155.3"/>
    <x v="238"/>
    <s v="160.1"/>
    <s v="159"/>
    <s v="162.5"/>
  </r>
  <r>
    <x v="0"/>
    <x v="8"/>
    <x v="7"/>
    <s v="144.9"/>
    <s v="202.3"/>
    <s v="176.5"/>
    <x v="216"/>
    <s v="190.9"/>
    <s v="155.7"/>
    <s v="153.9"/>
    <x v="95"/>
    <s v="115.2"/>
    <s v="169.8"/>
    <s v="167.6"/>
    <s v="171.9"/>
    <s v="161.8"/>
    <s v="190.2"/>
    <s v="167"/>
    <s v="162.6"/>
    <x v="244"/>
    <s v="NA"/>
    <s v="163.1"/>
    <s v="160.9"/>
    <s v="171.1"/>
    <s v="157.7"/>
    <s v="161.1"/>
    <x v="239"/>
    <s v="160.3"/>
    <s v="163.3"/>
    <s v="163.6"/>
  </r>
  <r>
    <x v="1"/>
    <x v="8"/>
    <x v="7"/>
    <s v="149.3"/>
    <s v="207.4"/>
    <s v="174.1"/>
    <x v="217"/>
    <s v="175"/>
    <s v="161.3"/>
    <s v="183.3"/>
    <x v="237"/>
    <s v="120.4"/>
    <s v="166.2"/>
    <s v="154.8"/>
    <s v="175.1"/>
    <s v="167.3"/>
    <s v="196.5"/>
    <s v="159.8"/>
    <s v="143.6"/>
    <x v="236"/>
    <s v="162.1"/>
    <s v="160.7"/>
    <s v="153.2"/>
    <s v="162.8"/>
    <s v="150.4"/>
    <s v="153.7"/>
    <x v="240"/>
    <s v="159.6"/>
    <s v="156"/>
    <s v="162.3"/>
  </r>
  <r>
    <x v="2"/>
    <x v="8"/>
    <x v="7"/>
    <s v="146.6"/>
    <s v="204"/>
    <s v="172.8"/>
    <x v="218"/>
    <s v="188"/>
    <s v="156.8"/>
    <s v="162.2"/>
    <x v="238"/>
    <s v="119.7"/>
    <s v="168.8"/>
    <s v="162.7"/>
    <s v="173.9"/>
    <s v="164"/>
    <s v="192.1"/>
    <s v="164.5"/>
    <s v="155.3"/>
    <x v="245"/>
    <s v="162.1"/>
    <s v="162.6"/>
    <s v="157.5"/>
    <s v="168.4"/>
    <s v="154"/>
    <s v="157.6"/>
    <x v="230"/>
    <s v="160"/>
    <s v="160"/>
    <s v="163.2"/>
  </r>
  <r>
    <x v="0"/>
    <x v="8"/>
    <x v="8"/>
    <s v="145.4"/>
    <s v="202.1"/>
    <s v="172"/>
    <x v="219"/>
    <s v="195.5"/>
    <s v="152.7"/>
    <s v="151.4"/>
    <x v="239"/>
    <s v="119.3"/>
    <s v="170.1"/>
    <s v="168.3"/>
    <s v="172.8"/>
    <s v="162.1"/>
    <s v="190.5"/>
    <s v="167.7"/>
    <s v="163.6"/>
    <x v="246"/>
    <s v="NA"/>
    <s v="163.7"/>
    <s v="161.3"/>
    <s v="171.9"/>
    <s v="157.8"/>
    <s v="162.7"/>
    <x v="241"/>
    <s v="160.2"/>
    <s v="163.8"/>
    <s v="164"/>
  </r>
  <r>
    <x v="1"/>
    <x v="8"/>
    <x v="8"/>
    <s v="149.3"/>
    <s v="207.4"/>
    <s v="174.1"/>
    <x v="220"/>
    <s v="175"/>
    <s v="161.2"/>
    <s v="183.5"/>
    <x v="237"/>
    <s v="120.4"/>
    <s v="166.2"/>
    <s v="154.8"/>
    <s v="175.1"/>
    <s v="167.3"/>
    <s v="196.5"/>
    <s v="159.8"/>
    <s v="143.6"/>
    <x v="247"/>
    <s v="162.1"/>
    <s v="160.8"/>
    <s v="153.3"/>
    <s v="162.8"/>
    <s v="150.5"/>
    <s v="153.9"/>
    <x v="233"/>
    <s v="159.6"/>
    <s v="156"/>
    <s v="162.3"/>
  </r>
  <r>
    <x v="2"/>
    <x v="8"/>
    <x v="8"/>
    <s v="146.6"/>
    <s v="204"/>
    <s v="172.8"/>
    <x v="218"/>
    <s v="188"/>
    <s v="156.7"/>
    <s v="162.3"/>
    <x v="238"/>
    <s v="119.7"/>
    <s v="168.8"/>
    <s v="162.7"/>
    <s v="173.9"/>
    <s v="164"/>
    <s v="192.1"/>
    <s v="164.6"/>
    <s v="155.3"/>
    <x v="248"/>
    <s v="162.1"/>
    <s v="162.6"/>
    <s v="157.5"/>
    <s v="168.4"/>
    <s v="154"/>
    <s v="157.7"/>
    <x v="242"/>
    <s v="160"/>
    <s v="160"/>
    <s v="163.2"/>
  </r>
  <r>
    <x v="0"/>
    <x v="8"/>
    <x v="9"/>
    <s v="146.1"/>
    <s v="202.5"/>
    <s v="170.1"/>
    <x v="218"/>
    <s v="198.8"/>
    <s v="152.6"/>
    <s v="170.4"/>
    <x v="240"/>
    <s v="121.6"/>
    <s v="170.6"/>
    <s v="168.8"/>
    <s v="173.6"/>
    <s v="165.5"/>
    <s v="191.2"/>
    <s v="168.9"/>
    <s v="164.8"/>
    <x v="249"/>
    <s v="NA"/>
    <s v="165.5"/>
    <s v="162"/>
    <s v="172.5"/>
    <s v="159.5"/>
    <s v="163.2"/>
    <x v="243"/>
    <s v="161.1"/>
    <s v="164.7"/>
    <s v="166.3"/>
  </r>
  <r>
    <x v="1"/>
    <x v="8"/>
    <x v="9"/>
    <s v="150.1"/>
    <s v="208.4"/>
    <s v="173"/>
    <x v="217"/>
    <s v="176.6"/>
    <s v="159.3"/>
    <s v="214.4"/>
    <x v="85"/>
    <s v="122.5"/>
    <s v="166.8"/>
    <s v="155.4"/>
    <s v="175.9"/>
    <s v="171.5"/>
    <s v="197"/>
    <s v="160.8"/>
    <s v="144.4"/>
    <x v="250"/>
    <s v="163.6"/>
    <s v="162.2"/>
    <s v="154.3"/>
    <s v="163.5"/>
    <s v="152.2"/>
    <s v="155.1"/>
    <x v="233"/>
    <s v="160.3"/>
    <s v="157"/>
    <s v="164.6"/>
  </r>
  <r>
    <x v="2"/>
    <x v="8"/>
    <x v="9"/>
    <s v="147.4"/>
    <s v="204.6"/>
    <s v="171.2"/>
    <x v="221"/>
    <s v="190.6"/>
    <s v="155.7"/>
    <s v="185.3"/>
    <x v="240"/>
    <s v="121.9"/>
    <s v="169.3"/>
    <s v="163.2"/>
    <s v="174.7"/>
    <s v="167.7"/>
    <s v="192.7"/>
    <s v="165.7"/>
    <s v="156.3"/>
    <x v="251"/>
    <s v="163.6"/>
    <s v="164.2"/>
    <s v="158.4"/>
    <s v="169.1"/>
    <s v="155.7"/>
    <s v="158.6"/>
    <x v="244"/>
    <s v="160.8"/>
    <s v="161"/>
    <s v="165.5"/>
  </r>
  <r>
    <x v="0"/>
    <x v="8"/>
    <x v="10"/>
    <s v="146.9"/>
    <s v="199.8"/>
    <s v="171.5"/>
    <x v="220"/>
    <s v="198.4"/>
    <s v="153.2"/>
    <s v="183.9"/>
    <x v="81"/>
    <s v="122.1"/>
    <s v="170.8"/>
    <s v="169.1"/>
    <s v="174.3"/>
    <s v="167.5"/>
    <s v="191.4"/>
    <s v="170.4"/>
    <s v="166"/>
    <x v="252"/>
    <s v="NA"/>
    <s v="165.3"/>
    <s v="162.9"/>
    <s v="173.4"/>
    <s v="158.9"/>
    <s v="163.8"/>
    <x v="245"/>
    <s v="162.4"/>
    <s v="165.2"/>
    <s v="167.6"/>
  </r>
  <r>
    <x v="1"/>
    <x v="8"/>
    <x v="10"/>
    <s v="151"/>
    <s v="204.9"/>
    <s v="175.4"/>
    <x v="222"/>
    <s v="175.8"/>
    <s v="160.3"/>
    <s v="229.1"/>
    <x v="230"/>
    <s v="123.1"/>
    <s v="167.2"/>
    <s v="156.1"/>
    <s v="176.8"/>
    <s v="173.5"/>
    <s v="197"/>
    <s v="162.3"/>
    <s v="145.3"/>
    <x v="253"/>
    <s v="164.2"/>
    <s v="161.6"/>
    <s v="155.2"/>
    <s v="164.2"/>
    <s v="151.2"/>
    <s v="156.7"/>
    <x v="201"/>
    <s v="161.8"/>
    <s v="157.3"/>
    <s v="165.6"/>
  </r>
  <r>
    <x v="2"/>
    <x v="8"/>
    <x v="10"/>
    <s v="148.2"/>
    <s v="201.6"/>
    <s v="173"/>
    <x v="223"/>
    <s v="190.1"/>
    <s v="156.5"/>
    <s v="199.2"/>
    <x v="85"/>
    <s v="122.4"/>
    <s v="169.6"/>
    <s v="163.7"/>
    <s v="175.5"/>
    <s v="169.7"/>
    <s v="192.9"/>
    <s v="167.2"/>
    <s v="157.4"/>
    <x v="254"/>
    <s v="164.2"/>
    <s v="163.9"/>
    <s v="159.3"/>
    <s v="169.9"/>
    <s v="154.8"/>
    <s v="159.8"/>
    <x v="246"/>
    <s v="162.2"/>
    <s v="161.4"/>
    <s v="166.7"/>
  </r>
  <r>
    <x v="0"/>
    <x v="8"/>
    <x v="11"/>
    <s v="147.4"/>
    <s v="197"/>
    <s v="176.5"/>
    <x v="224"/>
    <s v="195.8"/>
    <s v="152"/>
    <s v="172.3"/>
    <x v="237"/>
    <s v="120.6"/>
    <s v="171.7"/>
    <s v="169.7"/>
    <s v="175.1"/>
    <s v="165.8"/>
    <s v="190.8"/>
    <s v="171.8"/>
    <s v="167.3"/>
    <x v="255"/>
    <s v="NA"/>
    <s v="165.6"/>
    <s v="163.9"/>
    <s v="174"/>
    <s v="160.1"/>
    <s v="164.5"/>
    <x v="247"/>
    <s v="162.8"/>
    <s v="166"/>
    <s v="167"/>
  </r>
  <r>
    <x v="1"/>
    <x v="8"/>
    <x v="11"/>
    <s v="151.6"/>
    <s v="202.2"/>
    <s v="180"/>
    <x v="225"/>
    <s v="173.5"/>
    <s v="158.3"/>
    <s v="219.5"/>
    <x v="241"/>
    <s v="121.9"/>
    <s v="168.2"/>
    <s v="156.5"/>
    <s v="178.2"/>
    <s v="172.2"/>
    <s v="196.8"/>
    <s v="163.3"/>
    <s v="146.7"/>
    <x v="241"/>
    <s v="163.4"/>
    <s v="161.7"/>
    <s v="156"/>
    <s v="165.1"/>
    <s v="151.8"/>
    <s v="157.6"/>
    <x v="248"/>
    <s v="162.4"/>
    <s v="157.8"/>
    <s v="165.2"/>
  </r>
  <r>
    <x v="2"/>
    <x v="8"/>
    <x v="11"/>
    <s v="148.7"/>
    <s v="198.8"/>
    <s v="177.9"/>
    <x v="226"/>
    <s v="187.6"/>
    <s v="154.9"/>
    <s v="188.3"/>
    <x v="242"/>
    <s v="121"/>
    <s v="170.5"/>
    <s v="164.2"/>
    <s v="176.5"/>
    <s v="168.2"/>
    <s v="192.4"/>
    <s v="168.5"/>
    <s v="158.7"/>
    <x v="256"/>
    <s v="163.4"/>
    <s v="164.1"/>
    <s v="160.2"/>
    <s v="170.6"/>
    <s v="155.7"/>
    <s v="160.6"/>
    <x v="249"/>
    <s v="162.6"/>
    <s v="162"/>
    <s v="166.2"/>
  </r>
  <r>
    <x v="0"/>
    <x v="9"/>
    <x v="0"/>
    <s v="148.3"/>
    <s v="196.9"/>
    <s v="178"/>
    <x v="227"/>
    <s v="192.6"/>
    <s v="151.2"/>
    <s v="159.2"/>
    <x v="236"/>
    <s v="119.3"/>
    <s v="173.3"/>
    <s v="169.8"/>
    <s v="175.8"/>
    <s v="164.1"/>
    <s v="190.7"/>
    <s v="173.2"/>
    <s v="169.3"/>
    <x v="257"/>
    <s v="NA"/>
    <s v="165.8"/>
    <s v="164.9"/>
    <s v="174.7"/>
    <s v="160.8"/>
    <s v="164.9"/>
    <x v="250"/>
    <s v="163.2"/>
    <s v="166.6"/>
    <s v="166.4"/>
  </r>
  <r>
    <x v="1"/>
    <x v="9"/>
    <x v="0"/>
    <s v="152.2"/>
    <s v="202.1"/>
    <s v="180.1"/>
    <x v="228"/>
    <s v="171"/>
    <s v="156.5"/>
    <s v="203.6"/>
    <x v="92"/>
    <s v="121.3"/>
    <s v="169.8"/>
    <s v="156.6"/>
    <s v="179"/>
    <s v="170.3"/>
    <s v="196.4"/>
    <s v="164.7"/>
    <s v="148.5"/>
    <x v="258"/>
    <s v="164.5"/>
    <s v="161.6"/>
    <s v="156.8"/>
    <s v="166.1"/>
    <s v="152.7"/>
    <s v="158.4"/>
    <x v="251"/>
    <s v="162.8"/>
    <s v="158.6"/>
    <s v="165"/>
  </r>
  <r>
    <x v="2"/>
    <x v="9"/>
    <x v="0"/>
    <s v="149.5"/>
    <s v="198.7"/>
    <s v="178.8"/>
    <x v="227"/>
    <s v="184.7"/>
    <s v="153.7"/>
    <s v="174.3"/>
    <x v="239"/>
    <s v="120"/>
    <s v="172.1"/>
    <s v="164.3"/>
    <s v="177.3"/>
    <s v="166.4"/>
    <s v="192.2"/>
    <s v="169.9"/>
    <s v="160.7"/>
    <x v="259"/>
    <s v="164.5"/>
    <s v="164.2"/>
    <s v="161.1"/>
    <s v="171.4"/>
    <s v="156.5"/>
    <s v="161.2"/>
    <x v="252"/>
    <s v="163"/>
    <s v="162.7"/>
    <s v="165.7"/>
  </r>
  <r>
    <x v="0"/>
    <x v="9"/>
    <x v="1"/>
    <s v="148.8"/>
    <s v="198.1"/>
    <s v="175.5"/>
    <x v="229"/>
    <s v="192.6"/>
    <s v="151.4"/>
    <s v="155.2"/>
    <x v="239"/>
    <s v="118.1"/>
    <s v="175.4"/>
    <s v="170.5"/>
    <s v="176.3"/>
    <s v="163.9"/>
    <s v="191.5"/>
    <s v="174.1"/>
    <s v="171"/>
    <x v="260"/>
    <s v="NA"/>
    <s v="167.4"/>
    <s v="165.7"/>
    <s v="175.3"/>
    <s v="161.2"/>
    <s v="165.5"/>
    <x v="253"/>
    <s v="164.5"/>
    <s v="167.3"/>
    <s v="166.7"/>
  </r>
  <r>
    <x v="1"/>
    <x v="9"/>
    <x v="1"/>
    <s v="152.5"/>
    <s v="205.2"/>
    <s v="176.4"/>
    <x v="230"/>
    <s v="171.5"/>
    <s v="156.4"/>
    <s v="198"/>
    <x v="243"/>
    <s v="120.6"/>
    <s v="172.2"/>
    <s v="156.7"/>
    <s v="180"/>
    <s v="170.2"/>
    <s v="196.5"/>
    <s v="165.7"/>
    <s v="150.4"/>
    <x v="261"/>
    <s v="165.5"/>
    <s v="163"/>
    <s v="157.4"/>
    <s v="167.2"/>
    <s v="153.1"/>
    <s v="159.5"/>
    <x v="254"/>
    <s v="164.2"/>
    <s v="159.4"/>
    <s v="165.5"/>
  </r>
  <r>
    <x v="2"/>
    <x v="9"/>
    <x v="1"/>
    <s v="150"/>
    <s v="200.6"/>
    <s v="175.8"/>
    <x v="229"/>
    <s v="184.9"/>
    <s v="153.7"/>
    <s v="169.7"/>
    <x v="244"/>
    <s v="118.9"/>
    <s v="174.3"/>
    <s v="164.7"/>
    <s v="178"/>
    <s v="166.2"/>
    <s v="192.8"/>
    <s v="170.8"/>
    <s v="162.4"/>
    <x v="262"/>
    <s v="165.5"/>
    <s v="165.7"/>
    <s v="161.8"/>
    <s v="172.2"/>
    <s v="156.9"/>
    <s v="162.1"/>
    <x v="255"/>
    <s v="164.4"/>
    <s v="163.5"/>
    <s v="166.1"/>
  </r>
  <r>
    <x v="0"/>
    <x v="9"/>
    <x v="2"/>
    <s v="150.2"/>
    <s v="208"/>
    <s v="167.9"/>
    <x v="231"/>
    <s v="203.1"/>
    <s v="155.9"/>
    <s v="155.8"/>
    <x v="241"/>
    <s v="118.1"/>
    <s v="178.7"/>
    <s v="171.2"/>
    <s v="177.4"/>
    <s v="166.6"/>
    <s v="192.3"/>
    <s v="175.4"/>
    <s v="173.2"/>
    <x v="263"/>
    <s v="NA"/>
    <s v="168.9"/>
    <s v="166.5"/>
    <s v="176"/>
    <s v="162"/>
    <s v="166.6"/>
    <x v="256"/>
    <s v="167.4"/>
    <s v="168.3"/>
    <s v="168.7"/>
  </r>
  <r>
    <x v="1"/>
    <x v="9"/>
    <x v="2"/>
    <s v="153.7"/>
    <s v="215.8"/>
    <s v="167.7"/>
    <x v="232"/>
    <s v="180"/>
    <s v="159.6"/>
    <s v="188.4"/>
    <x v="245"/>
    <s v="120.3"/>
    <s v="174.7"/>
    <s v="157.1"/>
    <s v="181.5"/>
    <s v="171.5"/>
    <s v="197.5"/>
    <s v="167.1"/>
    <s v="152.6"/>
    <x v="264"/>
    <s v="165.3"/>
    <s v="164.5"/>
    <s v="158.6"/>
    <s v="168.2"/>
    <s v="154.2"/>
    <s v="160.8"/>
    <x v="216"/>
    <s v="166.8"/>
    <s v="160.6"/>
    <s v="166.5"/>
  </r>
  <r>
    <x v="2"/>
    <x v="9"/>
    <x v="2"/>
    <s v="151.3"/>
    <s v="210.7"/>
    <s v="167.8"/>
    <x v="233"/>
    <s v="194.6"/>
    <s v="157.6"/>
    <s v="166.9"/>
    <x v="239"/>
    <s v="118.8"/>
    <s v="177.4"/>
    <s v="165.3"/>
    <s v="179.3"/>
    <s v="168.4"/>
    <s v="193.7"/>
    <s v="172.1"/>
    <s v="164.6"/>
    <x v="265"/>
    <s v="165.3"/>
    <s v="167.2"/>
    <s v="162.8"/>
    <s v="173"/>
    <s v="157.9"/>
    <s v="163.3"/>
    <x v="257"/>
    <s v="167.2"/>
    <s v="164.6"/>
    <s v="167.7"/>
  </r>
  <r>
    <x v="0"/>
    <x v="9"/>
    <x v="3"/>
    <s v="151.8"/>
    <s v="209.7"/>
    <s v="164.5"/>
    <x v="234"/>
    <s v="207.4"/>
    <s v="169.7"/>
    <s v="153.6"/>
    <x v="230"/>
    <s v="118.2"/>
    <s v="182.9"/>
    <s v="172.4"/>
    <s v="178.9"/>
    <s v="168.6"/>
    <s v="192.8"/>
    <s v="177.5"/>
    <s v="175.1"/>
    <x v="266"/>
    <s v="NA"/>
    <s v="173.3"/>
    <s v="167.7"/>
    <s v="177"/>
    <s v="166.2"/>
    <s v="167.2"/>
    <x v="258"/>
    <s v="169"/>
    <s v="170.2"/>
    <s v="170.8"/>
  </r>
  <r>
    <x v="1"/>
    <x v="9"/>
    <x v="3"/>
    <s v="155.4"/>
    <s v="215.8"/>
    <s v="164.6"/>
    <x v="235"/>
    <s v="186"/>
    <s v="175.9"/>
    <s v="190.7"/>
    <x v="236"/>
    <s v="120.5"/>
    <s v="178"/>
    <s v="157.5"/>
    <s v="183.3"/>
    <s v="174.5"/>
    <s v="197.1"/>
    <s v="168.4"/>
    <s v="154.5"/>
    <x v="244"/>
    <s v="167"/>
    <s v="170.5"/>
    <s v="159.8"/>
    <s v="169"/>
    <s v="159.3"/>
    <s v="162.2"/>
    <x v="259"/>
    <s v="168.4"/>
    <s v="163.1"/>
    <s v="169.2"/>
  </r>
  <r>
    <x v="2"/>
    <x v="9"/>
    <x v="3"/>
    <s v="152.9"/>
    <s v="211.8"/>
    <s v="164.5"/>
    <x v="236"/>
    <s v="199.5"/>
    <s v="172.6"/>
    <s v="166.2"/>
    <x v="235"/>
    <s v="119"/>
    <s v="181.3"/>
    <s v="166.2"/>
    <s v="180.9"/>
    <s v="170.8"/>
    <s v="193.9"/>
    <s v="173.9"/>
    <s v="166.5"/>
    <x v="267"/>
    <s v="167"/>
    <s v="172.2"/>
    <s v="164"/>
    <s v="174"/>
    <s v="162.6"/>
    <s v="164.4"/>
    <x v="260"/>
    <s v="168.8"/>
    <s v="166.8"/>
    <s v="170.1"/>
  </r>
  <r>
    <x v="0"/>
    <x v="9"/>
    <x v="4"/>
    <s v="152.9"/>
    <s v="214.7"/>
    <s v="161.4"/>
    <x v="237"/>
    <s v="209.9"/>
    <s v="168"/>
    <s v="160.4"/>
    <x v="246"/>
    <s v="118.9"/>
    <s v="186.6"/>
    <s v="173.2"/>
    <s v="180.4"/>
    <s v="170.8"/>
    <s v="192.9"/>
    <s v="179.3"/>
    <s v="177.2"/>
    <x v="268"/>
    <s v="NA"/>
    <s v="175.3"/>
    <s v="168.9"/>
    <s v="177.7"/>
    <s v="167.1"/>
    <s v="167.6"/>
    <x v="261"/>
    <s v="168.5"/>
    <s v="170.9"/>
    <s v="172.5"/>
  </r>
  <r>
    <x v="1"/>
    <x v="9"/>
    <x v="4"/>
    <s v="156.7"/>
    <s v="221.2"/>
    <s v="164.1"/>
    <x v="238"/>
    <s v="189.5"/>
    <s v="174.5"/>
    <s v="203.2"/>
    <x v="238"/>
    <s v="121.2"/>
    <s v="181.4"/>
    <s v="158.5"/>
    <s v="184.9"/>
    <s v="177.5"/>
    <s v="197.5"/>
    <s v="170"/>
    <s v="155.9"/>
    <x v="269"/>
    <s v="167.5"/>
    <s v="173.5"/>
    <s v="161.1"/>
    <s v="170.1"/>
    <s v="159.4"/>
    <s v="163.2"/>
    <x v="262"/>
    <s v="168.2"/>
    <s v="163.8"/>
    <s v="170.8"/>
  </r>
  <r>
    <x v="2"/>
    <x v="9"/>
    <x v="4"/>
    <s v="154.1"/>
    <s v="217"/>
    <s v="162.4"/>
    <x v="239"/>
    <s v="202.4"/>
    <s v="171"/>
    <s v="174.9"/>
    <x v="235"/>
    <s v="119.7"/>
    <s v="184.9"/>
    <s v="167.1"/>
    <s v="182.5"/>
    <s v="173.3"/>
    <s v="194.1"/>
    <s v="175.6"/>
    <s v="168.4"/>
    <x v="270"/>
    <s v="167.5"/>
    <s v="174.6"/>
    <s v="165.2"/>
    <s v="174.8"/>
    <s v="163"/>
    <s v="165.1"/>
    <x v="263"/>
    <s v="168.4"/>
    <s v="167.5"/>
    <s v="171.7"/>
  </r>
  <r>
    <x v="0"/>
    <x v="9"/>
    <x v="5"/>
    <s v="153.8"/>
    <s v="217.2"/>
    <s v="169.6"/>
    <x v="238"/>
    <s v="208.1"/>
    <s v="165.8"/>
    <s v="167.3"/>
    <x v="247"/>
    <s v="119.1"/>
    <s v="188.9"/>
    <s v="174.2"/>
    <s v="181.9"/>
    <s v="172.4"/>
    <s v="192.9"/>
    <s v="180.7"/>
    <s v="178.7"/>
    <x v="271"/>
    <s v="NA"/>
    <s v="176.7"/>
    <s v="170.3"/>
    <s v="178.2"/>
    <s v="165.5"/>
    <s v="168"/>
    <x v="264"/>
    <s v="169.5"/>
    <s v="171"/>
    <s v="173.6"/>
  </r>
  <r>
    <x v="1"/>
    <x v="9"/>
    <x v="5"/>
    <s v="157.5"/>
    <s v="223.4"/>
    <s v="172.8"/>
    <x v="240"/>
    <s v="188.6"/>
    <s v="174.1"/>
    <s v="211.5"/>
    <x v="234"/>
    <s v="121.4"/>
    <s v="183.5"/>
    <s v="159.1"/>
    <s v="186.3"/>
    <s v="179.3"/>
    <s v="198.3"/>
    <s v="171.6"/>
    <s v="157.4"/>
    <x v="272"/>
    <s v="166.8"/>
    <s v="174.9"/>
    <s v="162.1"/>
    <s v="170.9"/>
    <s v="157.2"/>
    <s v="164.1"/>
    <x v="265"/>
    <s v="169.2"/>
    <s v="163.8"/>
    <s v="171.4"/>
  </r>
  <r>
    <x v="2"/>
    <x v="9"/>
    <x v="5"/>
    <s v="155"/>
    <s v="219.4"/>
    <s v="170.8"/>
    <x v="241"/>
    <s v="200.9"/>
    <s v="169.7"/>
    <s v="182.3"/>
    <x v="100"/>
    <s v="119.9"/>
    <s v="187.1"/>
    <s v="167.9"/>
    <s v="183.9"/>
    <s v="174.9"/>
    <s v="194.3"/>
    <s v="177.1"/>
    <s v="169.9"/>
    <x v="273"/>
    <s v="166.8"/>
    <s v="176"/>
    <s v="166.4"/>
    <s v="175.4"/>
    <s v="161.1"/>
    <s v="165.8"/>
    <x v="243"/>
    <s v="169.4"/>
    <s v="167.5"/>
    <s v="172.6"/>
  </r>
  <r>
    <x v="0"/>
    <x v="9"/>
    <x v="6"/>
    <s v="155.2"/>
    <s v="210.8"/>
    <s v="174.3"/>
    <x v="242"/>
    <s v="202.2"/>
    <s v="169.6"/>
    <s v="168.6"/>
    <x v="242"/>
    <s v="119.2"/>
    <s v="191.8"/>
    <s v="174.5"/>
    <s v="183.1"/>
    <s v="172.5"/>
    <s v="193.2"/>
    <s v="182"/>
    <s v="180.3"/>
    <x v="274"/>
    <s v="NA"/>
    <s v="179.6"/>
    <s v="171.3"/>
    <s v="178.8"/>
    <s v="166.3"/>
    <s v="168.6"/>
    <x v="266"/>
    <s v="169.7"/>
    <s v="171.8"/>
    <s v="174.3"/>
  </r>
  <r>
    <x v="1"/>
    <x v="9"/>
    <x v="6"/>
    <s v="159.3"/>
    <s v="217.1"/>
    <s v="176.6"/>
    <x v="243"/>
    <s v="184.8"/>
    <s v="179.5"/>
    <s v="208.5"/>
    <x v="236"/>
    <s v="121.5"/>
    <s v="186.3"/>
    <s v="159.8"/>
    <s v="187.7"/>
    <s v="179.4"/>
    <s v="198.6"/>
    <s v="172.7"/>
    <s v="158.7"/>
    <x v="275"/>
    <s v="167.8"/>
    <s v="179.5"/>
    <s v="163.1"/>
    <s v="171.7"/>
    <s v="157.4"/>
    <s v="164.6"/>
    <x v="267"/>
    <s v="169.8"/>
    <s v="164.7"/>
    <s v="172.3"/>
  </r>
  <r>
    <x v="2"/>
    <x v="9"/>
    <x v="6"/>
    <s v="156.5"/>
    <s v="213"/>
    <s v="175.2"/>
    <x v="244"/>
    <s v="195.8"/>
    <s v="174.2"/>
    <s v="182.1"/>
    <x v="100"/>
    <s v="120"/>
    <s v="190"/>
    <s v="168.4"/>
    <s v="185.2"/>
    <s v="175"/>
    <s v="194.6"/>
    <s v="178.3"/>
    <s v="171.3"/>
    <x v="276"/>
    <s v="167.8"/>
    <s v="179.6"/>
    <s v="167.4"/>
    <s v="176.1"/>
    <s v="161.6"/>
    <s v="166.3"/>
    <x v="268"/>
    <s v="169.7"/>
    <s v="168.4"/>
    <s v="173.4"/>
  </r>
  <r>
    <x v="0"/>
    <x v="9"/>
    <x v="7"/>
    <s v="159.5"/>
    <s v="204.1"/>
    <s v="168.3"/>
    <x v="245"/>
    <s v="198.1"/>
    <s v="169.2"/>
    <s v="173.1"/>
    <x v="248"/>
    <s v="120.2"/>
    <s v="195.6"/>
    <s v="174.8"/>
    <s v="184"/>
    <s v="173.9"/>
    <s v="193.7"/>
    <s v="183.2"/>
    <s v="181.7"/>
    <x v="277"/>
    <s v="NA"/>
    <s v="179.1"/>
    <s v="172.3"/>
    <s v="179.4"/>
    <s v="166.6"/>
    <s v="169.3"/>
    <x v="269"/>
    <s v="171.1"/>
    <s v="172.6"/>
    <s v="175.3"/>
  </r>
  <r>
    <x v="1"/>
    <x v="9"/>
    <x v="7"/>
    <s v="162.1"/>
    <s v="210.9"/>
    <s v="170.6"/>
    <x v="246"/>
    <s v="182.5"/>
    <s v="177.1"/>
    <s v="213.1"/>
    <x v="249"/>
    <s v="122.2"/>
    <s v="189.7"/>
    <s v="160.5"/>
    <s v="188.9"/>
    <s v="180.4"/>
    <s v="198.7"/>
    <s v="173.7"/>
    <s v="160"/>
    <x v="278"/>
    <s v="169"/>
    <s v="178.4"/>
    <s v="164.2"/>
    <s v="172.6"/>
    <s v="157.7"/>
    <s v="165.1"/>
    <x v="250"/>
    <s v="171.4"/>
    <s v="165.4"/>
    <s v="173.1"/>
  </r>
  <r>
    <x v="2"/>
    <x v="9"/>
    <x v="7"/>
    <s v="160.3"/>
    <s v="206.5"/>
    <s v="169.2"/>
    <x v="247"/>
    <s v="192.4"/>
    <s v="172.9"/>
    <s v="186.7"/>
    <x v="250"/>
    <s v="120.9"/>
    <s v="193.6"/>
    <s v="168.8"/>
    <s v="186.3"/>
    <s v="176.3"/>
    <s v="195"/>
    <s v="179.5"/>
    <s v="172.7"/>
    <x v="279"/>
    <s v="169"/>
    <s v="178.8"/>
    <s v="168.5"/>
    <s v="176.8"/>
    <s v="161.9"/>
    <s v="166.9"/>
    <x v="270"/>
    <s v="171.2"/>
    <s v="169.1"/>
    <s v="174.3"/>
  </r>
  <r>
    <x v="0"/>
    <x v="9"/>
    <x v="8"/>
    <s v="162.9"/>
    <s v="206.7"/>
    <s v="169"/>
    <x v="248"/>
    <s v="194.1"/>
    <s v="164.1"/>
    <s v="176.9"/>
    <x v="251"/>
    <s v="120.8"/>
    <s v="199.1"/>
    <s v="175.4"/>
    <s v="184.8"/>
    <s v="175.5"/>
    <s v="194.5"/>
    <s v="184.7"/>
    <s v="183.3"/>
    <x v="280"/>
    <s v="NA"/>
    <s v="179.7"/>
    <s v="173.6"/>
    <s v="180.2"/>
    <s v="166.9"/>
    <s v="170"/>
    <x v="271"/>
    <s v="170.8"/>
    <s v="173.1"/>
    <s v="176.4"/>
  </r>
  <r>
    <x v="1"/>
    <x v="9"/>
    <x v="8"/>
    <s v="164.9"/>
    <s v="213.7"/>
    <s v="170.9"/>
    <x v="249"/>
    <s v="179.3"/>
    <s v="167.5"/>
    <s v="220.8"/>
    <x v="107"/>
    <s v="123.1"/>
    <s v="193.6"/>
    <s v="161.1"/>
    <s v="190.4"/>
    <s v="181.8"/>
    <s v="199.7"/>
    <s v="175"/>
    <s v="161.7"/>
    <x v="281"/>
    <s v="169.5"/>
    <s v="179.2"/>
    <s v="165"/>
    <s v="173.8"/>
    <s v="158.2"/>
    <s v="165.8"/>
    <x v="258"/>
    <s v="171.1"/>
    <s v="166.1"/>
    <s v="174.1"/>
  </r>
  <r>
    <x v="2"/>
    <x v="9"/>
    <x v="8"/>
    <s v="163.5"/>
    <s v="209.2"/>
    <s v="169.7"/>
    <x v="250"/>
    <s v="188.7"/>
    <s v="165.7"/>
    <s v="191.8"/>
    <x v="252"/>
    <s v="121.6"/>
    <s v="197.3"/>
    <s v="169.4"/>
    <s v="187.4"/>
    <s v="177.8"/>
    <s v="195.9"/>
    <s v="180.9"/>
    <s v="174.3"/>
    <x v="282"/>
    <s v="169.5"/>
    <s v="179.5"/>
    <s v="169.5"/>
    <s v="177.8"/>
    <s v="162.3"/>
    <s v="167.6"/>
    <x v="272"/>
    <s v="170.9"/>
    <s v="169.7"/>
    <s v="175.3"/>
  </r>
  <r>
    <x v="0"/>
    <x v="9"/>
    <x v="9"/>
    <s v="164.7"/>
    <s v="208.8"/>
    <s v="170.3"/>
    <x v="251"/>
    <s v="191.6"/>
    <s v="162.2"/>
    <s v="184.8"/>
    <x v="253"/>
    <s v="121.1"/>
    <s v="201.6"/>
    <s v="175.8"/>
    <s v="185.6"/>
    <s v="177.4"/>
    <s v="194.9"/>
    <s v="186.1"/>
    <s v="184.4"/>
    <x v="283"/>
    <s v="NA"/>
    <s v="180.8"/>
    <s v="174.4"/>
    <s v="181.2"/>
    <s v="167.4"/>
    <s v="170.6"/>
    <x v="273"/>
    <s v="172"/>
    <s v="173.9"/>
    <s v="177.9"/>
  </r>
  <r>
    <x v="1"/>
    <x v="9"/>
    <x v="9"/>
    <s v="166.4"/>
    <s v="214.9"/>
    <s v="171.9"/>
    <x v="252"/>
    <s v="177.7"/>
    <s v="165.7"/>
    <s v="228.6"/>
    <x v="254"/>
    <s v="123.4"/>
    <s v="196.4"/>
    <s v="161.6"/>
    <s v="191.5"/>
    <s v="183.3"/>
    <s v="200.1"/>
    <s v="175.5"/>
    <s v="162.6"/>
    <x v="284"/>
    <s v="171.2"/>
    <s v="180"/>
    <s v="166"/>
    <s v="174.7"/>
    <s v="158.8"/>
    <s v="166.3"/>
    <x v="274"/>
    <s v="172.3"/>
    <s v="166.8"/>
    <s v="175.3"/>
  </r>
  <r>
    <x v="2"/>
    <x v="9"/>
    <x v="9"/>
    <s v="165.2"/>
    <s v="210.9"/>
    <s v="170.9"/>
    <x v="251"/>
    <s v="186.5"/>
    <s v="163.8"/>
    <s v="199.7"/>
    <x v="255"/>
    <s v="121.9"/>
    <s v="199.9"/>
    <s v="169.9"/>
    <s v="188.3"/>
    <s v="179.6"/>
    <s v="196.3"/>
    <s v="181.9"/>
    <s v="175.3"/>
    <x v="285"/>
    <s v="171.2"/>
    <s v="180.5"/>
    <s v="170.4"/>
    <s v="178.7"/>
    <s v="162.9"/>
    <s v="168.2"/>
    <x v="275"/>
    <s v="172.1"/>
    <s v="170.5"/>
    <s v="176.7"/>
  </r>
  <r>
    <x v="0"/>
    <x v="9"/>
    <x v="10"/>
    <s v="166.9"/>
    <s v="207.2"/>
    <s v="180.2"/>
    <x v="253"/>
    <s v="194"/>
    <s v="159.1"/>
    <s v="171.6"/>
    <x v="118"/>
    <s v="121.5"/>
    <s v="204.8"/>
    <s v="176.4"/>
    <s v="186.9"/>
    <s v="176.6"/>
    <s v="195.5"/>
    <s v="187.2"/>
    <s v="185.2"/>
    <x v="286"/>
    <s v="NA"/>
    <s v="181.9"/>
    <s v="175.5"/>
    <s v="182.3"/>
    <s v="167.5"/>
    <s v="170.8"/>
    <x v="276"/>
    <s v="173.4"/>
    <s v="174.6"/>
    <s v="177.8"/>
  </r>
  <r>
    <x v="1"/>
    <x v="9"/>
    <x v="10"/>
    <s v="168.4"/>
    <s v="213.4"/>
    <s v="183.2"/>
    <x v="253"/>
    <s v="180"/>
    <s v="162.6"/>
    <s v="205.5"/>
    <x v="256"/>
    <s v="123.4"/>
    <s v="198.8"/>
    <s v="162.1"/>
    <s v="192.4"/>
    <s v="181.3"/>
    <s v="200.6"/>
    <s v="176.7"/>
    <s v="163.5"/>
    <x v="287"/>
    <s v="171.8"/>
    <s v="180.3"/>
    <s v="166.9"/>
    <s v="175.8"/>
    <s v="158.9"/>
    <s v="166.7"/>
    <x v="277"/>
    <s v="173.8"/>
    <s v="167.4"/>
    <s v="174.1"/>
  </r>
  <r>
    <x v="2"/>
    <x v="9"/>
    <x v="10"/>
    <s v="167.4"/>
    <s v="209.4"/>
    <s v="181.4"/>
    <x v="253"/>
    <s v="188.9"/>
    <s v="160.7"/>
    <s v="183.1"/>
    <x v="257"/>
    <s v="122.1"/>
    <s v="202.8"/>
    <s v="170.4"/>
    <s v="189.5"/>
    <s v="178.3"/>
    <s v="196.9"/>
    <s v="183.1"/>
    <s v="176.2"/>
    <x v="288"/>
    <s v="171.8"/>
    <s v="181.3"/>
    <s v="171.4"/>
    <s v="179.8"/>
    <s v="163"/>
    <s v="168.5"/>
    <x v="278"/>
    <s v="173.6"/>
    <s v="171.1"/>
    <s v="176.5"/>
  </r>
  <r>
    <x v="0"/>
    <x v="9"/>
    <x v="11"/>
    <s v="168.8"/>
    <s v="206.9"/>
    <s v="189.1"/>
    <x v="254"/>
    <s v="193.9"/>
    <s v="156.7"/>
    <s v="150.2"/>
    <x v="257"/>
    <s v="121.2"/>
    <s v="207.5"/>
    <s v="176.8"/>
    <s v="187.7"/>
    <s v="174.4"/>
    <s v="195.9"/>
    <s v="188.1"/>
    <s v="185.9"/>
    <x v="289"/>
    <s v="NA"/>
    <s v="182.8"/>
    <s v="176.4"/>
    <s v="183.5"/>
    <s v="167.8"/>
    <s v="171.2"/>
    <x v="279"/>
    <s v="175.7"/>
    <s v="175.5"/>
    <s v="177.1"/>
  </r>
  <r>
    <x v="1"/>
    <x v="9"/>
    <x v="11"/>
    <s v="170.2"/>
    <s v="212.9"/>
    <s v="191.9"/>
    <x v="255"/>
    <s v="179.1"/>
    <s v="159.5"/>
    <s v="178.7"/>
    <x v="258"/>
    <s v="123.1"/>
    <s v="200.5"/>
    <s v="162.8"/>
    <s v="193.3"/>
    <s v="178.6"/>
    <s v="201.1"/>
    <s v="177.7"/>
    <s v="164.5"/>
    <x v="290"/>
    <s v="170.7"/>
    <s v="180.6"/>
    <s v="167.3"/>
    <s v="177.2"/>
    <s v="159.4"/>
    <s v="167.1"/>
    <x v="261"/>
    <s v="176"/>
    <s v="168.2"/>
    <s v="174.1"/>
  </r>
  <r>
    <x v="2"/>
    <x v="9"/>
    <x v="11"/>
    <s v="169.2"/>
    <s v="209"/>
    <s v="190.2"/>
    <x v="256"/>
    <s v="188.5"/>
    <s v="158"/>
    <s v="159.9"/>
    <x v="259"/>
    <s v="121.8"/>
    <s v="205.2"/>
    <s v="171"/>
    <s v="190.3"/>
    <s v="175.9"/>
    <s v="197.3"/>
    <s v="184"/>
    <s v="177"/>
    <x v="277"/>
    <s v="170.7"/>
    <s v="182"/>
    <s v="172.1"/>
    <s v="181.1"/>
    <s v="163.4"/>
    <s v="168.9"/>
    <x v="280"/>
    <s v="175.8"/>
    <s v="172"/>
    <s v="175.7"/>
  </r>
  <r>
    <x v="0"/>
    <x v="10"/>
    <x v="0"/>
    <s v="174"/>
    <s v="208.3"/>
    <s v="192.9"/>
    <x v="257"/>
    <s v="192.6"/>
    <s v="156.3"/>
    <s v="142.9"/>
    <x v="94"/>
    <s v="120.3"/>
    <s v="210.5"/>
    <s v="176.9"/>
    <s v="188.5"/>
    <s v="175"/>
    <s v="196.9"/>
    <s v="189"/>
    <s v="186.3"/>
    <x v="291"/>
    <s v="NA"/>
    <s v="183.2"/>
    <s v="177.2"/>
    <s v="184.7"/>
    <s v="168.2"/>
    <s v="171.8"/>
    <x v="281"/>
    <s v="178.4"/>
    <s v="176.5"/>
    <s v="177.8"/>
  </r>
  <r>
    <x v="1"/>
    <x v="10"/>
    <x v="0"/>
    <s v="173.3"/>
    <s v="215.2"/>
    <s v="197"/>
    <x v="258"/>
    <s v="178"/>
    <s v="160.5"/>
    <s v="175.3"/>
    <x v="88"/>
    <s v="122.7"/>
    <s v="204.3"/>
    <s v="163.7"/>
    <s v="194.3"/>
    <s v="179.5"/>
    <s v="201.6"/>
    <s v="178.7"/>
    <s v="165.3"/>
    <x v="292"/>
    <s v="172.1"/>
    <s v="180.1"/>
    <s v="168"/>
    <s v="178.5"/>
    <s v="159.5"/>
    <s v="167.8"/>
    <x v="261"/>
    <s v="178.8"/>
    <s v="168.9"/>
    <s v="174.9"/>
  </r>
  <r>
    <x v="2"/>
    <x v="10"/>
    <x v="0"/>
    <s v="173.8"/>
    <s v="210.7"/>
    <s v="194.5"/>
    <x v="259"/>
    <s v="187.2"/>
    <s v="158.3"/>
    <s v="153.9"/>
    <x v="260"/>
    <s v="121.1"/>
    <s v="208.4"/>
    <s v="171.4"/>
    <s v="191.2"/>
    <s v="176.7"/>
    <s v="198.2"/>
    <s v="184.9"/>
    <s v="177.6"/>
    <x v="293"/>
    <s v="172.1"/>
    <s v="182"/>
    <s v="172.9"/>
    <s v="182.3"/>
    <s v="163.6"/>
    <s v="169.5"/>
    <x v="282"/>
    <s v="178.6"/>
    <s v="172.8"/>
    <s v="176.5"/>
  </r>
  <r>
    <x v="0"/>
    <x v="10"/>
    <x v="1"/>
    <s v="174.2"/>
    <s v="205.2"/>
    <s v="173.9"/>
    <x v="260"/>
    <s v="183.4"/>
    <s v="167.2"/>
    <s v="140.9"/>
    <x v="116"/>
    <s v="119.1"/>
    <s v="212.1"/>
    <s v="177.6"/>
    <s v="189.9"/>
    <s v="174.8"/>
    <s v="198.3"/>
    <s v="190"/>
    <s v="187"/>
    <x v="294"/>
    <s v="NA"/>
    <s v="181.6"/>
    <s v="178.6"/>
    <s v="186.6"/>
    <s v="169"/>
    <s v="172.8"/>
    <x v="283"/>
    <s v="180.7"/>
    <s v="177.9"/>
    <s v="178"/>
  </r>
  <r>
    <x v="1"/>
    <x v="10"/>
    <x v="1"/>
    <s v="174.7"/>
    <s v="212.2"/>
    <s v="177.2"/>
    <x v="261"/>
    <s v="172.2"/>
    <s v="172.1"/>
    <s v="175.8"/>
    <x v="113"/>
    <s v="121.9"/>
    <s v="204.8"/>
    <s v="164.9"/>
    <s v="196.6"/>
    <s v="180.7"/>
    <s v="202.7"/>
    <s v="180.3"/>
    <s v="167"/>
    <x v="295"/>
    <s v="173.5"/>
    <s v="182.8"/>
    <s v="169.2"/>
    <s v="180.8"/>
    <s v="159.8"/>
    <s v="168.4"/>
    <x v="284"/>
    <s v="181.4"/>
    <s v="170"/>
    <s v="176.3"/>
  </r>
  <r>
    <x v="2"/>
    <x v="10"/>
    <x v="1"/>
    <s v="174.4"/>
    <s v="207.7"/>
    <s v="175.2"/>
    <x v="262"/>
    <s v="179.3"/>
    <s v="169.5"/>
    <s v="152.7"/>
    <x v="256"/>
    <s v="120"/>
    <s v="209.7"/>
    <s v="172.3"/>
    <s v="193"/>
    <s v="177"/>
    <s v="199.5"/>
    <s v="186.2"/>
    <s v="178.7"/>
    <x v="296"/>
    <s v="173.5"/>
    <s v="182.1"/>
    <s v="174.2"/>
    <s v="184.4"/>
    <s v="164.2"/>
    <s v="170.3"/>
    <x v="285"/>
    <s v="181"/>
    <s v="174.1"/>
    <s v="177.2"/>
  </r>
  <r>
    <x v="0"/>
    <x v="10"/>
    <x v="2"/>
    <s v="174.3"/>
    <s v="205.2"/>
    <s v="173.9"/>
    <x v="260"/>
    <s v="183.3"/>
    <s v="167.2"/>
    <s v="140.9"/>
    <x v="257"/>
    <s v="119.1"/>
    <s v="212.1"/>
    <s v="177.6"/>
    <s v="189.9"/>
    <s v="174.8"/>
    <s v="198.4"/>
    <s v="190"/>
    <s v="187"/>
    <x v="294"/>
    <s v="NA"/>
    <s v="181.4"/>
    <s v="178.6"/>
    <s v="186.6"/>
    <s v="169"/>
    <s v="172.8"/>
    <x v="283"/>
    <s v="180.7"/>
    <s v="177.9"/>
    <s v="178"/>
  </r>
  <r>
    <x v="1"/>
    <x v="10"/>
    <x v="2"/>
    <s v="174.7"/>
    <s v="212.2"/>
    <s v="177.2"/>
    <x v="261"/>
    <s v="172.2"/>
    <s v="172.1"/>
    <s v="175.9"/>
    <x v="113"/>
    <s v="121.9"/>
    <s v="204.8"/>
    <s v="164.9"/>
    <s v="196.6"/>
    <s v="180.8"/>
    <s v="202.7"/>
    <s v="180.2"/>
    <s v="167"/>
    <x v="295"/>
    <s v="173.5"/>
    <s v="182.6"/>
    <s v="169.2"/>
    <s v="180.8"/>
    <s v="159.8"/>
    <s v="168.4"/>
    <x v="284"/>
    <s v="181.5"/>
    <s v="170"/>
    <s v="176.3"/>
  </r>
  <r>
    <x v="2"/>
    <x v="10"/>
    <x v="2"/>
    <s v="174.4"/>
    <s v="207.7"/>
    <s v="175.2"/>
    <x v="262"/>
    <s v="179.2"/>
    <s v="169.5"/>
    <s v="152.8"/>
    <x v="261"/>
    <s v="120"/>
    <s v="209.7"/>
    <s v="172.3"/>
    <s v="193"/>
    <s v="177"/>
    <s v="199.5"/>
    <s v="186.1"/>
    <s v="178.7"/>
    <x v="296"/>
    <s v="173.5"/>
    <s v="181.9"/>
    <s v="174.2"/>
    <s v="184.4"/>
    <s v="164.2"/>
    <s v="170.3"/>
    <x v="285"/>
    <s v="181"/>
    <s v="174.1"/>
    <s v="177.2"/>
  </r>
  <r>
    <x v="0"/>
    <x v="10"/>
    <x v="3"/>
    <s v="173.3"/>
    <s v="206.9"/>
    <s v="167.9"/>
    <x v="263"/>
    <s v="178.5"/>
    <s v="173.7"/>
    <s v="142.8"/>
    <x v="262"/>
    <s v="120.4"/>
    <s v="215.5"/>
    <s v="178.2"/>
    <s v="190.5"/>
    <s v="175.5"/>
    <s v="199.5"/>
    <s v="190.7"/>
    <s v="187.3"/>
    <x v="297"/>
    <s v="-"/>
    <s v="181.5"/>
    <s v="179.1"/>
    <s v="187.2"/>
    <s v="169.4"/>
    <s v="173.2"/>
    <x v="286"/>
    <s v="183.8"/>
    <s v="178.9"/>
    <s v="178.8"/>
  </r>
  <r>
    <x v="1"/>
    <x v="10"/>
    <x v="3"/>
    <s v="174.8"/>
    <s v="213.7"/>
    <s v="172.4"/>
    <x v="264"/>
    <s v="168.7"/>
    <s v="179.2"/>
    <s v="179.9"/>
    <x v="263"/>
    <s v="123.1"/>
    <s v="207.8"/>
    <s v="165.5"/>
    <s v="197"/>
    <s v="182.1"/>
    <s v="203.5"/>
    <s v="181"/>
    <s v="167.7"/>
    <x v="298"/>
    <s v="175.2"/>
    <s v="182.1"/>
    <s v="169.6"/>
    <s v="181.5"/>
    <s v="160.1"/>
    <s v="168.8"/>
    <x v="287"/>
    <s v="184.4"/>
    <s v="170.9"/>
    <s v="177.4"/>
  </r>
  <r>
    <x v="2"/>
    <x v="10"/>
    <x v="3"/>
    <s v="173.8"/>
    <s v="209.3"/>
    <s v="169.6"/>
    <x v="265"/>
    <s v="174.9"/>
    <s v="176.3"/>
    <s v="155.4"/>
    <x v="264"/>
    <s v="121.3"/>
    <s v="212.9"/>
    <s v="172.9"/>
    <s v="193.5"/>
    <s v="177.9"/>
    <s v="200.6"/>
    <s v="186.9"/>
    <s v="179.2"/>
    <x v="299"/>
    <s v="175.2"/>
    <s v="181.7"/>
    <s v="174.6"/>
    <s v="185"/>
    <s v="164.5"/>
    <s v="170.7"/>
    <x v="288"/>
    <s v="184"/>
    <s v="175"/>
    <s v="178.1"/>
  </r>
  <r>
    <x v="0"/>
    <x v="10"/>
    <x v="4"/>
    <s v="173.2"/>
    <s v="211.5"/>
    <s v="171"/>
    <x v="266"/>
    <s v="173.3"/>
    <s v="169"/>
    <s v="148.7"/>
    <x v="122"/>
    <s v="121.9"/>
    <s v="221"/>
    <s v="178.7"/>
    <s v="191.1"/>
    <s v="176.8"/>
    <s v="199.9"/>
    <s v="191.2"/>
    <s v="187.9"/>
    <x v="300"/>
    <s v="-"/>
    <s v="182.5"/>
    <s v="179.8"/>
    <s v="187.8"/>
    <s v="169.7"/>
    <s v="173.8"/>
    <x v="289"/>
    <s v="184.9"/>
    <s v="179.5"/>
    <s v="179.8"/>
  </r>
  <r>
    <x v="1"/>
    <x v="10"/>
    <x v="4"/>
    <s v="174.7"/>
    <s v="219.4"/>
    <s v="176.7"/>
    <x v="267"/>
    <s v="164.4"/>
    <s v="175.8"/>
    <s v="185"/>
    <x v="102"/>
    <s v="124.2"/>
    <s v="211.9"/>
    <s v="165.9"/>
    <s v="197.7"/>
    <s v="183.1"/>
    <s v="204.2"/>
    <s v="181.3"/>
    <s v="168.1"/>
    <x v="301"/>
    <s v="175.6"/>
    <s v="183.4"/>
    <s v="170.1"/>
    <s v="182.2"/>
    <s v="160.4"/>
    <s v="169.2"/>
    <x v="290"/>
    <s v="185.6"/>
    <s v="171.6"/>
    <s v="178.2"/>
  </r>
  <r>
    <x v="2"/>
    <x v="10"/>
    <x v="4"/>
    <s v="173.7"/>
    <s v="214.3"/>
    <s v="173.2"/>
    <x v="268"/>
    <s v="170"/>
    <s v="172.2"/>
    <s v="161"/>
    <x v="115"/>
    <s v="122.7"/>
    <s v="218"/>
    <s v="173.4"/>
    <s v="194.2"/>
    <s v="179.1"/>
    <s v="201"/>
    <s v="187.3"/>
    <s v="179.7"/>
    <x v="302"/>
    <s v="175.6"/>
    <s v="182.8"/>
    <s v="175.2"/>
    <s v="185.7"/>
    <s v="164.8"/>
    <s v="171.2"/>
    <x v="291"/>
    <s v="185.2"/>
    <s v="175.7"/>
    <s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BDA12-768E-4899-9D39-07FCEECD791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J4:K18" firstHeaderRow="2" firstDataRow="2" firstDataCol="1"/>
  <pivotFields count="30">
    <pivotField compact="0" outline="0" showAll="0"/>
    <pivotField compact="0" outline="0" showAll="0"/>
    <pivotField axis="axisRow" dataField="1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m="1"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ABB8D-A31A-4C6C-A06B-B3935AFF0CF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15:B28" firstHeaderRow="2" firstDataRow="2" firstDataCol="1"/>
  <pivotFields count="30">
    <pivotField compact="0" outline="0" showAll="0"/>
    <pivotField axis="axisRow"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73CE2-C47A-40A6-B814-5F225A536F6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8" firstHeaderRow="2" firstDataRow="2" firstDataCol="1"/>
  <pivotFields count="30">
    <pivotField axis="axisRow" dataField="1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c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8D321-2218-4F3C-9549-5F5F1B5D3517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7:B308" firstHeaderRow="2" firstDataRow="2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270">
        <item x="1"/>
        <item x="4"/>
        <item x="6"/>
        <item x="2"/>
        <item x="9"/>
        <item x="0"/>
        <item x="7"/>
        <item x="3"/>
        <item x="12"/>
        <item x="5"/>
        <item x="10"/>
        <item x="8"/>
        <item x="13"/>
        <item x="15"/>
        <item x="11"/>
        <item x="16"/>
        <item x="14"/>
        <item x="18"/>
        <item x="17"/>
        <item x="20"/>
        <item x="19"/>
        <item x="24"/>
        <item x="22"/>
        <item x="21"/>
        <item x="25"/>
        <item x="23"/>
        <item x="27"/>
        <item x="28"/>
        <item x="26"/>
        <item x="30"/>
        <item x="32"/>
        <item x="29"/>
        <item x="33"/>
        <item x="31"/>
        <item x="34"/>
        <item x="36"/>
        <item x="35"/>
        <item x="37"/>
        <item x="38"/>
        <item x="39"/>
        <item x="40"/>
        <item x="42"/>
        <item x="41"/>
        <item x="43"/>
        <item x="45"/>
        <item x="44"/>
        <item x="46"/>
        <item x="48"/>
        <item x="47"/>
        <item x="49"/>
        <item x="51"/>
        <item x="50"/>
        <item x="52"/>
        <item x="54"/>
        <item x="53"/>
        <item x="55"/>
        <item x="57"/>
        <item x="59"/>
        <item x="56"/>
        <item x="58"/>
        <item x="61"/>
        <item x="60"/>
        <item x="63"/>
        <item x="64"/>
        <item x="62"/>
        <item x="66"/>
        <item x="65"/>
        <item x="68"/>
        <item x="69"/>
        <item x="67"/>
        <item x="71"/>
        <item x="70"/>
        <item x="76"/>
        <item x="73"/>
        <item x="74"/>
        <item x="77"/>
        <item x="83"/>
        <item x="72"/>
        <item x="75"/>
        <item x="79"/>
        <item x="81"/>
        <item x="78"/>
        <item x="80"/>
        <item x="82"/>
        <item x="88"/>
        <item x="90"/>
        <item x="84"/>
        <item x="86"/>
        <item x="91"/>
        <item x="85"/>
        <item x="95"/>
        <item x="89"/>
        <item x="87"/>
        <item x="93"/>
        <item x="98"/>
        <item x="92"/>
        <item x="96"/>
        <item x="101"/>
        <item x="104"/>
        <item x="94"/>
        <item x="99"/>
        <item x="109"/>
        <item x="112"/>
        <item x="115"/>
        <item x="102"/>
        <item x="97"/>
        <item x="105"/>
        <item x="107"/>
        <item x="100"/>
        <item x="110"/>
        <item x="121"/>
        <item x="113"/>
        <item x="116"/>
        <item x="103"/>
        <item x="118"/>
        <item x="106"/>
        <item x="120"/>
        <item x="108"/>
        <item x="111"/>
        <item x="114"/>
        <item x="117"/>
        <item x="124"/>
        <item x="119"/>
        <item x="126"/>
        <item x="122"/>
        <item x="127"/>
        <item x="123"/>
        <item x="131"/>
        <item x="129"/>
        <item x="125"/>
        <item x="133"/>
        <item x="128"/>
        <item x="136"/>
        <item x="130"/>
        <item x="138"/>
        <item x="134"/>
        <item x="144"/>
        <item x="132"/>
        <item x="148"/>
        <item x="137"/>
        <item x="151"/>
        <item x="139"/>
        <item x="145"/>
        <item x="141"/>
        <item x="143"/>
        <item x="146"/>
        <item x="135"/>
        <item x="149"/>
        <item x="161"/>
        <item x="160"/>
        <item x="140"/>
        <item x="142"/>
        <item x="152"/>
        <item x="162"/>
        <item x="154"/>
        <item x="147"/>
        <item x="156"/>
        <item x="158"/>
        <item x="150"/>
        <item x="153"/>
        <item x="163"/>
        <item x="155"/>
        <item x="157"/>
        <item x="159"/>
        <item x="164"/>
        <item x="166"/>
        <item x="165"/>
        <item x="167"/>
        <item x="169"/>
        <item x="168"/>
        <item x="171"/>
        <item x="173"/>
        <item x="170"/>
        <item x="176"/>
        <item x="174"/>
        <item x="172"/>
        <item x="177"/>
        <item x="175"/>
        <item x="179"/>
        <item x="180"/>
        <item x="178"/>
        <item x="182"/>
        <item x="183"/>
        <item x="181"/>
        <item x="185"/>
        <item x="186"/>
        <item x="184"/>
        <item x="188"/>
        <item x="189"/>
        <item x="187"/>
        <item x="193"/>
        <item x="194"/>
        <item x="196"/>
        <item x="197"/>
        <item x="198"/>
        <item x="195"/>
        <item x="199"/>
        <item x="201"/>
        <item x="200"/>
        <item x="202"/>
        <item x="205"/>
        <item x="204"/>
        <item x="206"/>
        <item x="207"/>
        <item x="203"/>
        <item x="209"/>
        <item x="191"/>
        <item x="190"/>
        <item x="210"/>
        <item x="208"/>
        <item x="212"/>
        <item x="213"/>
        <item x="211"/>
        <item x="214"/>
        <item x="216"/>
        <item x="219"/>
        <item x="215"/>
        <item x="218"/>
        <item x="221"/>
        <item x="220"/>
        <item x="217"/>
        <item x="223"/>
        <item x="222"/>
        <item x="224"/>
        <item x="226"/>
        <item x="225"/>
        <item x="228"/>
        <item x="227"/>
        <item x="230"/>
        <item x="229"/>
        <item x="231"/>
        <item x="233"/>
        <item x="232"/>
        <item x="234"/>
        <item x="236"/>
        <item x="235"/>
        <item x="237"/>
        <item x="239"/>
        <item x="238"/>
        <item x="241"/>
        <item x="242"/>
        <item x="240"/>
        <item x="244"/>
        <item x="243"/>
        <item x="245"/>
        <item x="247"/>
        <item x="246"/>
        <item x="248"/>
        <item x="250"/>
        <item x="249"/>
        <item x="251"/>
        <item x="252"/>
        <item x="253"/>
        <item x="254"/>
        <item x="256"/>
        <item x="255"/>
        <item x="257"/>
        <item x="259"/>
        <item x="258"/>
        <item x="260"/>
        <item x="262"/>
        <item x="261"/>
        <item x="263"/>
        <item x="265"/>
        <item x="264"/>
        <item x="267"/>
        <item x="268"/>
        <item x="266"/>
        <item x="19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 t="grand">
      <x/>
    </i>
  </rowItems>
  <colItems count="1">
    <i/>
  </colItems>
  <dataFields count="1">
    <dataField name="Count of Milk and product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858DDC-8985-4C09-935A-F818CE1D91EC}" autoFormatId="16" applyNumberFormats="0" applyBorderFormats="0" applyFontFormats="0" applyPatternFormats="0" applyAlignmentFormats="0" applyWidthHeightFormats="0">
  <queryTableRefresh nextId="32">
    <queryTableFields count="30">
      <queryTableField id="1" name="Column1" tableColumnId="3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85670-7906-4EB9-9DAB-3FD3A24B4500}" name="All_India_Index_Upto_April23__1___2" displayName="All_India_Index_Upto_April23__1___2" ref="A1:AD374" tableType="queryTable" totalsRowShown="0">
  <tableColumns count="30">
    <tableColumn id="31" xr3:uid="{864867B7-3509-41CF-8BF6-026939B859A6}" uniqueName="31" name="Column1" queryTableFieldId="1" dataDxfId="29"/>
    <tableColumn id="2" xr3:uid="{4E25F558-213C-4AAA-9508-973A9314A409}" uniqueName="2" name="Column2" queryTableFieldId="2" dataDxfId="28"/>
    <tableColumn id="3" xr3:uid="{10219581-6A50-4B6D-8239-7C4D3D636D36}" uniqueName="3" name="Column3" queryTableFieldId="3" dataDxfId="27"/>
    <tableColumn id="4" xr3:uid="{9EF29779-C412-4A07-9148-C268DB4C88AA}" uniqueName="4" name="Column4" queryTableFieldId="4" dataDxfId="26"/>
    <tableColumn id="5" xr3:uid="{A90AB51D-586D-4DAE-9036-39A0A3BED897}" uniqueName="5" name="Column5" queryTableFieldId="5" dataDxfId="25"/>
    <tableColumn id="6" xr3:uid="{9F991C77-E0C7-4CF4-85CB-5463A5919353}" uniqueName="6" name="Column6" queryTableFieldId="6" dataDxfId="24"/>
    <tableColumn id="7" xr3:uid="{251C637B-97E0-49EF-8D75-4D2A8558F607}" uniqueName="7" name="Column7" queryTableFieldId="7" dataDxfId="23"/>
    <tableColumn id="8" xr3:uid="{501F0ADE-2AA0-466D-A002-FA1B2E4AE780}" uniqueName="8" name="Column8" queryTableFieldId="8" dataDxfId="22"/>
    <tableColumn id="9" xr3:uid="{AD272310-D3AC-499A-9FD6-817427772BF2}" uniqueName="9" name="Column9" queryTableFieldId="9" dataDxfId="21"/>
    <tableColumn id="10" xr3:uid="{CEBD95C4-2215-466E-BBC1-012F967A7518}" uniqueName="10" name="Column10" queryTableFieldId="10" dataDxfId="20"/>
    <tableColumn id="11" xr3:uid="{FF683522-C033-472C-BE53-4CFA6C709AD9}" uniqueName="11" name="Column11" queryTableFieldId="11" dataDxfId="19"/>
    <tableColumn id="12" xr3:uid="{91AE4954-A87A-4B2D-B919-5281B48D5510}" uniqueName="12" name="Column12" queryTableFieldId="12" dataDxfId="18"/>
    <tableColumn id="13" xr3:uid="{17DC5106-DCF8-46CB-AEEA-8790D2732469}" uniqueName="13" name="Column13" queryTableFieldId="13" dataDxfId="17"/>
    <tableColumn id="14" xr3:uid="{963807AC-5A76-4D27-9640-950F1EC09F65}" uniqueName="14" name="Column14" queryTableFieldId="14" dataDxfId="16"/>
    <tableColumn id="15" xr3:uid="{D5683DA4-CACC-49D9-8AF8-B97ADB98917C}" uniqueName="15" name="Column15" queryTableFieldId="15" dataDxfId="15"/>
    <tableColumn id="16" xr3:uid="{F44D09C8-2D5F-4282-BC9F-325D1750E1EB}" uniqueName="16" name="Column16" queryTableFieldId="16" dataDxfId="14"/>
    <tableColumn id="17" xr3:uid="{94F6C70D-44D9-4EC8-9242-CA3FBBEC54A2}" uniqueName="17" name="Column17" queryTableFieldId="17" dataDxfId="13"/>
    <tableColumn id="18" xr3:uid="{4DE5C4C2-3413-4BD2-8906-176E5F0B581E}" uniqueName="18" name="Column18" queryTableFieldId="18" dataDxfId="12"/>
    <tableColumn id="19" xr3:uid="{D2E424EA-33D2-44D3-BEA9-B4CDBD47FFCD}" uniqueName="19" name="Column19" queryTableFieldId="19" dataDxfId="11"/>
    <tableColumn id="20" xr3:uid="{C7303349-F54A-424F-A5B4-0A61BE895250}" uniqueName="20" name="Column20" queryTableFieldId="20" dataDxfId="10"/>
    <tableColumn id="21" xr3:uid="{44008BDE-D16A-4A47-84C3-096C905C5055}" uniqueName="21" name="Column21" queryTableFieldId="21" dataDxfId="9"/>
    <tableColumn id="22" xr3:uid="{117DA0A1-57DA-497B-BC9A-679364C2D904}" uniqueName="22" name="Column22" queryTableFieldId="22" dataDxfId="8"/>
    <tableColumn id="23" xr3:uid="{9828CF51-8D77-4A2D-999A-DA5382B3F540}" uniqueName="23" name="Column23" queryTableFieldId="23" dataDxfId="7"/>
    <tableColumn id="24" xr3:uid="{D48BDC58-F398-45AD-B144-FCBB02D675B5}" uniqueName="24" name="Column24" queryTableFieldId="24" dataDxfId="6"/>
    <tableColumn id="25" xr3:uid="{12BD812A-89A4-4DD9-818F-995E041964B0}" uniqueName="25" name="Column25" queryTableFieldId="25" dataDxfId="5"/>
    <tableColumn id="26" xr3:uid="{32FB0346-6602-4036-A98E-98A24D059FEF}" uniqueName="26" name="Column26" queryTableFieldId="26" dataDxfId="4"/>
    <tableColumn id="27" xr3:uid="{E9E4703E-A2EB-474B-B778-D4E6E84FA040}" uniqueName="27" name="Column27" queryTableFieldId="27" dataDxfId="3"/>
    <tableColumn id="28" xr3:uid="{0F8312F9-5649-4782-B953-B118F07D6EA0}" uniqueName="28" name="Column28" queryTableFieldId="28" dataDxfId="2"/>
    <tableColumn id="29" xr3:uid="{C595E478-B407-453A-AD0F-D8CCB41B32C7}" uniqueName="29" name="Column29" queryTableFieldId="29" dataDxfId="1"/>
    <tableColumn id="30" xr3:uid="{BA5432C8-91FF-4A55-8D73-D56477B40CF9}" uniqueName="30" name="Column30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1CBA-8F61-4E87-B191-2928C8C2D6D2}">
  <dimension ref="A1:AD374"/>
  <sheetViews>
    <sheetView tabSelected="1" topLeftCell="R1" zoomScale="90" zoomScaleNormal="90" workbookViewId="0">
      <pane ySplit="2" topLeftCell="A345" activePane="bottomLeft" state="frozen"/>
      <selection activeCell="D35" sqref="D35"/>
      <selection pane="bottomLeft" activeCell="AF364" sqref="AF364"/>
    </sheetView>
  </sheetViews>
  <sheetFormatPr defaultRowHeight="14.4" x14ac:dyDescent="0.3"/>
  <cols>
    <col min="1" max="1" width="11.44140625" bestFit="1" customWidth="1"/>
    <col min="2" max="3" width="10.5546875" bestFit="1" customWidth="1"/>
    <col min="4" max="4" width="18.5546875" bestFit="1" customWidth="1"/>
    <col min="5" max="5" width="12.33203125" bestFit="1" customWidth="1"/>
    <col min="6" max="6" width="10.5546875" bestFit="1" customWidth="1"/>
    <col min="7" max="7" width="15.88671875" bestFit="1" customWidth="1"/>
    <col min="8" max="8" width="11.109375" bestFit="1" customWidth="1"/>
    <col min="9" max="9" width="10.5546875" bestFit="1" customWidth="1"/>
    <col min="10" max="10" width="11.5546875" bestFit="1" customWidth="1"/>
    <col min="11" max="11" width="17.5546875" bestFit="1" customWidth="1"/>
    <col min="12" max="12" width="21.44140625" bestFit="1" customWidth="1"/>
    <col min="13" max="13" width="11.5546875" bestFit="1" customWidth="1"/>
    <col min="14" max="14" width="21.44140625" bestFit="1" customWidth="1"/>
    <col min="15" max="15" width="30.6640625" bestFit="1" customWidth="1"/>
    <col min="16" max="16" width="17.6640625" bestFit="1" customWidth="1"/>
    <col min="17" max="17" width="24.6640625" bestFit="1" customWidth="1"/>
    <col min="18" max="19" width="11.5546875" bestFit="1" customWidth="1"/>
    <col min="20" max="20" width="19.5546875" bestFit="1" customWidth="1"/>
    <col min="21" max="21" width="11.5546875" bestFit="1" customWidth="1"/>
    <col min="22" max="22" width="11.88671875" bestFit="1" customWidth="1"/>
    <col min="23" max="23" width="26.33203125" bestFit="1" customWidth="1"/>
    <col min="24" max="24" width="11.5546875" bestFit="1" customWidth="1"/>
    <col min="25" max="25" width="26.44140625" bestFit="1" customWidth="1"/>
    <col min="26" max="26" width="24" bestFit="1" customWidth="1"/>
    <col min="27" max="27" width="11.5546875" bestFit="1" customWidth="1"/>
    <col min="28" max="28" width="21.88671875" bestFit="1" customWidth="1"/>
    <col min="29" max="29" width="12.5546875" bestFit="1" customWidth="1"/>
    <col min="30" max="30" width="12.44140625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57</v>
      </c>
      <c r="AC2" s="1" t="s">
        <v>58</v>
      </c>
      <c r="AD2" s="1" t="s">
        <v>59</v>
      </c>
    </row>
    <row r="3" spans="1:30" x14ac:dyDescent="0.3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67</v>
      </c>
      <c r="L3" s="1" t="s">
        <v>70</v>
      </c>
      <c r="M3" s="1" t="s">
        <v>71</v>
      </c>
      <c r="N3" s="1" t="s">
        <v>72</v>
      </c>
      <c r="O3" s="1" t="s">
        <v>73</v>
      </c>
      <c r="P3" s="1" t="s">
        <v>74</v>
      </c>
      <c r="Q3" s="1" t="s">
        <v>75</v>
      </c>
      <c r="R3" s="1" t="s">
        <v>76</v>
      </c>
      <c r="S3" s="1" t="s">
        <v>77</v>
      </c>
      <c r="T3" s="1" t="s">
        <v>78</v>
      </c>
      <c r="U3" s="1" t="s">
        <v>79</v>
      </c>
      <c r="V3" s="1" t="s">
        <v>74</v>
      </c>
      <c r="W3" s="1" t="s">
        <v>72</v>
      </c>
      <c r="X3" s="1" t="s">
        <v>80</v>
      </c>
      <c r="Y3" s="1" t="s">
        <v>81</v>
      </c>
      <c r="Z3" s="1" t="s">
        <v>82</v>
      </c>
      <c r="AA3" s="1" t="s">
        <v>83</v>
      </c>
      <c r="AB3" s="1" t="s">
        <v>84</v>
      </c>
      <c r="AC3" s="1" t="s">
        <v>80</v>
      </c>
      <c r="AD3" s="1" t="s">
        <v>75</v>
      </c>
    </row>
    <row r="4" spans="1:30" x14ac:dyDescent="0.3">
      <c r="A4" s="1" t="s">
        <v>85</v>
      </c>
      <c r="B4" s="1" t="s">
        <v>61</v>
      </c>
      <c r="C4" s="1" t="s">
        <v>62</v>
      </c>
      <c r="D4" s="1" t="s">
        <v>86</v>
      </c>
      <c r="E4" s="1" t="s">
        <v>87</v>
      </c>
      <c r="F4" s="1" t="s">
        <v>88</v>
      </c>
      <c r="G4" s="1" t="s">
        <v>89</v>
      </c>
      <c r="H4" s="1" t="s">
        <v>82</v>
      </c>
      <c r="I4" s="1" t="s">
        <v>90</v>
      </c>
      <c r="J4" s="1" t="s">
        <v>91</v>
      </c>
      <c r="K4" s="1" t="s">
        <v>77</v>
      </c>
      <c r="L4" s="1" t="s">
        <v>75</v>
      </c>
      <c r="M4" s="1" t="s">
        <v>92</v>
      </c>
      <c r="N4" s="1" t="s">
        <v>75</v>
      </c>
      <c r="O4" s="1" t="s">
        <v>93</v>
      </c>
      <c r="P4" s="1" t="s">
        <v>94</v>
      </c>
      <c r="Q4" s="1" t="s">
        <v>95</v>
      </c>
      <c r="R4" s="1" t="s">
        <v>94</v>
      </c>
      <c r="S4" s="1" t="s">
        <v>96</v>
      </c>
      <c r="T4" s="1" t="s">
        <v>77</v>
      </c>
      <c r="U4" s="1" t="s">
        <v>97</v>
      </c>
      <c r="V4" s="1" t="s">
        <v>98</v>
      </c>
      <c r="W4" s="1" t="s">
        <v>72</v>
      </c>
      <c r="X4" s="1" t="s">
        <v>99</v>
      </c>
      <c r="Y4" s="1" t="s">
        <v>100</v>
      </c>
      <c r="Z4" s="1" t="s">
        <v>91</v>
      </c>
      <c r="AA4" s="1" t="s">
        <v>101</v>
      </c>
      <c r="AB4" s="1" t="s">
        <v>102</v>
      </c>
      <c r="AC4" s="1" t="s">
        <v>103</v>
      </c>
      <c r="AD4" s="1" t="s">
        <v>80</v>
      </c>
    </row>
    <row r="5" spans="1:30" x14ac:dyDescent="0.3">
      <c r="A5" s="1" t="s">
        <v>104</v>
      </c>
      <c r="B5" s="1" t="s">
        <v>61</v>
      </c>
      <c r="C5" s="1" t="s">
        <v>62</v>
      </c>
      <c r="D5" s="1" t="s">
        <v>105</v>
      </c>
      <c r="E5" s="1" t="s">
        <v>106</v>
      </c>
      <c r="F5" s="1" t="s">
        <v>107</v>
      </c>
      <c r="G5" s="1" t="s">
        <v>108</v>
      </c>
      <c r="H5" s="1" t="s">
        <v>75</v>
      </c>
      <c r="I5" s="1" t="s">
        <v>100</v>
      </c>
      <c r="J5" s="1" t="s">
        <v>109</v>
      </c>
      <c r="K5" s="1" t="s">
        <v>110</v>
      </c>
      <c r="L5" s="1" t="s">
        <v>111</v>
      </c>
      <c r="M5" s="1" t="s">
        <v>112</v>
      </c>
      <c r="N5" s="1" t="s">
        <v>66</v>
      </c>
      <c r="O5" s="1" t="s">
        <v>106</v>
      </c>
      <c r="P5" s="1" t="s">
        <v>113</v>
      </c>
      <c r="Q5" s="1" t="s">
        <v>75</v>
      </c>
      <c r="R5" s="1" t="s">
        <v>64</v>
      </c>
      <c r="S5" s="1" t="s">
        <v>74</v>
      </c>
      <c r="T5" s="1" t="s">
        <v>111</v>
      </c>
      <c r="U5" s="1" t="s">
        <v>97</v>
      </c>
      <c r="V5" s="1" t="s">
        <v>74</v>
      </c>
      <c r="W5" s="1" t="s">
        <v>72</v>
      </c>
      <c r="X5" s="1" t="s">
        <v>80</v>
      </c>
      <c r="Y5" s="1" t="s">
        <v>100</v>
      </c>
      <c r="Z5" s="1" t="s">
        <v>71</v>
      </c>
      <c r="AA5" s="1" t="s">
        <v>89</v>
      </c>
      <c r="AB5" s="1" t="s">
        <v>114</v>
      </c>
      <c r="AC5" s="1" t="s">
        <v>68</v>
      </c>
      <c r="AD5" s="1" t="s">
        <v>115</v>
      </c>
    </row>
    <row r="6" spans="1:30" x14ac:dyDescent="0.3">
      <c r="A6" s="1" t="s">
        <v>60</v>
      </c>
      <c r="B6" s="1" t="s">
        <v>61</v>
      </c>
      <c r="C6" s="1" t="s">
        <v>116</v>
      </c>
      <c r="D6" s="1" t="s">
        <v>117</v>
      </c>
      <c r="E6" s="1" t="s">
        <v>118</v>
      </c>
      <c r="F6" s="1" t="s">
        <v>119</v>
      </c>
      <c r="G6" s="1" t="s">
        <v>98</v>
      </c>
      <c r="H6" s="1" t="s">
        <v>73</v>
      </c>
      <c r="I6" s="1" t="s">
        <v>80</v>
      </c>
      <c r="J6" s="1" t="s">
        <v>120</v>
      </c>
      <c r="K6" s="1" t="s">
        <v>94</v>
      </c>
      <c r="L6" s="1" t="s">
        <v>121</v>
      </c>
      <c r="M6" s="1" t="s">
        <v>71</v>
      </c>
      <c r="N6" s="1" t="s">
        <v>75</v>
      </c>
      <c r="O6" s="1" t="s">
        <v>122</v>
      </c>
      <c r="P6" s="1" t="s">
        <v>64</v>
      </c>
      <c r="Q6" s="1" t="s">
        <v>113</v>
      </c>
      <c r="R6" s="1" t="s">
        <v>123</v>
      </c>
      <c r="S6" s="1" t="s">
        <v>64</v>
      </c>
      <c r="T6" s="1" t="s">
        <v>124</v>
      </c>
      <c r="U6" s="1" t="s">
        <v>79</v>
      </c>
      <c r="V6" s="1" t="s">
        <v>111</v>
      </c>
      <c r="W6" s="1" t="s">
        <v>95</v>
      </c>
      <c r="X6" s="1" t="s">
        <v>108</v>
      </c>
      <c r="Y6" s="1" t="s">
        <v>68</v>
      </c>
      <c r="Z6" s="1" t="s">
        <v>80</v>
      </c>
      <c r="AA6" s="1" t="s">
        <v>99</v>
      </c>
      <c r="AB6" s="1" t="s">
        <v>115</v>
      </c>
      <c r="AC6" s="1" t="s">
        <v>108</v>
      </c>
      <c r="AD6" s="1" t="s">
        <v>77</v>
      </c>
    </row>
    <row r="7" spans="1:30" x14ac:dyDescent="0.3">
      <c r="A7" s="1" t="s">
        <v>85</v>
      </c>
      <c r="B7" s="1" t="s">
        <v>61</v>
      </c>
      <c r="C7" s="1" t="s">
        <v>116</v>
      </c>
      <c r="D7" s="1" t="s">
        <v>125</v>
      </c>
      <c r="E7" s="1" t="s">
        <v>125</v>
      </c>
      <c r="F7" s="1" t="s">
        <v>126</v>
      </c>
      <c r="G7" s="1" t="s">
        <v>80</v>
      </c>
      <c r="H7" s="1" t="s">
        <v>101</v>
      </c>
      <c r="I7" s="1" t="s">
        <v>71</v>
      </c>
      <c r="J7" s="1" t="s">
        <v>66</v>
      </c>
      <c r="K7" s="1" t="s">
        <v>99</v>
      </c>
      <c r="L7" s="1" t="s">
        <v>83</v>
      </c>
      <c r="M7" s="1" t="s">
        <v>90</v>
      </c>
      <c r="N7" s="1" t="s">
        <v>110</v>
      </c>
      <c r="O7" s="1" t="s">
        <v>127</v>
      </c>
      <c r="P7" s="1" t="s">
        <v>128</v>
      </c>
      <c r="Q7" s="1" t="s">
        <v>110</v>
      </c>
      <c r="R7" s="1" t="s">
        <v>129</v>
      </c>
      <c r="S7" s="1" t="s">
        <v>74</v>
      </c>
      <c r="T7" s="1" t="s">
        <v>78</v>
      </c>
      <c r="U7" s="1" t="s">
        <v>130</v>
      </c>
      <c r="V7" s="1" t="s">
        <v>121</v>
      </c>
      <c r="W7" s="1" t="s">
        <v>95</v>
      </c>
      <c r="X7" s="1" t="s">
        <v>84</v>
      </c>
      <c r="Y7" s="1" t="s">
        <v>108</v>
      </c>
      <c r="Z7" s="1" t="s">
        <v>81</v>
      </c>
      <c r="AA7" s="1" t="s">
        <v>103</v>
      </c>
      <c r="AB7" s="1" t="s">
        <v>102</v>
      </c>
      <c r="AC7" s="1" t="s">
        <v>102</v>
      </c>
      <c r="AD7" s="1" t="s">
        <v>84</v>
      </c>
    </row>
    <row r="8" spans="1:30" x14ac:dyDescent="0.3">
      <c r="A8" s="1" t="s">
        <v>104</v>
      </c>
      <c r="B8" s="1" t="s">
        <v>61</v>
      </c>
      <c r="C8" s="1" t="s">
        <v>116</v>
      </c>
      <c r="D8" s="1" t="s">
        <v>131</v>
      </c>
      <c r="E8" s="1" t="s">
        <v>119</v>
      </c>
      <c r="F8" s="1" t="s">
        <v>132</v>
      </c>
      <c r="G8" s="1" t="s">
        <v>66</v>
      </c>
      <c r="H8" s="1" t="s">
        <v>74</v>
      </c>
      <c r="I8" s="1" t="s">
        <v>89</v>
      </c>
      <c r="J8" s="1" t="s">
        <v>100</v>
      </c>
      <c r="K8" s="1" t="s">
        <v>133</v>
      </c>
      <c r="L8" s="1" t="s">
        <v>75</v>
      </c>
      <c r="M8" s="1" t="s">
        <v>134</v>
      </c>
      <c r="N8" s="1" t="s">
        <v>74</v>
      </c>
      <c r="O8" s="1" t="s">
        <v>135</v>
      </c>
      <c r="P8" s="1" t="s">
        <v>129</v>
      </c>
      <c r="Q8" s="1" t="s">
        <v>121</v>
      </c>
      <c r="R8" s="1" t="s">
        <v>136</v>
      </c>
      <c r="S8" s="1" t="s">
        <v>110</v>
      </c>
      <c r="T8" s="1" t="s">
        <v>70</v>
      </c>
      <c r="U8" s="1" t="s">
        <v>130</v>
      </c>
      <c r="V8" s="1" t="s">
        <v>110</v>
      </c>
      <c r="W8" s="1" t="s">
        <v>95</v>
      </c>
      <c r="X8" s="1" t="s">
        <v>114</v>
      </c>
      <c r="Y8" s="1" t="s">
        <v>137</v>
      </c>
      <c r="Z8" s="1" t="s">
        <v>89</v>
      </c>
      <c r="AA8" s="1" t="s">
        <v>68</v>
      </c>
      <c r="AB8" s="1" t="s">
        <v>114</v>
      </c>
      <c r="AC8" s="1" t="s">
        <v>108</v>
      </c>
      <c r="AD8" s="1" t="s">
        <v>133</v>
      </c>
    </row>
    <row r="9" spans="1:30" x14ac:dyDescent="0.3">
      <c r="A9" s="1" t="s">
        <v>60</v>
      </c>
      <c r="B9" s="1" t="s">
        <v>61</v>
      </c>
      <c r="C9" s="1" t="s">
        <v>138</v>
      </c>
      <c r="D9" s="1" t="s">
        <v>119</v>
      </c>
      <c r="E9" s="1" t="s">
        <v>139</v>
      </c>
      <c r="F9" s="1" t="s">
        <v>140</v>
      </c>
      <c r="G9" s="1" t="s">
        <v>113</v>
      </c>
      <c r="H9" s="1" t="s">
        <v>111</v>
      </c>
      <c r="I9" s="1" t="s">
        <v>121</v>
      </c>
      <c r="J9" s="1" t="s">
        <v>141</v>
      </c>
      <c r="K9" s="1" t="s">
        <v>121</v>
      </c>
      <c r="L9" s="1" t="s">
        <v>96</v>
      </c>
      <c r="M9" s="1" t="s">
        <v>81</v>
      </c>
      <c r="N9" s="1" t="s">
        <v>113</v>
      </c>
      <c r="O9" s="1" t="s">
        <v>142</v>
      </c>
      <c r="P9" s="1" t="s">
        <v>129</v>
      </c>
      <c r="Q9" s="1" t="s">
        <v>76</v>
      </c>
      <c r="R9" s="1" t="s">
        <v>143</v>
      </c>
      <c r="S9" s="1" t="s">
        <v>70</v>
      </c>
      <c r="T9" s="1" t="s">
        <v>63</v>
      </c>
      <c r="U9" s="1" t="s">
        <v>79</v>
      </c>
      <c r="V9" s="1" t="s">
        <v>67</v>
      </c>
      <c r="W9" s="1" t="s">
        <v>113</v>
      </c>
      <c r="X9" s="1" t="s">
        <v>84</v>
      </c>
      <c r="Y9" s="1" t="s">
        <v>115</v>
      </c>
      <c r="Z9" s="1" t="s">
        <v>80</v>
      </c>
      <c r="AA9" s="1" t="s">
        <v>102</v>
      </c>
      <c r="AB9" s="1" t="s">
        <v>102</v>
      </c>
      <c r="AC9" s="1" t="s">
        <v>115</v>
      </c>
      <c r="AD9" s="1" t="s">
        <v>110</v>
      </c>
    </row>
    <row r="10" spans="1:30" x14ac:dyDescent="0.3">
      <c r="A10" s="1" t="s">
        <v>85</v>
      </c>
      <c r="B10" s="1" t="s">
        <v>61</v>
      </c>
      <c r="C10" s="1" t="s">
        <v>138</v>
      </c>
      <c r="D10" s="1" t="s">
        <v>144</v>
      </c>
      <c r="E10" s="1" t="s">
        <v>145</v>
      </c>
      <c r="F10" s="1" t="s">
        <v>146</v>
      </c>
      <c r="G10" s="1" t="s">
        <v>102</v>
      </c>
      <c r="H10" s="1" t="s">
        <v>112</v>
      </c>
      <c r="I10" s="1" t="s">
        <v>66</v>
      </c>
      <c r="J10" s="1" t="s">
        <v>83</v>
      </c>
      <c r="K10" s="1" t="s">
        <v>101</v>
      </c>
      <c r="L10" s="1" t="s">
        <v>147</v>
      </c>
      <c r="M10" s="1" t="s">
        <v>120</v>
      </c>
      <c r="N10" s="1" t="s">
        <v>124</v>
      </c>
      <c r="O10" s="1" t="s">
        <v>148</v>
      </c>
      <c r="P10" s="1" t="s">
        <v>106</v>
      </c>
      <c r="Q10" s="1" t="s">
        <v>70</v>
      </c>
      <c r="R10" s="1" t="s">
        <v>128</v>
      </c>
      <c r="S10" s="1" t="s">
        <v>110</v>
      </c>
      <c r="T10" s="1" t="s">
        <v>124</v>
      </c>
      <c r="U10" s="1" t="s">
        <v>130</v>
      </c>
      <c r="V10" s="1" t="s">
        <v>110</v>
      </c>
      <c r="W10" s="1" t="s">
        <v>121</v>
      </c>
      <c r="X10" s="1" t="s">
        <v>95</v>
      </c>
      <c r="Y10" s="1" t="s">
        <v>74</v>
      </c>
      <c r="Z10" s="1" t="s">
        <v>101</v>
      </c>
      <c r="AA10" s="1" t="s">
        <v>83</v>
      </c>
      <c r="AB10" s="1" t="s">
        <v>137</v>
      </c>
      <c r="AC10" s="1" t="s">
        <v>66</v>
      </c>
      <c r="AD10" s="1" t="s">
        <v>96</v>
      </c>
    </row>
    <row r="11" spans="1:30" x14ac:dyDescent="0.3">
      <c r="A11" s="1" t="s">
        <v>104</v>
      </c>
      <c r="B11" s="1" t="s">
        <v>61</v>
      </c>
      <c r="C11" s="1" t="s">
        <v>138</v>
      </c>
      <c r="D11" s="1" t="s">
        <v>145</v>
      </c>
      <c r="E11" s="1" t="s">
        <v>149</v>
      </c>
      <c r="F11" s="1" t="s">
        <v>150</v>
      </c>
      <c r="G11" s="1" t="s">
        <v>75</v>
      </c>
      <c r="H11" s="1" t="s">
        <v>66</v>
      </c>
      <c r="I11" s="1" t="s">
        <v>133</v>
      </c>
      <c r="J11" s="1" t="s">
        <v>109</v>
      </c>
      <c r="K11" s="1" t="s">
        <v>96</v>
      </c>
      <c r="L11" s="1" t="s">
        <v>137</v>
      </c>
      <c r="M11" s="1" t="s">
        <v>151</v>
      </c>
      <c r="N11" s="1" t="s">
        <v>111</v>
      </c>
      <c r="O11" s="1" t="s">
        <v>152</v>
      </c>
      <c r="P11" s="1" t="s">
        <v>136</v>
      </c>
      <c r="Q11" s="1" t="s">
        <v>129</v>
      </c>
      <c r="R11" s="1" t="s">
        <v>153</v>
      </c>
      <c r="S11" s="1" t="s">
        <v>76</v>
      </c>
      <c r="T11" s="1" t="s">
        <v>106</v>
      </c>
      <c r="U11" s="1" t="s">
        <v>130</v>
      </c>
      <c r="V11" s="1" t="s">
        <v>67</v>
      </c>
      <c r="W11" s="1" t="s">
        <v>113</v>
      </c>
      <c r="X11" s="1" t="s">
        <v>66</v>
      </c>
      <c r="Y11" s="1" t="s">
        <v>75</v>
      </c>
      <c r="Z11" s="1" t="s">
        <v>103</v>
      </c>
      <c r="AA11" s="1" t="s">
        <v>80</v>
      </c>
      <c r="AB11" s="1" t="s">
        <v>102</v>
      </c>
      <c r="AC11" s="1" t="s">
        <v>84</v>
      </c>
      <c r="AD11" s="1" t="s">
        <v>74</v>
      </c>
    </row>
    <row r="12" spans="1:30" x14ac:dyDescent="0.3">
      <c r="A12" s="1" t="s">
        <v>60</v>
      </c>
      <c r="B12" s="1" t="s">
        <v>61</v>
      </c>
      <c r="C12" s="1" t="s">
        <v>154</v>
      </c>
      <c r="D12" s="1" t="s">
        <v>119</v>
      </c>
      <c r="E12" s="1" t="s">
        <v>155</v>
      </c>
      <c r="F12" s="1" t="s">
        <v>136</v>
      </c>
      <c r="G12" s="1" t="s">
        <v>64</v>
      </c>
      <c r="H12" s="1" t="s">
        <v>121</v>
      </c>
      <c r="I12" s="1" t="s">
        <v>135</v>
      </c>
      <c r="J12" s="1" t="s">
        <v>82</v>
      </c>
      <c r="K12" s="1" t="s">
        <v>121</v>
      </c>
      <c r="L12" s="1" t="s">
        <v>137</v>
      </c>
      <c r="M12" s="1" t="s">
        <v>100</v>
      </c>
      <c r="N12" s="1" t="s">
        <v>76</v>
      </c>
      <c r="O12" s="1" t="s">
        <v>139</v>
      </c>
      <c r="P12" s="1" t="s">
        <v>123</v>
      </c>
      <c r="Q12" s="1" t="s">
        <v>123</v>
      </c>
      <c r="R12" s="1" t="s">
        <v>65</v>
      </c>
      <c r="S12" s="1" t="s">
        <v>153</v>
      </c>
      <c r="T12" s="1" t="s">
        <v>156</v>
      </c>
      <c r="U12" s="1" t="s">
        <v>79</v>
      </c>
      <c r="V12" s="1" t="s">
        <v>76</v>
      </c>
      <c r="W12" s="1" t="s">
        <v>67</v>
      </c>
      <c r="X12" s="1" t="s">
        <v>75</v>
      </c>
      <c r="Y12" s="1" t="s">
        <v>108</v>
      </c>
      <c r="Z12" s="1" t="s">
        <v>114</v>
      </c>
      <c r="AA12" s="1" t="s">
        <v>72</v>
      </c>
      <c r="AB12" s="1" t="s">
        <v>112</v>
      </c>
      <c r="AC12" s="1" t="s">
        <v>115</v>
      </c>
      <c r="AD12" s="1" t="s">
        <v>78</v>
      </c>
    </row>
    <row r="13" spans="1:30" x14ac:dyDescent="0.3">
      <c r="A13" s="1" t="s">
        <v>85</v>
      </c>
      <c r="B13" s="1" t="s">
        <v>61</v>
      </c>
      <c r="C13" s="1" t="s">
        <v>154</v>
      </c>
      <c r="D13" s="1" t="s">
        <v>157</v>
      </c>
      <c r="E13" s="1" t="s">
        <v>158</v>
      </c>
      <c r="F13" s="1" t="s">
        <v>110</v>
      </c>
      <c r="G13" s="1" t="s">
        <v>84</v>
      </c>
      <c r="H13" s="1" t="s">
        <v>159</v>
      </c>
      <c r="I13" s="1" t="s">
        <v>155</v>
      </c>
      <c r="J13" s="1" t="s">
        <v>149</v>
      </c>
      <c r="K13" s="1" t="s">
        <v>115</v>
      </c>
      <c r="L13" s="1" t="s">
        <v>160</v>
      </c>
      <c r="M13" s="1" t="s">
        <v>101</v>
      </c>
      <c r="N13" s="1" t="s">
        <v>142</v>
      </c>
      <c r="O13" s="1" t="s">
        <v>161</v>
      </c>
      <c r="P13" s="1" t="s">
        <v>139</v>
      </c>
      <c r="Q13" s="1" t="s">
        <v>162</v>
      </c>
      <c r="R13" s="1" t="s">
        <v>93</v>
      </c>
      <c r="S13" s="1" t="s">
        <v>78</v>
      </c>
      <c r="T13" s="1" t="s">
        <v>122</v>
      </c>
      <c r="U13" s="1" t="s">
        <v>163</v>
      </c>
      <c r="V13" s="1" t="s">
        <v>78</v>
      </c>
      <c r="W13" s="1" t="s">
        <v>76</v>
      </c>
      <c r="X13" s="1" t="s">
        <v>121</v>
      </c>
      <c r="Y13" s="1" t="s">
        <v>96</v>
      </c>
      <c r="Z13" s="1" t="s">
        <v>80</v>
      </c>
      <c r="AA13" s="1" t="s">
        <v>95</v>
      </c>
      <c r="AB13" s="1" t="s">
        <v>100</v>
      </c>
      <c r="AC13" s="1" t="s">
        <v>75</v>
      </c>
      <c r="AD13" s="1" t="s">
        <v>121</v>
      </c>
    </row>
    <row r="14" spans="1:30" x14ac:dyDescent="0.3">
      <c r="A14" s="1" t="s">
        <v>104</v>
      </c>
      <c r="B14" s="1" t="s">
        <v>61</v>
      </c>
      <c r="C14" s="1" t="s">
        <v>154</v>
      </c>
      <c r="D14" s="1" t="s">
        <v>164</v>
      </c>
      <c r="E14" s="1" t="s">
        <v>165</v>
      </c>
      <c r="F14" s="1" t="s">
        <v>129</v>
      </c>
      <c r="G14" s="1" t="s">
        <v>121</v>
      </c>
      <c r="H14" s="1" t="s">
        <v>108</v>
      </c>
      <c r="I14" s="1" t="s">
        <v>152</v>
      </c>
      <c r="J14" s="1" t="s">
        <v>74</v>
      </c>
      <c r="K14" s="1" t="s">
        <v>133</v>
      </c>
      <c r="L14" s="1" t="s">
        <v>101</v>
      </c>
      <c r="M14" s="1" t="s">
        <v>81</v>
      </c>
      <c r="N14" s="1" t="s">
        <v>128</v>
      </c>
      <c r="O14" s="1" t="s">
        <v>166</v>
      </c>
      <c r="P14" s="1" t="s">
        <v>122</v>
      </c>
      <c r="Q14" s="1" t="s">
        <v>63</v>
      </c>
      <c r="R14" s="1" t="s">
        <v>156</v>
      </c>
      <c r="S14" s="1" t="s">
        <v>124</v>
      </c>
      <c r="T14" s="1" t="s">
        <v>93</v>
      </c>
      <c r="U14" s="1" t="s">
        <v>163</v>
      </c>
      <c r="V14" s="1" t="s">
        <v>76</v>
      </c>
      <c r="W14" s="1" t="s">
        <v>64</v>
      </c>
      <c r="X14" s="1" t="s">
        <v>133</v>
      </c>
      <c r="Y14" s="1" t="s">
        <v>84</v>
      </c>
      <c r="Z14" s="1" t="s">
        <v>137</v>
      </c>
      <c r="AA14" s="1" t="s">
        <v>96</v>
      </c>
      <c r="AB14" s="1" t="s">
        <v>91</v>
      </c>
      <c r="AC14" s="1" t="s">
        <v>72</v>
      </c>
      <c r="AD14" s="1" t="s">
        <v>67</v>
      </c>
    </row>
    <row r="15" spans="1:30" x14ac:dyDescent="0.3">
      <c r="A15" s="1" t="s">
        <v>60</v>
      </c>
      <c r="B15" s="1" t="s">
        <v>61</v>
      </c>
      <c r="C15" s="1" t="s">
        <v>167</v>
      </c>
      <c r="D15" s="1" t="s">
        <v>165</v>
      </c>
      <c r="E15" s="1" t="s">
        <v>148</v>
      </c>
      <c r="F15" s="1" t="s">
        <v>94</v>
      </c>
      <c r="G15" s="1" t="s">
        <v>63</v>
      </c>
      <c r="H15" s="1" t="s">
        <v>133</v>
      </c>
      <c r="I15" s="1" t="s">
        <v>65</v>
      </c>
      <c r="J15" s="1" t="s">
        <v>106</v>
      </c>
      <c r="K15" s="1" t="s">
        <v>67</v>
      </c>
      <c r="L15" s="1" t="s">
        <v>103</v>
      </c>
      <c r="M15" s="1" t="s">
        <v>80</v>
      </c>
      <c r="N15" s="1" t="s">
        <v>153</v>
      </c>
      <c r="O15" s="1" t="s">
        <v>140</v>
      </c>
      <c r="P15" s="1" t="s">
        <v>65</v>
      </c>
      <c r="Q15" s="1" t="s">
        <v>65</v>
      </c>
      <c r="R15" s="1" t="s">
        <v>139</v>
      </c>
      <c r="S15" s="1" t="s">
        <v>93</v>
      </c>
      <c r="T15" s="1" t="s">
        <v>168</v>
      </c>
      <c r="U15" s="1" t="s">
        <v>79</v>
      </c>
      <c r="V15" s="1" t="s">
        <v>63</v>
      </c>
      <c r="W15" s="1" t="s">
        <v>70</v>
      </c>
      <c r="X15" s="1" t="s">
        <v>121</v>
      </c>
      <c r="Y15" s="1" t="s">
        <v>99</v>
      </c>
      <c r="Z15" s="1" t="s">
        <v>96</v>
      </c>
      <c r="AA15" s="1" t="s">
        <v>74</v>
      </c>
      <c r="AB15" s="1" t="s">
        <v>159</v>
      </c>
      <c r="AC15" s="1" t="s">
        <v>72</v>
      </c>
      <c r="AD15" s="1" t="s">
        <v>128</v>
      </c>
    </row>
    <row r="16" spans="1:30" x14ac:dyDescent="0.3">
      <c r="A16" s="1" t="s">
        <v>85</v>
      </c>
      <c r="B16" s="1" t="s">
        <v>61</v>
      </c>
      <c r="C16" s="1" t="s">
        <v>167</v>
      </c>
      <c r="D16" s="1" t="s">
        <v>169</v>
      </c>
      <c r="E16" s="1" t="s">
        <v>170</v>
      </c>
      <c r="F16" s="1" t="s">
        <v>112</v>
      </c>
      <c r="G16" s="1" t="s">
        <v>74</v>
      </c>
      <c r="H16" s="1" t="s">
        <v>171</v>
      </c>
      <c r="I16" s="1" t="s">
        <v>161</v>
      </c>
      <c r="J16" s="1" t="s">
        <v>172</v>
      </c>
      <c r="K16" s="1" t="s">
        <v>95</v>
      </c>
      <c r="L16" s="1" t="s">
        <v>69</v>
      </c>
      <c r="M16" s="1" t="s">
        <v>96</v>
      </c>
      <c r="N16" s="1" t="s">
        <v>87</v>
      </c>
      <c r="O16" s="1" t="s">
        <v>173</v>
      </c>
      <c r="P16" s="1" t="s">
        <v>174</v>
      </c>
      <c r="Q16" s="1" t="s">
        <v>148</v>
      </c>
      <c r="R16" s="1" t="s">
        <v>162</v>
      </c>
      <c r="S16" s="1" t="s">
        <v>73</v>
      </c>
      <c r="T16" s="1" t="s">
        <v>135</v>
      </c>
      <c r="U16" s="1" t="s">
        <v>163</v>
      </c>
      <c r="V16" s="1" t="s">
        <v>128</v>
      </c>
      <c r="W16" s="1" t="s">
        <v>123</v>
      </c>
      <c r="X16" s="1" t="s">
        <v>111</v>
      </c>
      <c r="Y16" s="1" t="s">
        <v>68</v>
      </c>
      <c r="Z16" s="1" t="s">
        <v>115</v>
      </c>
      <c r="AA16" s="1" t="s">
        <v>121</v>
      </c>
      <c r="AB16" s="1" t="s">
        <v>147</v>
      </c>
      <c r="AC16" s="1" t="s">
        <v>66</v>
      </c>
      <c r="AD16" s="1" t="s">
        <v>129</v>
      </c>
    </row>
    <row r="17" spans="1:30" x14ac:dyDescent="0.3">
      <c r="A17" s="1" t="s">
        <v>104</v>
      </c>
      <c r="B17" s="1" t="s">
        <v>61</v>
      </c>
      <c r="C17" s="1" t="s">
        <v>167</v>
      </c>
      <c r="D17" s="1" t="s">
        <v>175</v>
      </c>
      <c r="E17" s="1" t="s">
        <v>173</v>
      </c>
      <c r="F17" s="1" t="s">
        <v>84</v>
      </c>
      <c r="G17" s="1" t="s">
        <v>70</v>
      </c>
      <c r="H17" s="1" t="s">
        <v>68</v>
      </c>
      <c r="I17" s="1" t="s">
        <v>176</v>
      </c>
      <c r="J17" s="1" t="s">
        <v>125</v>
      </c>
      <c r="K17" s="1" t="s">
        <v>77</v>
      </c>
      <c r="L17" s="1" t="s">
        <v>71</v>
      </c>
      <c r="M17" s="1" t="s">
        <v>102</v>
      </c>
      <c r="N17" s="1" t="s">
        <v>65</v>
      </c>
      <c r="O17" s="1" t="s">
        <v>86</v>
      </c>
      <c r="P17" s="1" t="s">
        <v>117</v>
      </c>
      <c r="Q17" s="1" t="s">
        <v>168</v>
      </c>
      <c r="R17" s="1" t="s">
        <v>118</v>
      </c>
      <c r="S17" s="1" t="s">
        <v>153</v>
      </c>
      <c r="T17" s="1" t="s">
        <v>162</v>
      </c>
      <c r="U17" s="1" t="s">
        <v>163</v>
      </c>
      <c r="V17" s="1" t="s">
        <v>153</v>
      </c>
      <c r="W17" s="1" t="s">
        <v>136</v>
      </c>
      <c r="X17" s="1" t="s">
        <v>94</v>
      </c>
      <c r="Y17" s="1" t="s">
        <v>80</v>
      </c>
      <c r="Z17" s="1" t="s">
        <v>72</v>
      </c>
      <c r="AA17" s="1" t="s">
        <v>113</v>
      </c>
      <c r="AB17" s="1" t="s">
        <v>90</v>
      </c>
      <c r="AC17" s="1" t="s">
        <v>72</v>
      </c>
      <c r="AD17" s="1" t="s">
        <v>136</v>
      </c>
    </row>
    <row r="18" spans="1:30" x14ac:dyDescent="0.3">
      <c r="A18" s="1" t="s">
        <v>60</v>
      </c>
      <c r="B18" s="1" t="s">
        <v>61</v>
      </c>
      <c r="C18" s="1" t="s">
        <v>177</v>
      </c>
      <c r="D18" s="1" t="s">
        <v>175</v>
      </c>
      <c r="E18" s="1" t="s">
        <v>178</v>
      </c>
      <c r="F18" s="1" t="s">
        <v>65</v>
      </c>
      <c r="G18" s="1" t="s">
        <v>135</v>
      </c>
      <c r="H18" s="1" t="s">
        <v>94</v>
      </c>
      <c r="I18" s="1" t="s">
        <v>117</v>
      </c>
      <c r="J18" s="1" t="s">
        <v>179</v>
      </c>
      <c r="K18" s="1" t="s">
        <v>70</v>
      </c>
      <c r="L18" s="1" t="s">
        <v>99</v>
      </c>
      <c r="M18" s="1" t="s">
        <v>98</v>
      </c>
      <c r="N18" s="1" t="s">
        <v>142</v>
      </c>
      <c r="O18" s="1" t="s">
        <v>180</v>
      </c>
      <c r="P18" s="1" t="s">
        <v>161</v>
      </c>
      <c r="Q18" s="1" t="s">
        <v>127</v>
      </c>
      <c r="R18" s="1" t="s">
        <v>149</v>
      </c>
      <c r="S18" s="1" t="s">
        <v>139</v>
      </c>
      <c r="T18" s="1" t="s">
        <v>155</v>
      </c>
      <c r="U18" s="1" t="s">
        <v>79</v>
      </c>
      <c r="V18" s="1" t="s">
        <v>162</v>
      </c>
      <c r="W18" s="1" t="s">
        <v>63</v>
      </c>
      <c r="X18" s="1" t="s">
        <v>64</v>
      </c>
      <c r="Y18" s="1" t="s">
        <v>96</v>
      </c>
      <c r="Z18" s="1" t="s">
        <v>113</v>
      </c>
      <c r="AA18" s="1" t="s">
        <v>76</v>
      </c>
      <c r="AB18" s="1" t="s">
        <v>181</v>
      </c>
      <c r="AC18" s="1" t="s">
        <v>74</v>
      </c>
      <c r="AD18" s="1" t="s">
        <v>152</v>
      </c>
    </row>
    <row r="19" spans="1:30" x14ac:dyDescent="0.3">
      <c r="A19" s="1" t="s">
        <v>85</v>
      </c>
      <c r="B19" s="1" t="s">
        <v>61</v>
      </c>
      <c r="C19" s="1" t="s">
        <v>177</v>
      </c>
      <c r="D19" s="1" t="s">
        <v>182</v>
      </c>
      <c r="E19" s="1" t="s">
        <v>183</v>
      </c>
      <c r="F19" s="1" t="s">
        <v>184</v>
      </c>
      <c r="G19" s="1" t="s">
        <v>106</v>
      </c>
      <c r="H19" s="1" t="s">
        <v>185</v>
      </c>
      <c r="I19" s="1" t="s">
        <v>186</v>
      </c>
      <c r="J19" s="1" t="s">
        <v>187</v>
      </c>
      <c r="K19" s="1" t="s">
        <v>98</v>
      </c>
      <c r="L19" s="1" t="s">
        <v>141</v>
      </c>
      <c r="M19" s="1" t="s">
        <v>78</v>
      </c>
      <c r="N19" s="1" t="s">
        <v>107</v>
      </c>
      <c r="O19" s="1" t="s">
        <v>188</v>
      </c>
      <c r="P19" s="1" t="s">
        <v>189</v>
      </c>
      <c r="Q19" s="1" t="s">
        <v>165</v>
      </c>
      <c r="R19" s="1" t="s">
        <v>117</v>
      </c>
      <c r="S19" s="1" t="s">
        <v>128</v>
      </c>
      <c r="T19" s="1" t="s">
        <v>152</v>
      </c>
      <c r="U19" s="1" t="s">
        <v>129</v>
      </c>
      <c r="V19" s="1" t="s">
        <v>156</v>
      </c>
      <c r="W19" s="1" t="s">
        <v>122</v>
      </c>
      <c r="X19" s="1" t="s">
        <v>76</v>
      </c>
      <c r="Y19" s="1" t="s">
        <v>95</v>
      </c>
      <c r="Z19" s="1" t="s">
        <v>95</v>
      </c>
      <c r="AA19" s="1" t="s">
        <v>65</v>
      </c>
      <c r="AB19" s="1" t="s">
        <v>81</v>
      </c>
      <c r="AC19" s="1" t="s">
        <v>67</v>
      </c>
      <c r="AD19" s="1" t="s">
        <v>149</v>
      </c>
    </row>
    <row r="20" spans="1:30" x14ac:dyDescent="0.3">
      <c r="A20" s="1" t="s">
        <v>104</v>
      </c>
      <c r="B20" s="1" t="s">
        <v>61</v>
      </c>
      <c r="C20" s="1" t="s">
        <v>177</v>
      </c>
      <c r="D20" s="1" t="s">
        <v>190</v>
      </c>
      <c r="E20" s="1" t="s">
        <v>191</v>
      </c>
      <c r="F20" s="1" t="s">
        <v>148</v>
      </c>
      <c r="G20" s="1" t="s">
        <v>93</v>
      </c>
      <c r="H20" s="1" t="s">
        <v>137</v>
      </c>
      <c r="I20" s="1" t="s">
        <v>192</v>
      </c>
      <c r="J20" s="1" t="s">
        <v>193</v>
      </c>
      <c r="K20" s="1" t="s">
        <v>64</v>
      </c>
      <c r="L20" s="1" t="s">
        <v>100</v>
      </c>
      <c r="M20" s="1" t="s">
        <v>121</v>
      </c>
      <c r="N20" s="1" t="s">
        <v>127</v>
      </c>
      <c r="O20" s="1" t="s">
        <v>164</v>
      </c>
      <c r="P20" s="1" t="s">
        <v>188</v>
      </c>
      <c r="Q20" s="1" t="s">
        <v>155</v>
      </c>
      <c r="R20" s="1" t="s">
        <v>155</v>
      </c>
      <c r="S20" s="1" t="s">
        <v>65</v>
      </c>
      <c r="T20" s="1" t="s">
        <v>176</v>
      </c>
      <c r="U20" s="1" t="s">
        <v>129</v>
      </c>
      <c r="V20" s="1" t="s">
        <v>135</v>
      </c>
      <c r="W20" s="1" t="s">
        <v>143</v>
      </c>
      <c r="X20" s="1" t="s">
        <v>78</v>
      </c>
      <c r="Y20" s="1" t="s">
        <v>75</v>
      </c>
      <c r="Z20" s="1" t="s">
        <v>98</v>
      </c>
      <c r="AA20" s="1" t="s">
        <v>153</v>
      </c>
      <c r="AB20" s="1" t="s">
        <v>134</v>
      </c>
      <c r="AC20" s="1" t="s">
        <v>77</v>
      </c>
      <c r="AD20" s="1" t="s">
        <v>176</v>
      </c>
    </row>
    <row r="21" spans="1:30" x14ac:dyDescent="0.3">
      <c r="A21" s="1" t="s">
        <v>60</v>
      </c>
      <c r="B21" s="1" t="s">
        <v>61</v>
      </c>
      <c r="C21" s="1" t="s">
        <v>194</v>
      </c>
      <c r="D21" s="1" t="s">
        <v>158</v>
      </c>
      <c r="E21" s="1" t="s">
        <v>191</v>
      </c>
      <c r="F21" s="1" t="s">
        <v>86</v>
      </c>
      <c r="G21" s="1" t="s">
        <v>176</v>
      </c>
      <c r="H21" s="1" t="s">
        <v>111</v>
      </c>
      <c r="I21" s="1" t="s">
        <v>195</v>
      </c>
      <c r="J21" s="1" t="s">
        <v>196</v>
      </c>
      <c r="K21" s="1" t="s">
        <v>123</v>
      </c>
      <c r="L21" s="1" t="s">
        <v>102</v>
      </c>
      <c r="M21" s="1" t="s">
        <v>78</v>
      </c>
      <c r="N21" s="1" t="s">
        <v>87</v>
      </c>
      <c r="O21" s="1" t="s">
        <v>178</v>
      </c>
      <c r="P21" s="1" t="s">
        <v>197</v>
      </c>
      <c r="Q21" s="1" t="s">
        <v>148</v>
      </c>
      <c r="R21" s="1" t="s">
        <v>86</v>
      </c>
      <c r="S21" s="1" t="s">
        <v>155</v>
      </c>
      <c r="T21" s="1" t="s">
        <v>195</v>
      </c>
      <c r="U21" s="1" t="s">
        <v>79</v>
      </c>
      <c r="V21" s="1" t="s">
        <v>155</v>
      </c>
      <c r="W21" s="1" t="s">
        <v>135</v>
      </c>
      <c r="X21" s="1" t="s">
        <v>136</v>
      </c>
      <c r="Y21" s="1" t="s">
        <v>70</v>
      </c>
      <c r="Z21" s="1" t="s">
        <v>78</v>
      </c>
      <c r="AA21" s="1" t="s">
        <v>198</v>
      </c>
      <c r="AB21" s="1" t="s">
        <v>181</v>
      </c>
      <c r="AC21" s="1" t="s">
        <v>76</v>
      </c>
      <c r="AD21" s="1" t="s">
        <v>192</v>
      </c>
    </row>
    <row r="22" spans="1:30" x14ac:dyDescent="0.3">
      <c r="A22" s="1" t="s">
        <v>85</v>
      </c>
      <c r="B22" s="1" t="s">
        <v>61</v>
      </c>
      <c r="C22" s="1" t="s">
        <v>194</v>
      </c>
      <c r="D22" s="1" t="s">
        <v>199</v>
      </c>
      <c r="E22" s="1" t="s">
        <v>200</v>
      </c>
      <c r="F22" s="1" t="s">
        <v>201</v>
      </c>
      <c r="G22" s="1" t="s">
        <v>135</v>
      </c>
      <c r="H22" s="1" t="s">
        <v>202</v>
      </c>
      <c r="I22" s="1" t="s">
        <v>146</v>
      </c>
      <c r="J22" s="1" t="s">
        <v>203</v>
      </c>
      <c r="K22" s="1" t="s">
        <v>75</v>
      </c>
      <c r="L22" s="1" t="s">
        <v>185</v>
      </c>
      <c r="M22" s="1" t="s">
        <v>63</v>
      </c>
      <c r="N22" s="1" t="s">
        <v>131</v>
      </c>
      <c r="O22" s="1" t="s">
        <v>197</v>
      </c>
      <c r="P22" s="1" t="s">
        <v>204</v>
      </c>
      <c r="Q22" s="1" t="s">
        <v>205</v>
      </c>
      <c r="R22" s="1" t="s">
        <v>148</v>
      </c>
      <c r="S22" s="1" t="s">
        <v>198</v>
      </c>
      <c r="T22" s="1" t="s">
        <v>155</v>
      </c>
      <c r="U22" s="1" t="s">
        <v>122</v>
      </c>
      <c r="V22" s="1" t="s">
        <v>168</v>
      </c>
      <c r="W22" s="1" t="s">
        <v>65</v>
      </c>
      <c r="X22" s="1" t="s">
        <v>123</v>
      </c>
      <c r="Y22" s="1" t="s">
        <v>106</v>
      </c>
      <c r="Z22" s="1" t="s">
        <v>94</v>
      </c>
      <c r="AA22" s="1" t="s">
        <v>206</v>
      </c>
      <c r="AB22" s="1" t="s">
        <v>100</v>
      </c>
      <c r="AC22" s="1" t="s">
        <v>106</v>
      </c>
      <c r="AD22" s="1" t="s">
        <v>145</v>
      </c>
    </row>
    <row r="23" spans="1:30" x14ac:dyDescent="0.3">
      <c r="A23" s="1" t="s">
        <v>104</v>
      </c>
      <c r="B23" s="1" t="s">
        <v>61</v>
      </c>
      <c r="C23" s="1" t="s">
        <v>194</v>
      </c>
      <c r="D23" s="1" t="s">
        <v>207</v>
      </c>
      <c r="E23" s="1" t="s">
        <v>208</v>
      </c>
      <c r="F23" s="1" t="s">
        <v>209</v>
      </c>
      <c r="G23" s="1" t="s">
        <v>152</v>
      </c>
      <c r="H23" s="1" t="s">
        <v>102</v>
      </c>
      <c r="I23" s="1" t="s">
        <v>205</v>
      </c>
      <c r="J23" s="1" t="s">
        <v>210</v>
      </c>
      <c r="K23" s="1" t="s">
        <v>78</v>
      </c>
      <c r="L23" s="1" t="s">
        <v>81</v>
      </c>
      <c r="M23" s="1" t="s">
        <v>70</v>
      </c>
      <c r="N23" s="1" t="s">
        <v>166</v>
      </c>
      <c r="O23" s="1" t="s">
        <v>211</v>
      </c>
      <c r="P23" s="1" t="s">
        <v>212</v>
      </c>
      <c r="Q23" s="1" t="s">
        <v>195</v>
      </c>
      <c r="R23" s="1" t="s">
        <v>119</v>
      </c>
      <c r="S23" s="1" t="s">
        <v>139</v>
      </c>
      <c r="T23" s="1" t="s">
        <v>107</v>
      </c>
      <c r="U23" s="1" t="s">
        <v>122</v>
      </c>
      <c r="V23" s="1" t="s">
        <v>117</v>
      </c>
      <c r="W23" s="1" t="s">
        <v>142</v>
      </c>
      <c r="X23" s="1" t="s">
        <v>124</v>
      </c>
      <c r="Y23" s="1" t="s">
        <v>123</v>
      </c>
      <c r="Z23" s="1" t="s">
        <v>67</v>
      </c>
      <c r="AA23" s="1" t="s">
        <v>87</v>
      </c>
      <c r="AB23" s="1" t="s">
        <v>134</v>
      </c>
      <c r="AC23" s="1" t="s">
        <v>136</v>
      </c>
      <c r="AD23" s="1" t="s">
        <v>180</v>
      </c>
    </row>
    <row r="24" spans="1:30" x14ac:dyDescent="0.3">
      <c r="A24" s="1" t="s">
        <v>60</v>
      </c>
      <c r="B24" s="1" t="s">
        <v>61</v>
      </c>
      <c r="C24" s="1" t="s">
        <v>213</v>
      </c>
      <c r="D24" s="1" t="s">
        <v>214</v>
      </c>
      <c r="E24" s="1" t="s">
        <v>169</v>
      </c>
      <c r="F24" s="1" t="s">
        <v>174</v>
      </c>
      <c r="G24" s="1" t="s">
        <v>107</v>
      </c>
      <c r="H24" s="1" t="s">
        <v>78</v>
      </c>
      <c r="I24" s="1" t="s">
        <v>215</v>
      </c>
      <c r="J24" s="1" t="s">
        <v>216</v>
      </c>
      <c r="K24" s="1" t="s">
        <v>153</v>
      </c>
      <c r="L24" s="1" t="s">
        <v>99</v>
      </c>
      <c r="M24" s="1" t="s">
        <v>136</v>
      </c>
      <c r="N24" s="1" t="s">
        <v>149</v>
      </c>
      <c r="O24" s="1" t="s">
        <v>211</v>
      </c>
      <c r="P24" s="1" t="s">
        <v>191</v>
      </c>
      <c r="Q24" s="1" t="s">
        <v>192</v>
      </c>
      <c r="R24" s="1" t="s">
        <v>173</v>
      </c>
      <c r="S24" s="1" t="s">
        <v>119</v>
      </c>
      <c r="T24" s="1" t="s">
        <v>174</v>
      </c>
      <c r="U24" s="1" t="s">
        <v>79</v>
      </c>
      <c r="V24" s="1" t="s">
        <v>140</v>
      </c>
      <c r="W24" s="1" t="s">
        <v>118</v>
      </c>
      <c r="X24" s="1" t="s">
        <v>63</v>
      </c>
      <c r="Y24" s="1" t="s">
        <v>198</v>
      </c>
      <c r="Z24" s="1" t="s">
        <v>70</v>
      </c>
      <c r="AA24" s="1" t="s">
        <v>118</v>
      </c>
      <c r="AB24" s="1" t="s">
        <v>96</v>
      </c>
      <c r="AC24" s="1" t="s">
        <v>63</v>
      </c>
      <c r="AD24" s="1" t="s">
        <v>178</v>
      </c>
    </row>
    <row r="25" spans="1:30" x14ac:dyDescent="0.3">
      <c r="A25" s="1" t="s">
        <v>85</v>
      </c>
      <c r="B25" s="1" t="s">
        <v>61</v>
      </c>
      <c r="C25" s="1" t="s">
        <v>213</v>
      </c>
      <c r="D25" s="1" t="s">
        <v>217</v>
      </c>
      <c r="E25" s="1" t="s">
        <v>218</v>
      </c>
      <c r="F25" s="1" t="s">
        <v>219</v>
      </c>
      <c r="G25" s="1" t="s">
        <v>152</v>
      </c>
      <c r="H25" s="1" t="s">
        <v>202</v>
      </c>
      <c r="I25" s="1" t="s">
        <v>118</v>
      </c>
      <c r="J25" s="1" t="s">
        <v>220</v>
      </c>
      <c r="K25" s="1" t="s">
        <v>84</v>
      </c>
      <c r="L25" s="1" t="s">
        <v>221</v>
      </c>
      <c r="M25" s="1" t="s">
        <v>162</v>
      </c>
      <c r="N25" s="1" t="s">
        <v>165</v>
      </c>
      <c r="O25" s="1" t="s">
        <v>214</v>
      </c>
      <c r="P25" s="1" t="s">
        <v>222</v>
      </c>
      <c r="Q25" s="1" t="s">
        <v>186</v>
      </c>
      <c r="R25" s="1" t="s">
        <v>161</v>
      </c>
      <c r="S25" s="1" t="s">
        <v>135</v>
      </c>
      <c r="T25" s="1" t="s">
        <v>119</v>
      </c>
      <c r="U25" s="1" t="s">
        <v>152</v>
      </c>
      <c r="V25" s="1" t="s">
        <v>176</v>
      </c>
      <c r="W25" s="1" t="s">
        <v>118</v>
      </c>
      <c r="X25" s="1" t="s">
        <v>143</v>
      </c>
      <c r="Y25" s="1" t="s">
        <v>65</v>
      </c>
      <c r="Z25" s="1" t="s">
        <v>76</v>
      </c>
      <c r="AA25" s="1" t="s">
        <v>215</v>
      </c>
      <c r="AB25" s="1" t="s">
        <v>110</v>
      </c>
      <c r="AC25" s="1" t="s">
        <v>135</v>
      </c>
      <c r="AD25" s="1" t="s">
        <v>219</v>
      </c>
    </row>
    <row r="26" spans="1:30" x14ac:dyDescent="0.3">
      <c r="A26" s="1" t="s">
        <v>104</v>
      </c>
      <c r="B26" s="1" t="s">
        <v>61</v>
      </c>
      <c r="C26" s="1" t="s">
        <v>213</v>
      </c>
      <c r="D26" s="1" t="s">
        <v>223</v>
      </c>
      <c r="E26" s="1" t="s">
        <v>224</v>
      </c>
      <c r="F26" s="1" t="s">
        <v>205</v>
      </c>
      <c r="G26" s="1" t="s">
        <v>166</v>
      </c>
      <c r="H26" s="1" t="s">
        <v>114</v>
      </c>
      <c r="I26" s="1" t="s">
        <v>148</v>
      </c>
      <c r="J26" s="1" t="s">
        <v>225</v>
      </c>
      <c r="K26" s="1" t="s">
        <v>76</v>
      </c>
      <c r="L26" s="1" t="s">
        <v>71</v>
      </c>
      <c r="M26" s="1" t="s">
        <v>153</v>
      </c>
      <c r="N26" s="1" t="s">
        <v>119</v>
      </c>
      <c r="O26" s="1" t="s">
        <v>158</v>
      </c>
      <c r="P26" s="1" t="s">
        <v>226</v>
      </c>
      <c r="Q26" s="1" t="s">
        <v>150</v>
      </c>
      <c r="R26" s="1" t="s">
        <v>180</v>
      </c>
      <c r="S26" s="1" t="s">
        <v>227</v>
      </c>
      <c r="T26" s="1" t="s">
        <v>192</v>
      </c>
      <c r="U26" s="1" t="s">
        <v>152</v>
      </c>
      <c r="V26" s="1" t="s">
        <v>149</v>
      </c>
      <c r="W26" s="1" t="s">
        <v>118</v>
      </c>
      <c r="X26" s="1" t="s">
        <v>63</v>
      </c>
      <c r="Y26" s="1" t="s">
        <v>156</v>
      </c>
      <c r="Z26" s="1" t="s">
        <v>129</v>
      </c>
      <c r="AA26" s="1" t="s">
        <v>140</v>
      </c>
      <c r="AB26" s="1" t="s">
        <v>98</v>
      </c>
      <c r="AC26" s="1" t="s">
        <v>93</v>
      </c>
      <c r="AD26" s="1" t="s">
        <v>186</v>
      </c>
    </row>
    <row r="27" spans="1:30" x14ac:dyDescent="0.3">
      <c r="A27" s="1" t="s">
        <v>60</v>
      </c>
      <c r="B27" s="1" t="s">
        <v>61</v>
      </c>
      <c r="C27" s="1" t="s">
        <v>228</v>
      </c>
      <c r="D27" s="1" t="s">
        <v>169</v>
      </c>
      <c r="E27" s="1" t="s">
        <v>229</v>
      </c>
      <c r="F27" s="1" t="s">
        <v>205</v>
      </c>
      <c r="G27" s="1" t="s">
        <v>180</v>
      </c>
      <c r="H27" s="1" t="s">
        <v>153</v>
      </c>
      <c r="I27" s="1" t="s">
        <v>165</v>
      </c>
      <c r="J27" s="1" t="s">
        <v>230</v>
      </c>
      <c r="K27" s="1" t="s">
        <v>65</v>
      </c>
      <c r="L27" s="1" t="s">
        <v>137</v>
      </c>
      <c r="M27" s="1" t="s">
        <v>93</v>
      </c>
      <c r="N27" s="1" t="s">
        <v>131</v>
      </c>
      <c r="O27" s="1" t="s">
        <v>201</v>
      </c>
      <c r="P27" s="1" t="s">
        <v>199</v>
      </c>
      <c r="Q27" s="1" t="s">
        <v>205</v>
      </c>
      <c r="R27" s="1" t="s">
        <v>219</v>
      </c>
      <c r="S27" s="1" t="s">
        <v>145</v>
      </c>
      <c r="T27" s="1" t="s">
        <v>184</v>
      </c>
      <c r="U27" s="1" t="s">
        <v>79</v>
      </c>
      <c r="V27" s="1" t="s">
        <v>174</v>
      </c>
      <c r="W27" s="1" t="s">
        <v>166</v>
      </c>
      <c r="X27" s="1" t="s">
        <v>135</v>
      </c>
      <c r="Y27" s="1" t="s">
        <v>176</v>
      </c>
      <c r="Z27" s="1" t="s">
        <v>122</v>
      </c>
      <c r="AA27" s="1" t="s">
        <v>148</v>
      </c>
      <c r="AB27" s="1" t="s">
        <v>73</v>
      </c>
      <c r="AC27" s="1" t="s">
        <v>118</v>
      </c>
      <c r="AD27" s="1" t="s">
        <v>170</v>
      </c>
    </row>
    <row r="28" spans="1:30" x14ac:dyDescent="0.3">
      <c r="A28" s="1" t="s">
        <v>85</v>
      </c>
      <c r="B28" s="1" t="s">
        <v>61</v>
      </c>
      <c r="C28" s="1" t="s">
        <v>228</v>
      </c>
      <c r="D28" s="1" t="s">
        <v>231</v>
      </c>
      <c r="E28" s="1" t="s">
        <v>232</v>
      </c>
      <c r="F28" s="1" t="s">
        <v>146</v>
      </c>
      <c r="G28" s="1" t="s">
        <v>166</v>
      </c>
      <c r="H28" s="1" t="s">
        <v>233</v>
      </c>
      <c r="I28" s="1" t="s">
        <v>100</v>
      </c>
      <c r="J28" s="1" t="s">
        <v>234</v>
      </c>
      <c r="K28" s="1" t="s">
        <v>75</v>
      </c>
      <c r="L28" s="1" t="s">
        <v>235</v>
      </c>
      <c r="M28" s="1" t="s">
        <v>87</v>
      </c>
      <c r="N28" s="1" t="s">
        <v>174</v>
      </c>
      <c r="O28" s="1" t="s">
        <v>169</v>
      </c>
      <c r="P28" s="1" t="s">
        <v>200</v>
      </c>
      <c r="Q28" s="1" t="s">
        <v>125</v>
      </c>
      <c r="R28" s="1" t="s">
        <v>145</v>
      </c>
      <c r="S28" s="1" t="s">
        <v>127</v>
      </c>
      <c r="T28" s="1" t="s">
        <v>174</v>
      </c>
      <c r="U28" s="1" t="s">
        <v>149</v>
      </c>
      <c r="V28" s="1" t="s">
        <v>155</v>
      </c>
      <c r="W28" s="1" t="s">
        <v>166</v>
      </c>
      <c r="X28" s="1" t="s">
        <v>93</v>
      </c>
      <c r="Y28" s="1" t="s">
        <v>131</v>
      </c>
      <c r="Z28" s="1" t="s">
        <v>153</v>
      </c>
      <c r="AA28" s="1" t="s">
        <v>150</v>
      </c>
      <c r="AB28" s="1" t="s">
        <v>136</v>
      </c>
      <c r="AC28" s="1" t="s">
        <v>227</v>
      </c>
      <c r="AD28" s="1" t="s">
        <v>146</v>
      </c>
    </row>
    <row r="29" spans="1:30" x14ac:dyDescent="0.3">
      <c r="A29" s="1" t="s">
        <v>104</v>
      </c>
      <c r="B29" s="1" t="s">
        <v>61</v>
      </c>
      <c r="C29" s="1" t="s">
        <v>228</v>
      </c>
      <c r="D29" s="1" t="s">
        <v>208</v>
      </c>
      <c r="E29" s="1" t="s">
        <v>126</v>
      </c>
      <c r="F29" s="1" t="s">
        <v>175</v>
      </c>
      <c r="G29" s="1" t="s">
        <v>86</v>
      </c>
      <c r="H29" s="1" t="s">
        <v>133</v>
      </c>
      <c r="I29" s="1" t="s">
        <v>106</v>
      </c>
      <c r="J29" s="1" t="s">
        <v>203</v>
      </c>
      <c r="K29" s="1" t="s">
        <v>123</v>
      </c>
      <c r="L29" s="1" t="s">
        <v>71</v>
      </c>
      <c r="M29" s="1" t="s">
        <v>135</v>
      </c>
      <c r="N29" s="1" t="s">
        <v>192</v>
      </c>
      <c r="O29" s="1" t="s">
        <v>157</v>
      </c>
      <c r="P29" s="1" t="s">
        <v>217</v>
      </c>
      <c r="Q29" s="1" t="s">
        <v>236</v>
      </c>
      <c r="R29" s="1" t="s">
        <v>188</v>
      </c>
      <c r="S29" s="1" t="s">
        <v>131</v>
      </c>
      <c r="T29" s="1" t="s">
        <v>209</v>
      </c>
      <c r="U29" s="1" t="s">
        <v>149</v>
      </c>
      <c r="V29" s="1" t="s">
        <v>86</v>
      </c>
      <c r="W29" s="1" t="s">
        <v>166</v>
      </c>
      <c r="X29" s="1" t="s">
        <v>65</v>
      </c>
      <c r="Y29" s="1" t="s">
        <v>140</v>
      </c>
      <c r="Z29" s="1" t="s">
        <v>63</v>
      </c>
      <c r="AA29" s="1" t="s">
        <v>161</v>
      </c>
      <c r="AB29" s="1" t="s">
        <v>70</v>
      </c>
      <c r="AC29" s="1" t="s">
        <v>127</v>
      </c>
      <c r="AD29" s="1" t="s">
        <v>237</v>
      </c>
    </row>
    <row r="30" spans="1:30" x14ac:dyDescent="0.3">
      <c r="A30" s="1" t="s">
        <v>60</v>
      </c>
      <c r="B30" s="1" t="s">
        <v>61</v>
      </c>
      <c r="C30" s="1" t="s">
        <v>238</v>
      </c>
      <c r="D30" s="1" t="s">
        <v>239</v>
      </c>
      <c r="E30" s="1" t="s">
        <v>169</v>
      </c>
      <c r="F30" s="1" t="s">
        <v>211</v>
      </c>
      <c r="G30" s="1" t="s">
        <v>205</v>
      </c>
      <c r="H30" s="1" t="s">
        <v>122</v>
      </c>
      <c r="I30" s="1" t="s">
        <v>146</v>
      </c>
      <c r="J30" s="1" t="s">
        <v>240</v>
      </c>
      <c r="K30" s="1" t="s">
        <v>135</v>
      </c>
      <c r="L30" s="1" t="s">
        <v>68</v>
      </c>
      <c r="M30" s="1" t="s">
        <v>142</v>
      </c>
      <c r="N30" s="1" t="s">
        <v>174</v>
      </c>
      <c r="O30" s="1" t="s">
        <v>191</v>
      </c>
      <c r="P30" s="1" t="s">
        <v>241</v>
      </c>
      <c r="Q30" s="1" t="s">
        <v>188</v>
      </c>
      <c r="R30" s="1" t="s">
        <v>242</v>
      </c>
      <c r="S30" s="1" t="s">
        <v>175</v>
      </c>
      <c r="T30" s="1" t="s">
        <v>158</v>
      </c>
      <c r="U30" s="1" t="s">
        <v>79</v>
      </c>
      <c r="V30" s="1" t="s">
        <v>164</v>
      </c>
      <c r="W30" s="1" t="s">
        <v>131</v>
      </c>
      <c r="X30" s="1" t="s">
        <v>152</v>
      </c>
      <c r="Y30" s="1" t="s">
        <v>176</v>
      </c>
      <c r="Z30" s="1" t="s">
        <v>135</v>
      </c>
      <c r="AA30" s="1" t="s">
        <v>119</v>
      </c>
      <c r="AB30" s="1" t="s">
        <v>63</v>
      </c>
      <c r="AC30" s="1" t="s">
        <v>87</v>
      </c>
      <c r="AD30" s="1" t="s">
        <v>243</v>
      </c>
    </row>
    <row r="31" spans="1:30" x14ac:dyDescent="0.3">
      <c r="A31" s="1" t="s">
        <v>85</v>
      </c>
      <c r="B31" s="1" t="s">
        <v>61</v>
      </c>
      <c r="C31" s="1" t="s">
        <v>238</v>
      </c>
      <c r="D31" s="1" t="s">
        <v>244</v>
      </c>
      <c r="E31" s="1" t="s">
        <v>245</v>
      </c>
      <c r="F31" s="1" t="s">
        <v>246</v>
      </c>
      <c r="G31" s="1" t="s">
        <v>131</v>
      </c>
      <c r="H31" s="1" t="s">
        <v>90</v>
      </c>
      <c r="I31" s="1" t="s">
        <v>111</v>
      </c>
      <c r="J31" s="1" t="s">
        <v>247</v>
      </c>
      <c r="K31" s="1" t="s">
        <v>133</v>
      </c>
      <c r="L31" s="1" t="s">
        <v>248</v>
      </c>
      <c r="M31" s="1" t="s">
        <v>166</v>
      </c>
      <c r="N31" s="1" t="s">
        <v>145</v>
      </c>
      <c r="O31" s="1" t="s">
        <v>249</v>
      </c>
      <c r="P31" s="1" t="s">
        <v>250</v>
      </c>
      <c r="Q31" s="1" t="s">
        <v>251</v>
      </c>
      <c r="R31" s="1" t="s">
        <v>184</v>
      </c>
      <c r="S31" s="1" t="s">
        <v>149</v>
      </c>
      <c r="T31" s="1" t="s">
        <v>236</v>
      </c>
      <c r="U31" s="1" t="s">
        <v>86</v>
      </c>
      <c r="V31" s="1" t="s">
        <v>149</v>
      </c>
      <c r="W31" s="1" t="s">
        <v>119</v>
      </c>
      <c r="X31" s="1" t="s">
        <v>142</v>
      </c>
      <c r="Y31" s="1" t="s">
        <v>149</v>
      </c>
      <c r="Z31" s="1" t="s">
        <v>156</v>
      </c>
      <c r="AA31" s="1" t="s">
        <v>173</v>
      </c>
      <c r="AB31" s="1" t="s">
        <v>106</v>
      </c>
      <c r="AC31" s="1" t="s">
        <v>227</v>
      </c>
      <c r="AD31" s="1" t="s">
        <v>201</v>
      </c>
    </row>
    <row r="32" spans="1:30" x14ac:dyDescent="0.3">
      <c r="A32" s="1" t="s">
        <v>104</v>
      </c>
      <c r="B32" s="1" t="s">
        <v>61</v>
      </c>
      <c r="C32" s="1" t="s">
        <v>238</v>
      </c>
      <c r="D32" s="1" t="s">
        <v>252</v>
      </c>
      <c r="E32" s="1" t="s">
        <v>239</v>
      </c>
      <c r="F32" s="1" t="s">
        <v>253</v>
      </c>
      <c r="G32" s="1" t="s">
        <v>150</v>
      </c>
      <c r="H32" s="1" t="s">
        <v>121</v>
      </c>
      <c r="I32" s="1" t="s">
        <v>140</v>
      </c>
      <c r="J32" s="1" t="s">
        <v>254</v>
      </c>
      <c r="K32" s="1" t="s">
        <v>106</v>
      </c>
      <c r="L32" s="1" t="s">
        <v>112</v>
      </c>
      <c r="M32" s="1" t="s">
        <v>118</v>
      </c>
      <c r="N32" s="1" t="s">
        <v>150</v>
      </c>
      <c r="O32" s="1" t="s">
        <v>169</v>
      </c>
      <c r="P32" s="1" t="s">
        <v>255</v>
      </c>
      <c r="Q32" s="1" t="s">
        <v>184</v>
      </c>
      <c r="R32" s="1" t="s">
        <v>146</v>
      </c>
      <c r="S32" s="1" t="s">
        <v>150</v>
      </c>
      <c r="T32" s="1" t="s">
        <v>132</v>
      </c>
      <c r="U32" s="1" t="s">
        <v>86</v>
      </c>
      <c r="V32" s="1" t="s">
        <v>165</v>
      </c>
      <c r="W32" s="1" t="s">
        <v>195</v>
      </c>
      <c r="X32" s="1" t="s">
        <v>168</v>
      </c>
      <c r="Y32" s="1" t="s">
        <v>155</v>
      </c>
      <c r="Z32" s="1" t="s">
        <v>65</v>
      </c>
      <c r="AA32" s="1" t="s">
        <v>215</v>
      </c>
      <c r="AB32" s="1" t="s">
        <v>153</v>
      </c>
      <c r="AC32" s="1" t="s">
        <v>117</v>
      </c>
      <c r="AD32" s="1" t="s">
        <v>207</v>
      </c>
    </row>
    <row r="33" spans="1:30" x14ac:dyDescent="0.3">
      <c r="A33" s="1" t="s">
        <v>60</v>
      </c>
      <c r="B33" s="1" t="s">
        <v>61</v>
      </c>
      <c r="C33" s="1" t="s">
        <v>256</v>
      </c>
      <c r="D33" s="1" t="s">
        <v>257</v>
      </c>
      <c r="E33" s="1" t="s">
        <v>191</v>
      </c>
      <c r="F33" s="1" t="s">
        <v>258</v>
      </c>
      <c r="G33" s="1" t="s">
        <v>132</v>
      </c>
      <c r="H33" s="1" t="s">
        <v>152</v>
      </c>
      <c r="I33" s="1" t="s">
        <v>226</v>
      </c>
      <c r="J33" s="1" t="s">
        <v>259</v>
      </c>
      <c r="K33" s="1" t="s">
        <v>87</v>
      </c>
      <c r="L33" s="1" t="s">
        <v>89</v>
      </c>
      <c r="M33" s="1" t="s">
        <v>127</v>
      </c>
      <c r="N33" s="1" t="s">
        <v>260</v>
      </c>
      <c r="O33" s="1" t="s">
        <v>249</v>
      </c>
      <c r="P33" s="1" t="s">
        <v>261</v>
      </c>
      <c r="Q33" s="1" t="s">
        <v>132</v>
      </c>
      <c r="R33" s="1" t="s">
        <v>157</v>
      </c>
      <c r="S33" s="1" t="s">
        <v>197</v>
      </c>
      <c r="T33" s="1" t="s">
        <v>262</v>
      </c>
      <c r="U33" s="1" t="s">
        <v>79</v>
      </c>
      <c r="V33" s="1" t="s">
        <v>211</v>
      </c>
      <c r="W33" s="1" t="s">
        <v>173</v>
      </c>
      <c r="X33" s="1" t="s">
        <v>149</v>
      </c>
      <c r="Y33" s="1" t="s">
        <v>166</v>
      </c>
      <c r="Z33" s="1" t="s">
        <v>118</v>
      </c>
      <c r="AA33" s="1" t="s">
        <v>180</v>
      </c>
      <c r="AB33" s="1" t="s">
        <v>142</v>
      </c>
      <c r="AC33" s="1" t="s">
        <v>148</v>
      </c>
      <c r="AD33" s="1" t="s">
        <v>263</v>
      </c>
    </row>
    <row r="34" spans="1:30" x14ac:dyDescent="0.3">
      <c r="A34" s="1" t="s">
        <v>85</v>
      </c>
      <c r="B34" s="1" t="s">
        <v>61</v>
      </c>
      <c r="C34" s="1" t="s">
        <v>264</v>
      </c>
      <c r="D34" s="1" t="s">
        <v>241</v>
      </c>
      <c r="E34" s="1" t="s">
        <v>239</v>
      </c>
      <c r="F34" s="1" t="s">
        <v>265</v>
      </c>
      <c r="G34" s="1" t="s">
        <v>236</v>
      </c>
      <c r="H34" s="1" t="s">
        <v>100</v>
      </c>
      <c r="I34" s="1" t="s">
        <v>107</v>
      </c>
      <c r="J34" s="1" t="s">
        <v>266</v>
      </c>
      <c r="K34" s="1" t="s">
        <v>64</v>
      </c>
      <c r="L34" s="1" t="s">
        <v>267</v>
      </c>
      <c r="M34" s="1" t="s">
        <v>195</v>
      </c>
      <c r="N34" s="1" t="s">
        <v>260</v>
      </c>
      <c r="O34" s="1" t="s">
        <v>252</v>
      </c>
      <c r="P34" s="1" t="s">
        <v>268</v>
      </c>
      <c r="Q34" s="1" t="s">
        <v>269</v>
      </c>
      <c r="R34" s="1" t="s">
        <v>251</v>
      </c>
      <c r="S34" s="1" t="s">
        <v>195</v>
      </c>
      <c r="T34" s="1" t="s">
        <v>88</v>
      </c>
      <c r="U34" s="1" t="s">
        <v>174</v>
      </c>
      <c r="V34" s="1" t="s">
        <v>107</v>
      </c>
      <c r="W34" s="1" t="s">
        <v>165</v>
      </c>
      <c r="X34" s="1" t="s">
        <v>168</v>
      </c>
      <c r="Y34" s="1" t="s">
        <v>155</v>
      </c>
      <c r="Z34" s="1" t="s">
        <v>162</v>
      </c>
      <c r="AA34" s="1" t="s">
        <v>173</v>
      </c>
      <c r="AB34" s="1" t="s">
        <v>93</v>
      </c>
      <c r="AC34" s="1" t="s">
        <v>166</v>
      </c>
      <c r="AD34" s="1" t="s">
        <v>189</v>
      </c>
    </row>
    <row r="35" spans="1:30" x14ac:dyDescent="0.3">
      <c r="A35" s="1" t="s">
        <v>104</v>
      </c>
      <c r="B35" s="1" t="s">
        <v>61</v>
      </c>
      <c r="C35" s="1" t="s">
        <v>264</v>
      </c>
      <c r="D35" s="1" t="s">
        <v>245</v>
      </c>
      <c r="E35" s="1" t="s">
        <v>169</v>
      </c>
      <c r="F35" s="1" t="s">
        <v>270</v>
      </c>
      <c r="G35" s="1" t="s">
        <v>184</v>
      </c>
      <c r="H35" s="1" t="s">
        <v>70</v>
      </c>
      <c r="I35" s="1" t="s">
        <v>251</v>
      </c>
      <c r="J35" s="1" t="s">
        <v>271</v>
      </c>
      <c r="K35" s="1" t="s">
        <v>142</v>
      </c>
      <c r="L35" s="1" t="s">
        <v>109</v>
      </c>
      <c r="M35" s="1" t="s">
        <v>227</v>
      </c>
      <c r="N35" s="1" t="s">
        <v>260</v>
      </c>
      <c r="O35" s="1" t="s">
        <v>272</v>
      </c>
      <c r="P35" s="1" t="s">
        <v>265</v>
      </c>
      <c r="Q35" s="1" t="s">
        <v>197</v>
      </c>
      <c r="R35" s="1" t="s">
        <v>170</v>
      </c>
      <c r="S35" s="1" t="s">
        <v>209</v>
      </c>
      <c r="T35" s="1" t="s">
        <v>190</v>
      </c>
      <c r="U35" s="1" t="s">
        <v>174</v>
      </c>
      <c r="V35" s="1" t="s">
        <v>164</v>
      </c>
      <c r="W35" s="1" t="s">
        <v>174</v>
      </c>
      <c r="X35" s="1" t="s">
        <v>176</v>
      </c>
      <c r="Y35" s="1" t="s">
        <v>155</v>
      </c>
      <c r="Z35" s="1" t="s">
        <v>168</v>
      </c>
      <c r="AA35" s="1" t="s">
        <v>150</v>
      </c>
      <c r="AB35" s="1" t="s">
        <v>65</v>
      </c>
      <c r="AC35" s="1" t="s">
        <v>149</v>
      </c>
      <c r="AD35" s="1" t="s">
        <v>239</v>
      </c>
    </row>
    <row r="36" spans="1:30" x14ac:dyDescent="0.3">
      <c r="A36" s="1" t="s">
        <v>60</v>
      </c>
      <c r="B36" s="1" t="s">
        <v>61</v>
      </c>
      <c r="C36" s="1" t="s">
        <v>273</v>
      </c>
      <c r="D36" s="1" t="s">
        <v>274</v>
      </c>
      <c r="E36" s="1" t="s">
        <v>275</v>
      </c>
      <c r="F36" s="1" t="s">
        <v>218</v>
      </c>
      <c r="G36" s="1" t="s">
        <v>190</v>
      </c>
      <c r="H36" s="1" t="s">
        <v>155</v>
      </c>
      <c r="I36" s="1" t="s">
        <v>243</v>
      </c>
      <c r="J36" s="1" t="s">
        <v>276</v>
      </c>
      <c r="K36" s="1" t="s">
        <v>155</v>
      </c>
      <c r="L36" s="1" t="s">
        <v>91</v>
      </c>
      <c r="M36" s="1" t="s">
        <v>148</v>
      </c>
      <c r="N36" s="1" t="s">
        <v>178</v>
      </c>
      <c r="O36" s="1" t="s">
        <v>277</v>
      </c>
      <c r="P36" s="1" t="s">
        <v>270</v>
      </c>
      <c r="Q36" s="1" t="s">
        <v>242</v>
      </c>
      <c r="R36" s="1" t="s">
        <v>278</v>
      </c>
      <c r="S36" s="1" t="s">
        <v>201</v>
      </c>
      <c r="T36" s="1" t="s">
        <v>243</v>
      </c>
      <c r="U36" s="1" t="s">
        <v>79</v>
      </c>
      <c r="V36" s="1" t="s">
        <v>132</v>
      </c>
      <c r="W36" s="1" t="s">
        <v>178</v>
      </c>
      <c r="X36" s="1" t="s">
        <v>206</v>
      </c>
      <c r="Y36" s="1" t="s">
        <v>140</v>
      </c>
      <c r="Z36" s="1" t="s">
        <v>117</v>
      </c>
      <c r="AA36" s="1" t="s">
        <v>164</v>
      </c>
      <c r="AB36" s="1" t="s">
        <v>65</v>
      </c>
      <c r="AC36" s="1" t="s">
        <v>206</v>
      </c>
      <c r="AD36" s="1" t="s">
        <v>243</v>
      </c>
    </row>
    <row r="37" spans="1:30" x14ac:dyDescent="0.3">
      <c r="A37" s="1" t="s">
        <v>85</v>
      </c>
      <c r="B37" s="1" t="s">
        <v>61</v>
      </c>
      <c r="C37" s="1" t="s">
        <v>273</v>
      </c>
      <c r="D37" s="1" t="s">
        <v>279</v>
      </c>
      <c r="E37" s="1" t="s">
        <v>245</v>
      </c>
      <c r="F37" s="1" t="s">
        <v>280</v>
      </c>
      <c r="G37" s="1" t="s">
        <v>132</v>
      </c>
      <c r="H37" s="1" t="s">
        <v>82</v>
      </c>
      <c r="I37" s="1" t="s">
        <v>192</v>
      </c>
      <c r="J37" s="1" t="s">
        <v>281</v>
      </c>
      <c r="K37" s="1" t="s">
        <v>123</v>
      </c>
      <c r="L37" s="1" t="s">
        <v>282</v>
      </c>
      <c r="M37" s="1" t="s">
        <v>209</v>
      </c>
      <c r="N37" s="1" t="s">
        <v>178</v>
      </c>
      <c r="O37" s="1" t="s">
        <v>245</v>
      </c>
      <c r="P37" s="1" t="s">
        <v>199</v>
      </c>
      <c r="Q37" s="1" t="s">
        <v>189</v>
      </c>
      <c r="R37" s="1" t="s">
        <v>170</v>
      </c>
      <c r="S37" s="1" t="s">
        <v>165</v>
      </c>
      <c r="T37" s="1" t="s">
        <v>237</v>
      </c>
      <c r="U37" s="1" t="s">
        <v>192</v>
      </c>
      <c r="V37" s="1" t="s">
        <v>131</v>
      </c>
      <c r="W37" s="1" t="s">
        <v>173</v>
      </c>
      <c r="X37" s="1" t="s">
        <v>127</v>
      </c>
      <c r="Y37" s="1" t="s">
        <v>149</v>
      </c>
      <c r="Z37" s="1" t="s">
        <v>152</v>
      </c>
      <c r="AA37" s="1" t="s">
        <v>145</v>
      </c>
      <c r="AB37" s="1" t="s">
        <v>122</v>
      </c>
      <c r="AC37" s="1" t="s">
        <v>148</v>
      </c>
      <c r="AD37" s="1" t="s">
        <v>253</v>
      </c>
    </row>
    <row r="38" spans="1:30" x14ac:dyDescent="0.3">
      <c r="A38" s="1" t="s">
        <v>104</v>
      </c>
      <c r="B38" s="1" t="s">
        <v>61</v>
      </c>
      <c r="C38" s="1" t="s">
        <v>273</v>
      </c>
      <c r="D38" s="1" t="s">
        <v>232</v>
      </c>
      <c r="E38" s="1" t="s">
        <v>283</v>
      </c>
      <c r="F38" s="1" t="s">
        <v>284</v>
      </c>
      <c r="G38" s="1" t="s">
        <v>158</v>
      </c>
      <c r="H38" s="1" t="s">
        <v>106</v>
      </c>
      <c r="I38" s="1" t="s">
        <v>253</v>
      </c>
      <c r="J38" s="1" t="s">
        <v>285</v>
      </c>
      <c r="K38" s="1" t="s">
        <v>118</v>
      </c>
      <c r="L38" s="1" t="s">
        <v>171</v>
      </c>
      <c r="M38" s="1" t="s">
        <v>86</v>
      </c>
      <c r="N38" s="1" t="s">
        <v>178</v>
      </c>
      <c r="O38" s="1" t="s">
        <v>263</v>
      </c>
      <c r="P38" s="1" t="s">
        <v>274</v>
      </c>
      <c r="Q38" s="1" t="s">
        <v>201</v>
      </c>
      <c r="R38" s="1" t="s">
        <v>286</v>
      </c>
      <c r="S38" s="1" t="s">
        <v>219</v>
      </c>
      <c r="T38" s="1" t="s">
        <v>207</v>
      </c>
      <c r="U38" s="1" t="s">
        <v>192</v>
      </c>
      <c r="V38" s="1" t="s">
        <v>209</v>
      </c>
      <c r="W38" s="1" t="s">
        <v>205</v>
      </c>
      <c r="X38" s="1" t="s">
        <v>149</v>
      </c>
      <c r="Y38" s="1" t="s">
        <v>148</v>
      </c>
      <c r="Z38" s="1" t="s">
        <v>127</v>
      </c>
      <c r="AA38" s="1" t="s">
        <v>287</v>
      </c>
      <c r="AB38" s="1" t="s">
        <v>93</v>
      </c>
      <c r="AC38" s="1" t="s">
        <v>107</v>
      </c>
      <c r="AD38" s="1" t="s">
        <v>246</v>
      </c>
    </row>
    <row r="39" spans="1:30" x14ac:dyDescent="0.3">
      <c r="A39" s="1" t="s">
        <v>60</v>
      </c>
      <c r="B39" s="1" t="s">
        <v>288</v>
      </c>
      <c r="C39" s="1" t="s">
        <v>62</v>
      </c>
      <c r="D39" s="1" t="s">
        <v>244</v>
      </c>
      <c r="E39" s="1" t="s">
        <v>252</v>
      </c>
      <c r="F39" s="1" t="s">
        <v>279</v>
      </c>
      <c r="G39" s="1" t="s">
        <v>262</v>
      </c>
      <c r="H39" s="1" t="s">
        <v>127</v>
      </c>
      <c r="I39" s="1" t="s">
        <v>243</v>
      </c>
      <c r="J39" s="1" t="s">
        <v>289</v>
      </c>
      <c r="K39" s="1" t="s">
        <v>166</v>
      </c>
      <c r="L39" s="1" t="s">
        <v>92</v>
      </c>
      <c r="M39" s="1" t="s">
        <v>119</v>
      </c>
      <c r="N39" s="1" t="s">
        <v>186</v>
      </c>
      <c r="O39" s="1" t="s">
        <v>257</v>
      </c>
      <c r="P39" s="1" t="s">
        <v>249</v>
      </c>
      <c r="Q39" s="1" t="s">
        <v>201</v>
      </c>
      <c r="R39" s="1" t="s">
        <v>272</v>
      </c>
      <c r="S39" s="1" t="s">
        <v>246</v>
      </c>
      <c r="T39" s="1" t="s">
        <v>258</v>
      </c>
      <c r="U39" s="1" t="s">
        <v>79</v>
      </c>
      <c r="V39" s="1" t="s">
        <v>88</v>
      </c>
      <c r="W39" s="1" t="s">
        <v>211</v>
      </c>
      <c r="X39" s="1" t="s">
        <v>161</v>
      </c>
      <c r="Y39" s="1" t="s">
        <v>86</v>
      </c>
      <c r="Z39" s="1" t="s">
        <v>166</v>
      </c>
      <c r="AA39" s="1" t="s">
        <v>260</v>
      </c>
      <c r="AB39" s="1" t="s">
        <v>135</v>
      </c>
      <c r="AC39" s="1" t="s">
        <v>161</v>
      </c>
      <c r="AD39" s="1" t="s">
        <v>170</v>
      </c>
    </row>
    <row r="40" spans="1:30" x14ac:dyDescent="0.3">
      <c r="A40" s="1" t="s">
        <v>85</v>
      </c>
      <c r="B40" s="1" t="s">
        <v>288</v>
      </c>
      <c r="C40" s="1" t="s">
        <v>62</v>
      </c>
      <c r="D40" s="1" t="s">
        <v>290</v>
      </c>
      <c r="E40" s="1" t="s">
        <v>291</v>
      </c>
      <c r="F40" s="1" t="s">
        <v>292</v>
      </c>
      <c r="G40" s="1" t="s">
        <v>242</v>
      </c>
      <c r="H40" s="1" t="s">
        <v>91</v>
      </c>
      <c r="I40" s="1" t="s">
        <v>178</v>
      </c>
      <c r="J40" s="1" t="s">
        <v>244</v>
      </c>
      <c r="K40" s="1" t="s">
        <v>63</v>
      </c>
      <c r="L40" s="1" t="s">
        <v>293</v>
      </c>
      <c r="M40" s="1" t="s">
        <v>219</v>
      </c>
      <c r="N40" s="1" t="s">
        <v>178</v>
      </c>
      <c r="O40" s="1" t="s">
        <v>294</v>
      </c>
      <c r="P40" s="1" t="s">
        <v>243</v>
      </c>
      <c r="Q40" s="1" t="s">
        <v>229</v>
      </c>
      <c r="R40" s="1" t="s">
        <v>207</v>
      </c>
      <c r="S40" s="1" t="s">
        <v>173</v>
      </c>
      <c r="T40" s="1" t="s">
        <v>214</v>
      </c>
      <c r="U40" s="1" t="s">
        <v>164</v>
      </c>
      <c r="V40" s="1" t="s">
        <v>180</v>
      </c>
      <c r="W40" s="1" t="s">
        <v>209</v>
      </c>
      <c r="X40" s="1" t="s">
        <v>149</v>
      </c>
      <c r="Y40" s="1" t="s">
        <v>215</v>
      </c>
      <c r="Z40" s="1" t="s">
        <v>148</v>
      </c>
      <c r="AA40" s="1" t="s">
        <v>287</v>
      </c>
      <c r="AB40" s="1" t="s">
        <v>156</v>
      </c>
      <c r="AC40" s="1" t="s">
        <v>86</v>
      </c>
      <c r="AD40" s="1" t="s">
        <v>125</v>
      </c>
    </row>
    <row r="41" spans="1:30" x14ac:dyDescent="0.3">
      <c r="A41" s="1" t="s">
        <v>104</v>
      </c>
      <c r="B41" s="1" t="s">
        <v>288</v>
      </c>
      <c r="C41" s="1" t="s">
        <v>62</v>
      </c>
      <c r="D41" s="1" t="s">
        <v>222</v>
      </c>
      <c r="E41" s="1" t="s">
        <v>295</v>
      </c>
      <c r="F41" s="1" t="s">
        <v>296</v>
      </c>
      <c r="G41" s="1" t="s">
        <v>269</v>
      </c>
      <c r="H41" s="1" t="s">
        <v>70</v>
      </c>
      <c r="I41" s="1" t="s">
        <v>144</v>
      </c>
      <c r="J41" s="1" t="s">
        <v>297</v>
      </c>
      <c r="K41" s="1" t="s">
        <v>152</v>
      </c>
      <c r="L41" s="1" t="s">
        <v>248</v>
      </c>
      <c r="M41" s="1" t="s">
        <v>180</v>
      </c>
      <c r="N41" s="1" t="s">
        <v>175</v>
      </c>
      <c r="O41" s="1" t="s">
        <v>245</v>
      </c>
      <c r="P41" s="1" t="s">
        <v>278</v>
      </c>
      <c r="Q41" s="1" t="s">
        <v>246</v>
      </c>
      <c r="R41" s="1" t="s">
        <v>278</v>
      </c>
      <c r="S41" s="1" t="s">
        <v>146</v>
      </c>
      <c r="T41" s="1" t="s">
        <v>169</v>
      </c>
      <c r="U41" s="1" t="s">
        <v>164</v>
      </c>
      <c r="V41" s="1" t="s">
        <v>188</v>
      </c>
      <c r="W41" s="1" t="s">
        <v>175</v>
      </c>
      <c r="X41" s="1" t="s">
        <v>195</v>
      </c>
      <c r="Y41" s="1" t="s">
        <v>192</v>
      </c>
      <c r="Z41" s="1" t="s">
        <v>149</v>
      </c>
      <c r="AA41" s="1" t="s">
        <v>164</v>
      </c>
      <c r="AB41" s="1" t="s">
        <v>142</v>
      </c>
      <c r="AC41" s="1" t="s">
        <v>161</v>
      </c>
      <c r="AD41" s="1" t="s">
        <v>242</v>
      </c>
    </row>
    <row r="42" spans="1:30" x14ac:dyDescent="0.3">
      <c r="A42" s="1" t="s">
        <v>60</v>
      </c>
      <c r="B42" s="1" t="s">
        <v>288</v>
      </c>
      <c r="C42" s="1" t="s">
        <v>116</v>
      </c>
      <c r="D42" s="1" t="s">
        <v>298</v>
      </c>
      <c r="E42" s="1" t="s">
        <v>299</v>
      </c>
      <c r="F42" s="1" t="s">
        <v>290</v>
      </c>
      <c r="G42" s="1" t="s">
        <v>189</v>
      </c>
      <c r="H42" s="1" t="s">
        <v>127</v>
      </c>
      <c r="I42" s="1" t="s">
        <v>226</v>
      </c>
      <c r="J42" s="1" t="s">
        <v>249</v>
      </c>
      <c r="K42" s="1" t="s">
        <v>148</v>
      </c>
      <c r="L42" s="1" t="s">
        <v>202</v>
      </c>
      <c r="M42" s="1" t="s">
        <v>131</v>
      </c>
      <c r="N42" s="1" t="s">
        <v>125</v>
      </c>
      <c r="O42" s="1" t="s">
        <v>199</v>
      </c>
      <c r="P42" s="1" t="s">
        <v>300</v>
      </c>
      <c r="Q42" s="1" t="s">
        <v>170</v>
      </c>
      <c r="R42" s="1" t="s">
        <v>252</v>
      </c>
      <c r="S42" s="1" t="s">
        <v>246</v>
      </c>
      <c r="T42" s="1" t="s">
        <v>283</v>
      </c>
      <c r="U42" s="1" t="s">
        <v>79</v>
      </c>
      <c r="V42" s="1" t="s">
        <v>146</v>
      </c>
      <c r="W42" s="1" t="s">
        <v>125</v>
      </c>
      <c r="X42" s="1" t="s">
        <v>165</v>
      </c>
      <c r="Y42" s="1" t="s">
        <v>215</v>
      </c>
      <c r="Z42" s="1" t="s">
        <v>140</v>
      </c>
      <c r="AA42" s="1" t="s">
        <v>236</v>
      </c>
      <c r="AB42" s="1" t="s">
        <v>118</v>
      </c>
      <c r="AC42" s="1" t="s">
        <v>165</v>
      </c>
      <c r="AD42" s="1" t="s">
        <v>201</v>
      </c>
    </row>
    <row r="43" spans="1:30" x14ac:dyDescent="0.3">
      <c r="A43" s="1" t="s">
        <v>85</v>
      </c>
      <c r="B43" s="1" t="s">
        <v>288</v>
      </c>
      <c r="C43" s="1" t="s">
        <v>116</v>
      </c>
      <c r="D43" s="1" t="s">
        <v>301</v>
      </c>
      <c r="E43" s="1" t="s">
        <v>291</v>
      </c>
      <c r="F43" s="1" t="s">
        <v>302</v>
      </c>
      <c r="G43" s="1" t="s">
        <v>286</v>
      </c>
      <c r="H43" s="1" t="s">
        <v>181</v>
      </c>
      <c r="I43" s="1" t="s">
        <v>269</v>
      </c>
      <c r="J43" s="1" t="s">
        <v>287</v>
      </c>
      <c r="K43" s="1" t="s">
        <v>142</v>
      </c>
      <c r="L43" s="1" t="s">
        <v>303</v>
      </c>
      <c r="M43" s="1" t="s">
        <v>251</v>
      </c>
      <c r="N43" s="1" t="s">
        <v>178</v>
      </c>
      <c r="O43" s="1" t="s">
        <v>304</v>
      </c>
      <c r="P43" s="1" t="s">
        <v>286</v>
      </c>
      <c r="Q43" s="1" t="s">
        <v>258</v>
      </c>
      <c r="R43" s="1" t="s">
        <v>300</v>
      </c>
      <c r="S43" s="1" t="s">
        <v>205</v>
      </c>
      <c r="T43" s="1" t="s">
        <v>212</v>
      </c>
      <c r="U43" s="1" t="s">
        <v>184</v>
      </c>
      <c r="V43" s="1" t="s">
        <v>174</v>
      </c>
      <c r="W43" s="1" t="s">
        <v>211</v>
      </c>
      <c r="X43" s="1" t="s">
        <v>131</v>
      </c>
      <c r="Y43" s="1" t="s">
        <v>173</v>
      </c>
      <c r="Z43" s="1" t="s">
        <v>195</v>
      </c>
      <c r="AA43" s="1" t="s">
        <v>164</v>
      </c>
      <c r="AB43" s="1" t="s">
        <v>118</v>
      </c>
      <c r="AC43" s="1" t="s">
        <v>180</v>
      </c>
      <c r="AD43" s="1" t="s">
        <v>197</v>
      </c>
    </row>
    <row r="44" spans="1:30" x14ac:dyDescent="0.3">
      <c r="A44" s="1" t="s">
        <v>104</v>
      </c>
      <c r="B44" s="1" t="s">
        <v>288</v>
      </c>
      <c r="C44" s="1" t="s">
        <v>116</v>
      </c>
      <c r="D44" s="1" t="s">
        <v>255</v>
      </c>
      <c r="E44" s="1" t="s">
        <v>200</v>
      </c>
      <c r="F44" s="1" t="s">
        <v>261</v>
      </c>
      <c r="G44" s="1" t="s">
        <v>305</v>
      </c>
      <c r="H44" s="1" t="s">
        <v>129</v>
      </c>
      <c r="I44" s="1" t="s">
        <v>169</v>
      </c>
      <c r="J44" s="1" t="s">
        <v>246</v>
      </c>
      <c r="K44" s="1" t="s">
        <v>176</v>
      </c>
      <c r="L44" s="1" t="s">
        <v>306</v>
      </c>
      <c r="M44" s="1" t="s">
        <v>145</v>
      </c>
      <c r="N44" s="1" t="s">
        <v>211</v>
      </c>
      <c r="O44" s="1" t="s">
        <v>295</v>
      </c>
      <c r="P44" s="1" t="s">
        <v>300</v>
      </c>
      <c r="Q44" s="1" t="s">
        <v>212</v>
      </c>
      <c r="R44" s="1" t="s">
        <v>208</v>
      </c>
      <c r="S44" s="1" t="s">
        <v>253</v>
      </c>
      <c r="T44" s="1" t="s">
        <v>275</v>
      </c>
      <c r="U44" s="1" t="s">
        <v>184</v>
      </c>
      <c r="V44" s="1" t="s">
        <v>186</v>
      </c>
      <c r="W44" s="1" t="s">
        <v>132</v>
      </c>
      <c r="X44" s="1" t="s">
        <v>192</v>
      </c>
      <c r="Y44" s="1" t="s">
        <v>174</v>
      </c>
      <c r="Z44" s="1" t="s">
        <v>206</v>
      </c>
      <c r="AA44" s="1" t="s">
        <v>260</v>
      </c>
      <c r="AB44" s="1" t="s">
        <v>118</v>
      </c>
      <c r="AC44" s="1" t="s">
        <v>165</v>
      </c>
      <c r="AD44" s="1" t="s">
        <v>242</v>
      </c>
    </row>
    <row r="45" spans="1:30" x14ac:dyDescent="0.3">
      <c r="A45" s="1" t="s">
        <v>60</v>
      </c>
      <c r="B45" s="1" t="s">
        <v>288</v>
      </c>
      <c r="C45" s="1" t="s">
        <v>138</v>
      </c>
      <c r="D45" s="1" t="s">
        <v>183</v>
      </c>
      <c r="E45" s="1" t="s">
        <v>245</v>
      </c>
      <c r="F45" s="1" t="s">
        <v>307</v>
      </c>
      <c r="G45" s="1" t="s">
        <v>308</v>
      </c>
      <c r="H45" s="1" t="s">
        <v>176</v>
      </c>
      <c r="I45" s="1" t="s">
        <v>222</v>
      </c>
      <c r="J45" s="1" t="s">
        <v>309</v>
      </c>
      <c r="K45" s="1" t="s">
        <v>119</v>
      </c>
      <c r="L45" s="1" t="s">
        <v>310</v>
      </c>
      <c r="M45" s="1" t="s">
        <v>192</v>
      </c>
      <c r="N45" s="1" t="s">
        <v>88</v>
      </c>
      <c r="O45" s="1" t="s">
        <v>217</v>
      </c>
      <c r="P45" s="1" t="s">
        <v>258</v>
      </c>
      <c r="Q45" s="1" t="s">
        <v>157</v>
      </c>
      <c r="R45" s="1" t="s">
        <v>204</v>
      </c>
      <c r="S45" s="1" t="s">
        <v>191</v>
      </c>
      <c r="T45" s="1" t="s">
        <v>224</v>
      </c>
      <c r="U45" s="1" t="s">
        <v>79</v>
      </c>
      <c r="V45" s="1" t="s">
        <v>158</v>
      </c>
      <c r="W45" s="1" t="s">
        <v>158</v>
      </c>
      <c r="X45" s="1" t="s">
        <v>145</v>
      </c>
      <c r="Y45" s="1" t="s">
        <v>150</v>
      </c>
      <c r="Z45" s="1" t="s">
        <v>119</v>
      </c>
      <c r="AA45" s="1" t="s">
        <v>186</v>
      </c>
      <c r="AB45" s="1" t="s">
        <v>152</v>
      </c>
      <c r="AC45" s="1" t="s">
        <v>173</v>
      </c>
      <c r="AD45" s="1" t="s">
        <v>157</v>
      </c>
    </row>
    <row r="46" spans="1:30" x14ac:dyDescent="0.3">
      <c r="A46" s="1" t="s">
        <v>85</v>
      </c>
      <c r="B46" s="1" t="s">
        <v>288</v>
      </c>
      <c r="C46" s="1" t="s">
        <v>138</v>
      </c>
      <c r="D46" s="1" t="s">
        <v>311</v>
      </c>
      <c r="E46" s="1" t="s">
        <v>312</v>
      </c>
      <c r="F46" s="1" t="s">
        <v>313</v>
      </c>
      <c r="G46" s="1" t="s">
        <v>258</v>
      </c>
      <c r="H46" s="1" t="s">
        <v>134</v>
      </c>
      <c r="I46" s="1" t="s">
        <v>299</v>
      </c>
      <c r="J46" s="1" t="s">
        <v>253</v>
      </c>
      <c r="K46" s="1" t="s">
        <v>152</v>
      </c>
      <c r="L46" s="1" t="s">
        <v>314</v>
      </c>
      <c r="M46" s="1" t="s">
        <v>269</v>
      </c>
      <c r="N46" s="1" t="s">
        <v>188</v>
      </c>
      <c r="O46" s="1" t="s">
        <v>279</v>
      </c>
      <c r="P46" s="1" t="s">
        <v>249</v>
      </c>
      <c r="Q46" s="1" t="s">
        <v>283</v>
      </c>
      <c r="R46" s="1" t="s">
        <v>278</v>
      </c>
      <c r="S46" s="1" t="s">
        <v>178</v>
      </c>
      <c r="T46" s="1" t="s">
        <v>286</v>
      </c>
      <c r="U46" s="1" t="s">
        <v>146</v>
      </c>
      <c r="V46" s="1" t="s">
        <v>165</v>
      </c>
      <c r="W46" s="1" t="s">
        <v>88</v>
      </c>
      <c r="X46" s="1" t="s">
        <v>215</v>
      </c>
      <c r="Y46" s="1" t="s">
        <v>164</v>
      </c>
      <c r="Z46" s="1" t="s">
        <v>165</v>
      </c>
      <c r="AA46" s="1" t="s">
        <v>260</v>
      </c>
      <c r="AB46" s="1" t="s">
        <v>117</v>
      </c>
      <c r="AC46" s="1" t="s">
        <v>145</v>
      </c>
      <c r="AD46" s="1" t="s">
        <v>237</v>
      </c>
    </row>
    <row r="47" spans="1:30" x14ac:dyDescent="0.3">
      <c r="A47" s="1" t="s">
        <v>104</v>
      </c>
      <c r="B47" s="1" t="s">
        <v>288</v>
      </c>
      <c r="C47" s="1" t="s">
        <v>315</v>
      </c>
      <c r="D47" s="1" t="s">
        <v>307</v>
      </c>
      <c r="E47" s="1" t="s">
        <v>316</v>
      </c>
      <c r="F47" s="1" t="s">
        <v>317</v>
      </c>
      <c r="G47" s="1" t="s">
        <v>308</v>
      </c>
      <c r="H47" s="1" t="s">
        <v>136</v>
      </c>
      <c r="I47" s="1" t="s">
        <v>270</v>
      </c>
      <c r="J47" s="1" t="s">
        <v>239</v>
      </c>
      <c r="K47" s="1" t="s">
        <v>148</v>
      </c>
      <c r="L47" s="1" t="s">
        <v>318</v>
      </c>
      <c r="M47" s="1" t="s">
        <v>260</v>
      </c>
      <c r="N47" s="1" t="s">
        <v>219</v>
      </c>
      <c r="O47" s="1" t="s">
        <v>316</v>
      </c>
      <c r="P47" s="1" t="s">
        <v>308</v>
      </c>
      <c r="Q47" s="1" t="s">
        <v>286</v>
      </c>
      <c r="R47" s="1" t="s">
        <v>277</v>
      </c>
      <c r="S47" s="1" t="s">
        <v>237</v>
      </c>
      <c r="T47" s="1" t="s">
        <v>208</v>
      </c>
      <c r="U47" s="1" t="s">
        <v>146</v>
      </c>
      <c r="V47" s="1" t="s">
        <v>184</v>
      </c>
      <c r="W47" s="1" t="s">
        <v>146</v>
      </c>
      <c r="X47" s="1" t="s">
        <v>150</v>
      </c>
      <c r="Y47" s="1" t="s">
        <v>145</v>
      </c>
      <c r="Z47" s="1" t="s">
        <v>161</v>
      </c>
      <c r="AA47" s="1" t="s">
        <v>236</v>
      </c>
      <c r="AB47" s="1" t="s">
        <v>127</v>
      </c>
      <c r="AC47" s="1" t="s">
        <v>173</v>
      </c>
      <c r="AD47" s="1" t="s">
        <v>170</v>
      </c>
    </row>
    <row r="48" spans="1:30" x14ac:dyDescent="0.3">
      <c r="A48" s="1" t="s">
        <v>60</v>
      </c>
      <c r="B48" s="1" t="s">
        <v>288</v>
      </c>
      <c r="C48" s="1" t="s">
        <v>154</v>
      </c>
      <c r="D48" s="1" t="s">
        <v>255</v>
      </c>
      <c r="E48" s="1" t="s">
        <v>244</v>
      </c>
      <c r="F48" s="1" t="s">
        <v>245</v>
      </c>
      <c r="G48" s="1" t="s">
        <v>182</v>
      </c>
      <c r="H48" s="1" t="s">
        <v>149</v>
      </c>
      <c r="I48" s="1" t="s">
        <v>319</v>
      </c>
      <c r="J48" s="1" t="s">
        <v>279</v>
      </c>
      <c r="K48" s="1" t="s">
        <v>180</v>
      </c>
      <c r="L48" s="1" t="s">
        <v>147</v>
      </c>
      <c r="M48" s="1" t="s">
        <v>150</v>
      </c>
      <c r="N48" s="1" t="s">
        <v>251</v>
      </c>
      <c r="O48" s="1" t="s">
        <v>270</v>
      </c>
      <c r="P48" s="1" t="s">
        <v>224</v>
      </c>
      <c r="Q48" s="1" t="s">
        <v>169</v>
      </c>
      <c r="R48" s="1" t="s">
        <v>245</v>
      </c>
      <c r="S48" s="1" t="s">
        <v>308</v>
      </c>
      <c r="T48" s="1" t="s">
        <v>199</v>
      </c>
      <c r="U48" s="1" t="s">
        <v>79</v>
      </c>
      <c r="V48" s="1" t="s">
        <v>158</v>
      </c>
      <c r="W48" s="1" t="s">
        <v>237</v>
      </c>
      <c r="X48" s="1" t="s">
        <v>260</v>
      </c>
      <c r="Y48" s="1" t="s">
        <v>150</v>
      </c>
      <c r="Z48" s="1" t="s">
        <v>86</v>
      </c>
      <c r="AA48" s="1" t="s">
        <v>88</v>
      </c>
      <c r="AB48" s="1" t="s">
        <v>152</v>
      </c>
      <c r="AC48" s="1" t="s">
        <v>287</v>
      </c>
      <c r="AD48" s="1" t="s">
        <v>169</v>
      </c>
    </row>
    <row r="49" spans="1:30" x14ac:dyDescent="0.3">
      <c r="A49" s="1" t="s">
        <v>85</v>
      </c>
      <c r="B49" s="1" t="s">
        <v>288</v>
      </c>
      <c r="C49" s="1" t="s">
        <v>154</v>
      </c>
      <c r="D49" s="1" t="s">
        <v>261</v>
      </c>
      <c r="E49" s="1" t="s">
        <v>320</v>
      </c>
      <c r="F49" s="1" t="s">
        <v>253</v>
      </c>
      <c r="G49" s="1" t="s">
        <v>182</v>
      </c>
      <c r="H49" s="1" t="s">
        <v>71</v>
      </c>
      <c r="I49" s="1" t="s">
        <v>193</v>
      </c>
      <c r="J49" s="1" t="s">
        <v>290</v>
      </c>
      <c r="K49" s="1" t="s">
        <v>180</v>
      </c>
      <c r="L49" s="1" t="s">
        <v>97</v>
      </c>
      <c r="M49" s="1" t="s">
        <v>300</v>
      </c>
      <c r="N49" s="1" t="s">
        <v>219</v>
      </c>
      <c r="O49" s="1" t="s">
        <v>317</v>
      </c>
      <c r="P49" s="1" t="s">
        <v>321</v>
      </c>
      <c r="Q49" s="1" t="s">
        <v>322</v>
      </c>
      <c r="R49" s="1" t="s">
        <v>239</v>
      </c>
      <c r="S49" s="1" t="s">
        <v>184</v>
      </c>
      <c r="T49" s="1" t="s">
        <v>229</v>
      </c>
      <c r="U49" s="1" t="s">
        <v>144</v>
      </c>
      <c r="V49" s="1" t="s">
        <v>165</v>
      </c>
      <c r="W49" s="1" t="s">
        <v>158</v>
      </c>
      <c r="X49" s="1" t="s">
        <v>180</v>
      </c>
      <c r="Y49" s="1" t="s">
        <v>150</v>
      </c>
      <c r="Z49" s="1" t="s">
        <v>150</v>
      </c>
      <c r="AA49" s="1" t="s">
        <v>184</v>
      </c>
      <c r="AB49" s="1" t="s">
        <v>87</v>
      </c>
      <c r="AC49" s="1" t="s">
        <v>145</v>
      </c>
      <c r="AD49" s="1" t="s">
        <v>212</v>
      </c>
    </row>
    <row r="50" spans="1:30" x14ac:dyDescent="0.3">
      <c r="A50" s="1" t="s">
        <v>104</v>
      </c>
      <c r="B50" s="1" t="s">
        <v>288</v>
      </c>
      <c r="C50" s="1" t="s">
        <v>154</v>
      </c>
      <c r="D50" s="1" t="s">
        <v>323</v>
      </c>
      <c r="E50" s="1" t="s">
        <v>304</v>
      </c>
      <c r="F50" s="1" t="s">
        <v>258</v>
      </c>
      <c r="G50" s="1" t="s">
        <v>182</v>
      </c>
      <c r="H50" s="1" t="s">
        <v>106</v>
      </c>
      <c r="I50" s="1" t="s">
        <v>324</v>
      </c>
      <c r="J50" s="1" t="s">
        <v>307</v>
      </c>
      <c r="K50" s="1" t="s">
        <v>180</v>
      </c>
      <c r="L50" s="1" t="s">
        <v>92</v>
      </c>
      <c r="M50" s="1" t="s">
        <v>211</v>
      </c>
      <c r="N50" s="1" t="s">
        <v>146</v>
      </c>
      <c r="O50" s="1" t="s">
        <v>241</v>
      </c>
      <c r="P50" s="1" t="s">
        <v>322</v>
      </c>
      <c r="Q50" s="1" t="s">
        <v>249</v>
      </c>
      <c r="R50" s="1" t="s">
        <v>263</v>
      </c>
      <c r="S50" s="1" t="s">
        <v>157</v>
      </c>
      <c r="T50" s="1" t="s">
        <v>182</v>
      </c>
      <c r="U50" s="1" t="s">
        <v>144</v>
      </c>
      <c r="V50" s="1" t="s">
        <v>184</v>
      </c>
      <c r="W50" s="1" t="s">
        <v>242</v>
      </c>
      <c r="X50" s="1" t="s">
        <v>287</v>
      </c>
      <c r="Y50" s="1" t="s">
        <v>150</v>
      </c>
      <c r="Z50" s="1" t="s">
        <v>165</v>
      </c>
      <c r="AA50" s="1" t="s">
        <v>219</v>
      </c>
      <c r="AB50" s="1" t="s">
        <v>127</v>
      </c>
      <c r="AC50" s="1" t="s">
        <v>287</v>
      </c>
      <c r="AD50" s="1" t="s">
        <v>305</v>
      </c>
    </row>
    <row r="51" spans="1:30" x14ac:dyDescent="0.3">
      <c r="A51" s="1" t="s">
        <v>60</v>
      </c>
      <c r="B51" s="1" t="s">
        <v>288</v>
      </c>
      <c r="C51" s="1" t="s">
        <v>167</v>
      </c>
      <c r="D51" s="1" t="s">
        <v>325</v>
      </c>
      <c r="E51" s="1" t="s">
        <v>255</v>
      </c>
      <c r="F51" s="1" t="s">
        <v>126</v>
      </c>
      <c r="G51" s="1" t="s">
        <v>179</v>
      </c>
      <c r="H51" s="1" t="s">
        <v>206</v>
      </c>
      <c r="I51" s="1" t="s">
        <v>326</v>
      </c>
      <c r="J51" s="1" t="s">
        <v>289</v>
      </c>
      <c r="K51" s="1" t="s">
        <v>287</v>
      </c>
      <c r="L51" s="1" t="s">
        <v>101</v>
      </c>
      <c r="M51" s="1" t="s">
        <v>164</v>
      </c>
      <c r="N51" s="1" t="s">
        <v>170</v>
      </c>
      <c r="O51" s="1" t="s">
        <v>200</v>
      </c>
      <c r="P51" s="1" t="s">
        <v>321</v>
      </c>
      <c r="Q51" s="1" t="s">
        <v>239</v>
      </c>
      <c r="R51" s="1" t="s">
        <v>270</v>
      </c>
      <c r="S51" s="1" t="s">
        <v>277</v>
      </c>
      <c r="T51" s="1" t="s">
        <v>327</v>
      </c>
      <c r="U51" s="1" t="s">
        <v>79</v>
      </c>
      <c r="V51" s="1" t="s">
        <v>158</v>
      </c>
      <c r="W51" s="1" t="s">
        <v>269</v>
      </c>
      <c r="X51" s="1" t="s">
        <v>178</v>
      </c>
      <c r="Y51" s="1" t="s">
        <v>145</v>
      </c>
      <c r="Z51" s="1" t="s">
        <v>165</v>
      </c>
      <c r="AA51" s="1" t="s">
        <v>197</v>
      </c>
      <c r="AB51" s="1" t="s">
        <v>152</v>
      </c>
      <c r="AC51" s="1" t="s">
        <v>260</v>
      </c>
      <c r="AD51" s="1" t="s">
        <v>249</v>
      </c>
    </row>
    <row r="52" spans="1:30" x14ac:dyDescent="0.3">
      <c r="A52" s="1" t="s">
        <v>85</v>
      </c>
      <c r="B52" s="1" t="s">
        <v>288</v>
      </c>
      <c r="C52" s="1" t="s">
        <v>167</v>
      </c>
      <c r="D52" s="1" t="s">
        <v>328</v>
      </c>
      <c r="E52" s="1" t="s">
        <v>296</v>
      </c>
      <c r="F52" s="1" t="s">
        <v>170</v>
      </c>
      <c r="G52" s="1" t="s">
        <v>232</v>
      </c>
      <c r="H52" s="1" t="s">
        <v>101</v>
      </c>
      <c r="I52" s="1" t="s">
        <v>196</v>
      </c>
      <c r="J52" s="1" t="s">
        <v>329</v>
      </c>
      <c r="K52" s="1" t="s">
        <v>211</v>
      </c>
      <c r="L52" s="1" t="s">
        <v>185</v>
      </c>
      <c r="M52" s="1" t="s">
        <v>182</v>
      </c>
      <c r="N52" s="1" t="s">
        <v>125</v>
      </c>
      <c r="O52" s="1" t="s">
        <v>320</v>
      </c>
      <c r="P52" s="1" t="s">
        <v>330</v>
      </c>
      <c r="Q52" s="1" t="s">
        <v>217</v>
      </c>
      <c r="R52" s="1" t="s">
        <v>277</v>
      </c>
      <c r="S52" s="1" t="s">
        <v>125</v>
      </c>
      <c r="T52" s="1" t="s">
        <v>258</v>
      </c>
      <c r="U52" s="1" t="s">
        <v>214</v>
      </c>
      <c r="V52" s="1" t="s">
        <v>174</v>
      </c>
      <c r="W52" s="1" t="s">
        <v>269</v>
      </c>
      <c r="X52" s="1" t="s">
        <v>150</v>
      </c>
      <c r="Y52" s="1" t="s">
        <v>173</v>
      </c>
      <c r="Z52" s="1" t="s">
        <v>287</v>
      </c>
      <c r="AA52" s="1" t="s">
        <v>125</v>
      </c>
      <c r="AB52" s="1" t="s">
        <v>176</v>
      </c>
      <c r="AC52" s="1" t="s">
        <v>205</v>
      </c>
      <c r="AD52" s="1" t="s">
        <v>223</v>
      </c>
    </row>
    <row r="53" spans="1:30" x14ac:dyDescent="0.3">
      <c r="A53" s="1" t="s">
        <v>104</v>
      </c>
      <c r="B53" s="1" t="s">
        <v>288</v>
      </c>
      <c r="C53" s="1" t="s">
        <v>167</v>
      </c>
      <c r="D53" s="1" t="s">
        <v>331</v>
      </c>
      <c r="E53" s="1" t="s">
        <v>332</v>
      </c>
      <c r="F53" s="1" t="s">
        <v>275</v>
      </c>
      <c r="G53" s="1" t="s">
        <v>274</v>
      </c>
      <c r="H53" s="1" t="s">
        <v>122</v>
      </c>
      <c r="I53" s="1" t="s">
        <v>333</v>
      </c>
      <c r="J53" s="1" t="s">
        <v>334</v>
      </c>
      <c r="K53" s="1" t="s">
        <v>209</v>
      </c>
      <c r="L53" s="1" t="s">
        <v>134</v>
      </c>
      <c r="M53" s="1" t="s">
        <v>158</v>
      </c>
      <c r="N53" s="1" t="s">
        <v>237</v>
      </c>
      <c r="O53" s="1" t="s">
        <v>218</v>
      </c>
      <c r="P53" s="1" t="s">
        <v>244</v>
      </c>
      <c r="Q53" s="1" t="s">
        <v>277</v>
      </c>
      <c r="R53" s="1" t="s">
        <v>179</v>
      </c>
      <c r="S53" s="1" t="s">
        <v>286</v>
      </c>
      <c r="T53" s="1" t="s">
        <v>322</v>
      </c>
      <c r="U53" s="1" t="s">
        <v>214</v>
      </c>
      <c r="V53" s="1" t="s">
        <v>184</v>
      </c>
      <c r="W53" s="1" t="s">
        <v>269</v>
      </c>
      <c r="X53" s="1" t="s">
        <v>260</v>
      </c>
      <c r="Y53" s="1" t="s">
        <v>173</v>
      </c>
      <c r="Z53" s="1" t="s">
        <v>150</v>
      </c>
      <c r="AA53" s="1" t="s">
        <v>88</v>
      </c>
      <c r="AB53" s="1" t="s">
        <v>87</v>
      </c>
      <c r="AC53" s="1" t="s">
        <v>260</v>
      </c>
      <c r="AD53" s="1" t="s">
        <v>278</v>
      </c>
    </row>
    <row r="54" spans="1:30" x14ac:dyDescent="0.3">
      <c r="A54" s="1" t="s">
        <v>60</v>
      </c>
      <c r="B54" s="1" t="s">
        <v>288</v>
      </c>
      <c r="C54" s="1" t="s">
        <v>177</v>
      </c>
      <c r="D54" s="1" t="s">
        <v>307</v>
      </c>
      <c r="E54" s="1" t="s">
        <v>332</v>
      </c>
      <c r="F54" s="1" t="s">
        <v>308</v>
      </c>
      <c r="G54" s="1" t="s">
        <v>316</v>
      </c>
      <c r="H54" s="1" t="s">
        <v>195</v>
      </c>
      <c r="I54" s="1" t="s">
        <v>335</v>
      </c>
      <c r="J54" s="1" t="s">
        <v>336</v>
      </c>
      <c r="K54" s="1" t="s">
        <v>188</v>
      </c>
      <c r="L54" s="1" t="s">
        <v>89</v>
      </c>
      <c r="M54" s="1" t="s">
        <v>175</v>
      </c>
      <c r="N54" s="1" t="s">
        <v>191</v>
      </c>
      <c r="O54" s="1" t="s">
        <v>183</v>
      </c>
      <c r="P54" s="1" t="s">
        <v>337</v>
      </c>
      <c r="Q54" s="1" t="s">
        <v>257</v>
      </c>
      <c r="R54" s="1" t="s">
        <v>338</v>
      </c>
      <c r="S54" s="1" t="s">
        <v>257</v>
      </c>
      <c r="T54" s="1" t="s">
        <v>316</v>
      </c>
      <c r="U54" s="1" t="s">
        <v>79</v>
      </c>
      <c r="V54" s="1" t="s">
        <v>262</v>
      </c>
      <c r="W54" s="1" t="s">
        <v>191</v>
      </c>
      <c r="X54" s="1" t="s">
        <v>132</v>
      </c>
      <c r="Y54" s="1" t="s">
        <v>188</v>
      </c>
      <c r="Z54" s="1" t="s">
        <v>145</v>
      </c>
      <c r="AA54" s="1" t="s">
        <v>214</v>
      </c>
      <c r="AB54" s="1" t="s">
        <v>156</v>
      </c>
      <c r="AC54" s="1" t="s">
        <v>175</v>
      </c>
      <c r="AD54" s="1" t="s">
        <v>182</v>
      </c>
    </row>
    <row r="55" spans="1:30" x14ac:dyDescent="0.3">
      <c r="A55" s="1" t="s">
        <v>85</v>
      </c>
      <c r="B55" s="1" t="s">
        <v>288</v>
      </c>
      <c r="C55" s="1" t="s">
        <v>177</v>
      </c>
      <c r="D55" s="1" t="s">
        <v>339</v>
      </c>
      <c r="E55" s="1" t="s">
        <v>340</v>
      </c>
      <c r="F55" s="1" t="s">
        <v>169</v>
      </c>
      <c r="G55" s="1" t="s">
        <v>218</v>
      </c>
      <c r="H55" s="1" t="s">
        <v>82</v>
      </c>
      <c r="I55" s="1" t="s">
        <v>341</v>
      </c>
      <c r="J55" s="1" t="s">
        <v>342</v>
      </c>
      <c r="K55" s="1" t="s">
        <v>132</v>
      </c>
      <c r="L55" s="1" t="s">
        <v>141</v>
      </c>
      <c r="M55" s="1" t="s">
        <v>217</v>
      </c>
      <c r="N55" s="1" t="s">
        <v>146</v>
      </c>
      <c r="O55" s="1" t="s">
        <v>343</v>
      </c>
      <c r="P55" s="1" t="s">
        <v>291</v>
      </c>
      <c r="Q55" s="1" t="s">
        <v>294</v>
      </c>
      <c r="R55" s="1" t="s">
        <v>263</v>
      </c>
      <c r="S55" s="1" t="s">
        <v>146</v>
      </c>
      <c r="T55" s="1" t="s">
        <v>283</v>
      </c>
      <c r="U55" s="1" t="s">
        <v>144</v>
      </c>
      <c r="V55" s="1" t="s">
        <v>150</v>
      </c>
      <c r="W55" s="1" t="s">
        <v>214</v>
      </c>
      <c r="X55" s="1" t="s">
        <v>145</v>
      </c>
      <c r="Y55" s="1" t="s">
        <v>287</v>
      </c>
      <c r="Z55" s="1" t="s">
        <v>260</v>
      </c>
      <c r="AA55" s="1" t="s">
        <v>305</v>
      </c>
      <c r="AB55" s="1" t="s">
        <v>118</v>
      </c>
      <c r="AC55" s="1" t="s">
        <v>188</v>
      </c>
      <c r="AD55" s="1" t="s">
        <v>208</v>
      </c>
    </row>
    <row r="56" spans="1:30" x14ac:dyDescent="0.3">
      <c r="A56" s="1" t="s">
        <v>104</v>
      </c>
      <c r="B56" s="1" t="s">
        <v>288</v>
      </c>
      <c r="C56" s="1" t="s">
        <v>177</v>
      </c>
      <c r="D56" s="1" t="s">
        <v>313</v>
      </c>
      <c r="E56" s="1" t="s">
        <v>339</v>
      </c>
      <c r="F56" s="1" t="s">
        <v>278</v>
      </c>
      <c r="G56" s="1" t="s">
        <v>338</v>
      </c>
      <c r="H56" s="1" t="s">
        <v>198</v>
      </c>
      <c r="I56" s="1" t="s">
        <v>344</v>
      </c>
      <c r="J56" s="1" t="s">
        <v>345</v>
      </c>
      <c r="K56" s="1" t="s">
        <v>186</v>
      </c>
      <c r="L56" s="1" t="s">
        <v>91</v>
      </c>
      <c r="M56" s="1" t="s">
        <v>214</v>
      </c>
      <c r="N56" s="1" t="s">
        <v>170</v>
      </c>
      <c r="O56" s="1" t="s">
        <v>290</v>
      </c>
      <c r="P56" s="1" t="s">
        <v>218</v>
      </c>
      <c r="Q56" s="1" t="s">
        <v>199</v>
      </c>
      <c r="R56" s="1" t="s">
        <v>295</v>
      </c>
      <c r="S56" s="1" t="s">
        <v>223</v>
      </c>
      <c r="T56" s="1" t="s">
        <v>217</v>
      </c>
      <c r="U56" s="1" t="s">
        <v>144</v>
      </c>
      <c r="V56" s="1" t="s">
        <v>146</v>
      </c>
      <c r="W56" s="1" t="s">
        <v>157</v>
      </c>
      <c r="X56" s="1" t="s">
        <v>175</v>
      </c>
      <c r="Y56" s="1" t="s">
        <v>260</v>
      </c>
      <c r="Z56" s="1" t="s">
        <v>164</v>
      </c>
      <c r="AA56" s="1" t="s">
        <v>207</v>
      </c>
      <c r="AB56" s="1" t="s">
        <v>135</v>
      </c>
      <c r="AC56" s="1" t="s">
        <v>175</v>
      </c>
      <c r="AD56" s="1" t="s">
        <v>283</v>
      </c>
    </row>
    <row r="57" spans="1:30" x14ac:dyDescent="0.3">
      <c r="A57" s="1" t="s">
        <v>60</v>
      </c>
      <c r="B57" s="1" t="s">
        <v>288</v>
      </c>
      <c r="C57" s="1" t="s">
        <v>194</v>
      </c>
      <c r="D57" s="1" t="s">
        <v>320</v>
      </c>
      <c r="E57" s="1" t="s">
        <v>261</v>
      </c>
      <c r="F57" s="1" t="s">
        <v>299</v>
      </c>
      <c r="G57" s="1" t="s">
        <v>346</v>
      </c>
      <c r="H57" s="1" t="s">
        <v>131</v>
      </c>
      <c r="I57" s="1" t="s">
        <v>347</v>
      </c>
      <c r="J57" s="1" t="s">
        <v>348</v>
      </c>
      <c r="K57" s="1" t="s">
        <v>146</v>
      </c>
      <c r="L57" s="1" t="s">
        <v>72</v>
      </c>
      <c r="M57" s="1" t="s">
        <v>253</v>
      </c>
      <c r="N57" s="1" t="s">
        <v>223</v>
      </c>
      <c r="O57" s="1" t="s">
        <v>323</v>
      </c>
      <c r="P57" s="1" t="s">
        <v>349</v>
      </c>
      <c r="Q57" s="1" t="s">
        <v>179</v>
      </c>
      <c r="R57" s="1" t="s">
        <v>307</v>
      </c>
      <c r="S57" s="1" t="s">
        <v>217</v>
      </c>
      <c r="T57" s="1" t="s">
        <v>325</v>
      </c>
      <c r="U57" s="1" t="s">
        <v>79</v>
      </c>
      <c r="V57" s="1" t="s">
        <v>300</v>
      </c>
      <c r="W57" s="1" t="s">
        <v>169</v>
      </c>
      <c r="X57" s="1" t="s">
        <v>158</v>
      </c>
      <c r="Y57" s="1" t="s">
        <v>146</v>
      </c>
      <c r="Z57" s="1" t="s">
        <v>260</v>
      </c>
      <c r="AA57" s="1" t="s">
        <v>243</v>
      </c>
      <c r="AB57" s="1" t="s">
        <v>139</v>
      </c>
      <c r="AC57" s="1" t="s">
        <v>197</v>
      </c>
      <c r="AD57" s="1" t="s">
        <v>337</v>
      </c>
    </row>
    <row r="58" spans="1:30" x14ac:dyDescent="0.3">
      <c r="A58" s="1" t="s">
        <v>85</v>
      </c>
      <c r="B58" s="1" t="s">
        <v>288</v>
      </c>
      <c r="C58" s="1" t="s">
        <v>194</v>
      </c>
      <c r="D58" s="1" t="s">
        <v>350</v>
      </c>
      <c r="E58" s="1" t="s">
        <v>351</v>
      </c>
      <c r="F58" s="1" t="s">
        <v>179</v>
      </c>
      <c r="G58" s="1" t="s">
        <v>332</v>
      </c>
      <c r="H58" s="1" t="s">
        <v>101</v>
      </c>
      <c r="I58" s="1" t="s">
        <v>352</v>
      </c>
      <c r="J58" s="1" t="s">
        <v>353</v>
      </c>
      <c r="K58" s="1" t="s">
        <v>197</v>
      </c>
      <c r="L58" s="1" t="s">
        <v>112</v>
      </c>
      <c r="M58" s="1" t="s">
        <v>330</v>
      </c>
      <c r="N58" s="1" t="s">
        <v>190</v>
      </c>
      <c r="O58" s="1" t="s">
        <v>354</v>
      </c>
      <c r="P58" s="1" t="s">
        <v>355</v>
      </c>
      <c r="Q58" s="1" t="s">
        <v>317</v>
      </c>
      <c r="R58" s="1" t="s">
        <v>179</v>
      </c>
      <c r="S58" s="1" t="s">
        <v>242</v>
      </c>
      <c r="T58" s="1" t="s">
        <v>263</v>
      </c>
      <c r="U58" s="1" t="s">
        <v>207</v>
      </c>
      <c r="V58" s="1" t="s">
        <v>164</v>
      </c>
      <c r="W58" s="1" t="s">
        <v>191</v>
      </c>
      <c r="X58" s="1" t="s">
        <v>287</v>
      </c>
      <c r="Y58" s="1" t="s">
        <v>88</v>
      </c>
      <c r="Z58" s="1" t="s">
        <v>186</v>
      </c>
      <c r="AA58" s="1" t="s">
        <v>199</v>
      </c>
      <c r="AB58" s="1" t="s">
        <v>149</v>
      </c>
      <c r="AC58" s="1" t="s">
        <v>251</v>
      </c>
      <c r="AD58" s="1" t="s">
        <v>244</v>
      </c>
    </row>
    <row r="59" spans="1:30" x14ac:dyDescent="0.3">
      <c r="A59" s="1" t="s">
        <v>104</v>
      </c>
      <c r="B59" s="1" t="s">
        <v>288</v>
      </c>
      <c r="C59" s="1" t="s">
        <v>194</v>
      </c>
      <c r="D59" s="1" t="s">
        <v>343</v>
      </c>
      <c r="E59" s="1" t="s">
        <v>289</v>
      </c>
      <c r="F59" s="1" t="s">
        <v>199</v>
      </c>
      <c r="G59" s="1" t="s">
        <v>317</v>
      </c>
      <c r="H59" s="1" t="s">
        <v>93</v>
      </c>
      <c r="I59" s="1" t="s">
        <v>341</v>
      </c>
      <c r="J59" s="1" t="s">
        <v>356</v>
      </c>
      <c r="K59" s="1" t="s">
        <v>146</v>
      </c>
      <c r="L59" s="1" t="s">
        <v>99</v>
      </c>
      <c r="M59" s="1" t="s">
        <v>243</v>
      </c>
      <c r="N59" s="1" t="s">
        <v>207</v>
      </c>
      <c r="O59" s="1" t="s">
        <v>311</v>
      </c>
      <c r="P59" s="1" t="s">
        <v>357</v>
      </c>
      <c r="Q59" s="1" t="s">
        <v>295</v>
      </c>
      <c r="R59" s="1" t="s">
        <v>222</v>
      </c>
      <c r="S59" s="1" t="s">
        <v>239</v>
      </c>
      <c r="T59" s="1" t="s">
        <v>232</v>
      </c>
      <c r="U59" s="1" t="s">
        <v>207</v>
      </c>
      <c r="V59" s="1" t="s">
        <v>144</v>
      </c>
      <c r="W59" s="1" t="s">
        <v>286</v>
      </c>
      <c r="X59" s="1" t="s">
        <v>219</v>
      </c>
      <c r="Y59" s="1" t="s">
        <v>197</v>
      </c>
      <c r="Z59" s="1" t="s">
        <v>178</v>
      </c>
      <c r="AA59" s="1" t="s">
        <v>277</v>
      </c>
      <c r="AB59" s="1" t="s">
        <v>117</v>
      </c>
      <c r="AC59" s="1" t="s">
        <v>253</v>
      </c>
      <c r="AD59" s="1" t="s">
        <v>200</v>
      </c>
    </row>
    <row r="60" spans="1:30" x14ac:dyDescent="0.3">
      <c r="A60" s="1" t="s">
        <v>60</v>
      </c>
      <c r="B60" s="1" t="s">
        <v>288</v>
      </c>
      <c r="C60" s="1" t="s">
        <v>213</v>
      </c>
      <c r="D60" s="1" t="s">
        <v>358</v>
      </c>
      <c r="E60" s="1" t="s">
        <v>359</v>
      </c>
      <c r="F60" s="1" t="s">
        <v>199</v>
      </c>
      <c r="G60" s="1" t="s">
        <v>301</v>
      </c>
      <c r="H60" s="1" t="s">
        <v>161</v>
      </c>
      <c r="I60" s="1" t="s">
        <v>360</v>
      </c>
      <c r="J60" s="1" t="s">
        <v>361</v>
      </c>
      <c r="K60" s="1" t="s">
        <v>269</v>
      </c>
      <c r="L60" s="1" t="s">
        <v>75</v>
      </c>
      <c r="M60" s="1" t="s">
        <v>157</v>
      </c>
      <c r="N60" s="1" t="s">
        <v>278</v>
      </c>
      <c r="O60" s="1" t="s">
        <v>320</v>
      </c>
      <c r="P60" s="1" t="s">
        <v>362</v>
      </c>
      <c r="Q60" s="1" t="s">
        <v>295</v>
      </c>
      <c r="R60" s="1" t="s">
        <v>323</v>
      </c>
      <c r="S60" s="1" t="s">
        <v>295</v>
      </c>
      <c r="T60" s="1" t="s">
        <v>307</v>
      </c>
      <c r="U60" s="1" t="s">
        <v>79</v>
      </c>
      <c r="V60" s="1" t="s">
        <v>169</v>
      </c>
      <c r="W60" s="1" t="s">
        <v>275</v>
      </c>
      <c r="X60" s="1" t="s">
        <v>201</v>
      </c>
      <c r="Y60" s="1" t="s">
        <v>146</v>
      </c>
      <c r="Z60" s="1" t="s">
        <v>188</v>
      </c>
      <c r="AA60" s="1" t="s">
        <v>258</v>
      </c>
      <c r="AB60" s="1" t="s">
        <v>227</v>
      </c>
      <c r="AC60" s="1" t="s">
        <v>251</v>
      </c>
      <c r="AD60" s="1" t="s">
        <v>307</v>
      </c>
    </row>
    <row r="61" spans="1:30" x14ac:dyDescent="0.3">
      <c r="A61" s="1" t="s">
        <v>85</v>
      </c>
      <c r="B61" s="1" t="s">
        <v>288</v>
      </c>
      <c r="C61" s="1" t="s">
        <v>213</v>
      </c>
      <c r="D61" s="1" t="s">
        <v>363</v>
      </c>
      <c r="E61" s="1" t="s">
        <v>364</v>
      </c>
      <c r="F61" s="1" t="s">
        <v>272</v>
      </c>
      <c r="G61" s="1" t="s">
        <v>297</v>
      </c>
      <c r="H61" s="1" t="s">
        <v>89</v>
      </c>
      <c r="I61" s="1" t="s">
        <v>365</v>
      </c>
      <c r="J61" s="1" t="s">
        <v>366</v>
      </c>
      <c r="K61" s="1" t="s">
        <v>286</v>
      </c>
      <c r="L61" s="1" t="s">
        <v>112</v>
      </c>
      <c r="M61" s="1" t="s">
        <v>311</v>
      </c>
      <c r="N61" s="1" t="s">
        <v>262</v>
      </c>
      <c r="O61" s="1" t="s">
        <v>357</v>
      </c>
      <c r="P61" s="1" t="s">
        <v>367</v>
      </c>
      <c r="Q61" s="1" t="s">
        <v>368</v>
      </c>
      <c r="R61" s="1" t="s">
        <v>231</v>
      </c>
      <c r="S61" s="1" t="s">
        <v>269</v>
      </c>
      <c r="T61" s="1" t="s">
        <v>309</v>
      </c>
      <c r="U61" s="1" t="s">
        <v>243</v>
      </c>
      <c r="V61" s="1" t="s">
        <v>260</v>
      </c>
      <c r="W61" s="1" t="s">
        <v>300</v>
      </c>
      <c r="X61" s="1" t="s">
        <v>188</v>
      </c>
      <c r="Y61" s="1" t="s">
        <v>184</v>
      </c>
      <c r="Z61" s="1" t="s">
        <v>125</v>
      </c>
      <c r="AA61" s="1" t="s">
        <v>200</v>
      </c>
      <c r="AB61" s="1" t="s">
        <v>86</v>
      </c>
      <c r="AC61" s="1" t="s">
        <v>144</v>
      </c>
      <c r="AD61" s="1" t="s">
        <v>304</v>
      </c>
    </row>
    <row r="62" spans="1:30" x14ac:dyDescent="0.3">
      <c r="A62" s="1" t="s">
        <v>104</v>
      </c>
      <c r="B62" s="1" t="s">
        <v>288</v>
      </c>
      <c r="C62" s="1" t="s">
        <v>213</v>
      </c>
      <c r="D62" s="1" t="s">
        <v>328</v>
      </c>
      <c r="E62" s="1" t="s">
        <v>369</v>
      </c>
      <c r="F62" s="1" t="s">
        <v>257</v>
      </c>
      <c r="G62" s="1" t="s">
        <v>291</v>
      </c>
      <c r="H62" s="1" t="s">
        <v>156</v>
      </c>
      <c r="I62" s="1" t="s">
        <v>370</v>
      </c>
      <c r="J62" s="1" t="s">
        <v>371</v>
      </c>
      <c r="K62" s="1" t="s">
        <v>246</v>
      </c>
      <c r="L62" s="1" t="s">
        <v>102</v>
      </c>
      <c r="M62" s="1" t="s">
        <v>252</v>
      </c>
      <c r="N62" s="1" t="s">
        <v>286</v>
      </c>
      <c r="O62" s="1" t="s">
        <v>339</v>
      </c>
      <c r="P62" s="1" t="s">
        <v>372</v>
      </c>
      <c r="Q62" s="1" t="s">
        <v>304</v>
      </c>
      <c r="R62" s="1" t="s">
        <v>330</v>
      </c>
      <c r="S62" s="1" t="s">
        <v>277</v>
      </c>
      <c r="T62" s="1" t="s">
        <v>222</v>
      </c>
      <c r="U62" s="1" t="s">
        <v>243</v>
      </c>
      <c r="V62" s="1" t="s">
        <v>201</v>
      </c>
      <c r="W62" s="1" t="s">
        <v>223</v>
      </c>
      <c r="X62" s="1" t="s">
        <v>253</v>
      </c>
      <c r="Y62" s="1" t="s">
        <v>132</v>
      </c>
      <c r="Z62" s="1" t="s">
        <v>211</v>
      </c>
      <c r="AA62" s="1" t="s">
        <v>179</v>
      </c>
      <c r="AB62" s="1" t="s">
        <v>140</v>
      </c>
      <c r="AC62" s="1" t="s">
        <v>237</v>
      </c>
      <c r="AD62" s="1" t="s">
        <v>325</v>
      </c>
    </row>
    <row r="63" spans="1:30" x14ac:dyDescent="0.3">
      <c r="A63" s="1" t="s">
        <v>60</v>
      </c>
      <c r="B63" s="1" t="s">
        <v>288</v>
      </c>
      <c r="C63" s="1" t="s">
        <v>228</v>
      </c>
      <c r="D63" s="1" t="s">
        <v>373</v>
      </c>
      <c r="E63" s="1" t="s">
        <v>343</v>
      </c>
      <c r="F63" s="1" t="s">
        <v>199</v>
      </c>
      <c r="G63" s="1" t="s">
        <v>328</v>
      </c>
      <c r="H63" s="1" t="s">
        <v>131</v>
      </c>
      <c r="I63" s="1" t="s">
        <v>374</v>
      </c>
      <c r="J63" s="1" t="s">
        <v>375</v>
      </c>
      <c r="K63" s="1" t="s">
        <v>189</v>
      </c>
      <c r="L63" s="1" t="s">
        <v>84</v>
      </c>
      <c r="M63" s="1" t="s">
        <v>191</v>
      </c>
      <c r="N63" s="1" t="s">
        <v>272</v>
      </c>
      <c r="O63" s="1" t="s">
        <v>265</v>
      </c>
      <c r="P63" s="1" t="s">
        <v>362</v>
      </c>
      <c r="Q63" s="1" t="s">
        <v>337</v>
      </c>
      <c r="R63" s="1" t="s">
        <v>320</v>
      </c>
      <c r="S63" s="1" t="s">
        <v>200</v>
      </c>
      <c r="T63" s="1" t="s">
        <v>376</v>
      </c>
      <c r="U63" s="1" t="s">
        <v>79</v>
      </c>
      <c r="V63" s="1" t="s">
        <v>278</v>
      </c>
      <c r="W63" s="1" t="s">
        <v>283</v>
      </c>
      <c r="X63" s="1" t="s">
        <v>246</v>
      </c>
      <c r="Y63" s="1" t="s">
        <v>132</v>
      </c>
      <c r="Z63" s="1" t="s">
        <v>211</v>
      </c>
      <c r="AA63" s="1" t="s">
        <v>226</v>
      </c>
      <c r="AB63" s="1" t="s">
        <v>87</v>
      </c>
      <c r="AC63" s="1" t="s">
        <v>237</v>
      </c>
      <c r="AD63" s="1" t="s">
        <v>323</v>
      </c>
    </row>
    <row r="64" spans="1:30" x14ac:dyDescent="0.3">
      <c r="A64" s="1" t="s">
        <v>85</v>
      </c>
      <c r="B64" s="1" t="s">
        <v>288</v>
      </c>
      <c r="C64" s="1" t="s">
        <v>228</v>
      </c>
      <c r="D64" s="1" t="s">
        <v>377</v>
      </c>
      <c r="E64" s="1" t="s">
        <v>378</v>
      </c>
      <c r="F64" s="1" t="s">
        <v>208</v>
      </c>
      <c r="G64" s="1" t="s">
        <v>328</v>
      </c>
      <c r="H64" s="1" t="s">
        <v>101</v>
      </c>
      <c r="I64" s="1" t="s">
        <v>302</v>
      </c>
      <c r="J64" s="1" t="s">
        <v>379</v>
      </c>
      <c r="K64" s="1" t="s">
        <v>126</v>
      </c>
      <c r="L64" s="1" t="s">
        <v>69</v>
      </c>
      <c r="M64" s="1" t="s">
        <v>268</v>
      </c>
      <c r="N64" s="1" t="s">
        <v>207</v>
      </c>
      <c r="O64" s="1" t="s">
        <v>380</v>
      </c>
      <c r="P64" s="1" t="s">
        <v>193</v>
      </c>
      <c r="Q64" s="1" t="s">
        <v>381</v>
      </c>
      <c r="R64" s="1" t="s">
        <v>200</v>
      </c>
      <c r="S64" s="1" t="s">
        <v>246</v>
      </c>
      <c r="T64" s="1" t="s">
        <v>274</v>
      </c>
      <c r="U64" s="1" t="s">
        <v>308</v>
      </c>
      <c r="V64" s="1" t="s">
        <v>260</v>
      </c>
      <c r="W64" s="1" t="s">
        <v>243</v>
      </c>
      <c r="X64" s="1" t="s">
        <v>175</v>
      </c>
      <c r="Y64" s="1" t="s">
        <v>150</v>
      </c>
      <c r="Z64" s="1" t="s">
        <v>158</v>
      </c>
      <c r="AA64" s="1" t="s">
        <v>330</v>
      </c>
      <c r="AB64" s="1" t="s">
        <v>107</v>
      </c>
      <c r="AC64" s="1" t="s">
        <v>242</v>
      </c>
      <c r="AD64" s="1" t="s">
        <v>200</v>
      </c>
    </row>
    <row r="65" spans="1:30" x14ac:dyDescent="0.3">
      <c r="A65" s="1" t="s">
        <v>104</v>
      </c>
      <c r="B65" s="1" t="s">
        <v>288</v>
      </c>
      <c r="C65" s="1" t="s">
        <v>228</v>
      </c>
      <c r="D65" s="1" t="s">
        <v>268</v>
      </c>
      <c r="E65" s="1" t="s">
        <v>284</v>
      </c>
      <c r="F65" s="1" t="s">
        <v>257</v>
      </c>
      <c r="G65" s="1" t="s">
        <v>328</v>
      </c>
      <c r="H65" s="1" t="s">
        <v>93</v>
      </c>
      <c r="I65" s="1" t="s">
        <v>364</v>
      </c>
      <c r="J65" s="1" t="s">
        <v>382</v>
      </c>
      <c r="K65" s="1" t="s">
        <v>223</v>
      </c>
      <c r="L65" s="1" t="s">
        <v>83</v>
      </c>
      <c r="M65" s="1" t="s">
        <v>322</v>
      </c>
      <c r="N65" s="1" t="s">
        <v>278</v>
      </c>
      <c r="O65" s="1" t="s">
        <v>350</v>
      </c>
      <c r="P65" s="1" t="s">
        <v>335</v>
      </c>
      <c r="Q65" s="1" t="s">
        <v>250</v>
      </c>
      <c r="R65" s="1" t="s">
        <v>307</v>
      </c>
      <c r="S65" s="1" t="s">
        <v>224</v>
      </c>
      <c r="T65" s="1" t="s">
        <v>183</v>
      </c>
      <c r="U65" s="1" t="s">
        <v>308</v>
      </c>
      <c r="V65" s="1" t="s">
        <v>214</v>
      </c>
      <c r="W65" s="1" t="s">
        <v>308</v>
      </c>
      <c r="X65" s="1" t="s">
        <v>237</v>
      </c>
      <c r="Y65" s="1" t="s">
        <v>236</v>
      </c>
      <c r="Z65" s="1" t="s">
        <v>197</v>
      </c>
      <c r="AA65" s="1" t="s">
        <v>231</v>
      </c>
      <c r="AB65" s="1" t="s">
        <v>155</v>
      </c>
      <c r="AC65" s="1" t="s">
        <v>237</v>
      </c>
      <c r="AD65" s="1" t="s">
        <v>183</v>
      </c>
    </row>
    <row r="66" spans="1:30" x14ac:dyDescent="0.3">
      <c r="A66" s="1" t="s">
        <v>60</v>
      </c>
      <c r="B66" s="1" t="s">
        <v>288</v>
      </c>
      <c r="C66" s="1" t="s">
        <v>238</v>
      </c>
      <c r="D66" s="1" t="s">
        <v>265</v>
      </c>
      <c r="E66" s="1" t="s">
        <v>261</v>
      </c>
      <c r="F66" s="1" t="s">
        <v>217</v>
      </c>
      <c r="G66" s="1" t="s">
        <v>383</v>
      </c>
      <c r="H66" s="1" t="s">
        <v>86</v>
      </c>
      <c r="I66" s="1" t="s">
        <v>367</v>
      </c>
      <c r="J66" s="1" t="s">
        <v>384</v>
      </c>
      <c r="K66" s="1" t="s">
        <v>243</v>
      </c>
      <c r="L66" s="1" t="s">
        <v>80</v>
      </c>
      <c r="M66" s="1" t="s">
        <v>300</v>
      </c>
      <c r="N66" s="1" t="s">
        <v>277</v>
      </c>
      <c r="O66" s="1" t="s">
        <v>383</v>
      </c>
      <c r="P66" s="1" t="s">
        <v>385</v>
      </c>
      <c r="Q66" s="1" t="s">
        <v>330</v>
      </c>
      <c r="R66" s="1" t="s">
        <v>328</v>
      </c>
      <c r="S66" s="1" t="s">
        <v>325</v>
      </c>
      <c r="T66" s="1" t="s">
        <v>373</v>
      </c>
      <c r="U66" s="1" t="s">
        <v>79</v>
      </c>
      <c r="V66" s="1" t="s">
        <v>208</v>
      </c>
      <c r="W66" s="1" t="s">
        <v>204</v>
      </c>
      <c r="X66" s="1" t="s">
        <v>300</v>
      </c>
      <c r="Y66" s="1" t="s">
        <v>211</v>
      </c>
      <c r="Z66" s="1" t="s">
        <v>88</v>
      </c>
      <c r="AA66" s="1" t="s">
        <v>126</v>
      </c>
      <c r="AB66" s="1" t="s">
        <v>176</v>
      </c>
      <c r="AC66" s="1" t="s">
        <v>201</v>
      </c>
      <c r="AD66" s="1" t="s">
        <v>317</v>
      </c>
    </row>
    <row r="67" spans="1:30" x14ac:dyDescent="0.3">
      <c r="A67" s="1" t="s">
        <v>85</v>
      </c>
      <c r="B67" s="1" t="s">
        <v>288</v>
      </c>
      <c r="C67" s="1" t="s">
        <v>238</v>
      </c>
      <c r="D67" s="1" t="s">
        <v>386</v>
      </c>
      <c r="E67" s="1" t="s">
        <v>324</v>
      </c>
      <c r="F67" s="1" t="s">
        <v>199</v>
      </c>
      <c r="G67" s="1" t="s">
        <v>339</v>
      </c>
      <c r="H67" s="1" t="s">
        <v>101</v>
      </c>
      <c r="I67" s="1" t="s">
        <v>284</v>
      </c>
      <c r="J67" s="1" t="s">
        <v>387</v>
      </c>
      <c r="K67" s="1" t="s">
        <v>263</v>
      </c>
      <c r="L67" s="1" t="s">
        <v>310</v>
      </c>
      <c r="M67" s="1" t="s">
        <v>350</v>
      </c>
      <c r="N67" s="1" t="s">
        <v>286</v>
      </c>
      <c r="O67" s="1" t="s">
        <v>340</v>
      </c>
      <c r="P67" s="1" t="s">
        <v>335</v>
      </c>
      <c r="Q67" s="1" t="s">
        <v>381</v>
      </c>
      <c r="R67" s="1" t="s">
        <v>222</v>
      </c>
      <c r="S67" s="1" t="s">
        <v>191</v>
      </c>
      <c r="T67" s="1" t="s">
        <v>244</v>
      </c>
      <c r="U67" s="1" t="s">
        <v>283</v>
      </c>
      <c r="V67" s="1" t="s">
        <v>236</v>
      </c>
      <c r="W67" s="1" t="s">
        <v>278</v>
      </c>
      <c r="X67" s="1" t="s">
        <v>211</v>
      </c>
      <c r="Y67" s="1" t="s">
        <v>180</v>
      </c>
      <c r="Z67" s="1" t="s">
        <v>242</v>
      </c>
      <c r="AA67" s="1" t="s">
        <v>255</v>
      </c>
      <c r="AB67" s="1" t="s">
        <v>206</v>
      </c>
      <c r="AC67" s="1" t="s">
        <v>237</v>
      </c>
      <c r="AD67" s="1" t="s">
        <v>232</v>
      </c>
    </row>
    <row r="68" spans="1:30" x14ac:dyDescent="0.3">
      <c r="A68" s="1" t="s">
        <v>104</v>
      </c>
      <c r="B68" s="1" t="s">
        <v>288</v>
      </c>
      <c r="C68" s="1" t="s">
        <v>238</v>
      </c>
      <c r="D68" s="1" t="s">
        <v>383</v>
      </c>
      <c r="E68" s="1" t="s">
        <v>350</v>
      </c>
      <c r="F68" s="1" t="s">
        <v>245</v>
      </c>
      <c r="G68" s="1" t="s">
        <v>383</v>
      </c>
      <c r="H68" s="1" t="s">
        <v>93</v>
      </c>
      <c r="I68" s="1" t="s">
        <v>351</v>
      </c>
      <c r="J68" s="1" t="s">
        <v>388</v>
      </c>
      <c r="K68" s="1" t="s">
        <v>308</v>
      </c>
      <c r="L68" s="1" t="s">
        <v>71</v>
      </c>
      <c r="M68" s="1" t="s">
        <v>245</v>
      </c>
      <c r="N68" s="1" t="s">
        <v>308</v>
      </c>
      <c r="O68" s="1" t="s">
        <v>302</v>
      </c>
      <c r="P68" s="1" t="s">
        <v>378</v>
      </c>
      <c r="Q68" s="1" t="s">
        <v>331</v>
      </c>
      <c r="R68" s="1" t="s">
        <v>313</v>
      </c>
      <c r="S68" s="1" t="s">
        <v>245</v>
      </c>
      <c r="T68" s="1" t="s">
        <v>317</v>
      </c>
      <c r="U68" s="1" t="s">
        <v>283</v>
      </c>
      <c r="V68" s="1" t="s">
        <v>212</v>
      </c>
      <c r="W68" s="1" t="s">
        <v>283</v>
      </c>
      <c r="X68" s="1" t="s">
        <v>214</v>
      </c>
      <c r="Y68" s="1" t="s">
        <v>260</v>
      </c>
      <c r="Z68" s="1" t="s">
        <v>253</v>
      </c>
      <c r="AA68" s="1" t="s">
        <v>295</v>
      </c>
      <c r="AB68" s="1" t="s">
        <v>166</v>
      </c>
      <c r="AC68" s="1" t="s">
        <v>144</v>
      </c>
      <c r="AD68" s="1" t="s">
        <v>183</v>
      </c>
    </row>
    <row r="69" spans="1:30" x14ac:dyDescent="0.3">
      <c r="A69" s="1" t="s">
        <v>60</v>
      </c>
      <c r="B69" s="1" t="s">
        <v>288</v>
      </c>
      <c r="C69" s="1" t="s">
        <v>264</v>
      </c>
      <c r="D69" s="1" t="s">
        <v>328</v>
      </c>
      <c r="E69" s="1" t="s">
        <v>265</v>
      </c>
      <c r="F69" s="1" t="s">
        <v>304</v>
      </c>
      <c r="G69" s="1" t="s">
        <v>389</v>
      </c>
      <c r="H69" s="1" t="s">
        <v>86</v>
      </c>
      <c r="I69" s="1" t="s">
        <v>390</v>
      </c>
      <c r="J69" s="1" t="s">
        <v>391</v>
      </c>
      <c r="K69" s="1" t="s">
        <v>258</v>
      </c>
      <c r="L69" s="1" t="s">
        <v>81</v>
      </c>
      <c r="M69" s="1" t="s">
        <v>278</v>
      </c>
      <c r="N69" s="1" t="s">
        <v>277</v>
      </c>
      <c r="O69" s="1" t="s">
        <v>302</v>
      </c>
      <c r="P69" s="1" t="s">
        <v>392</v>
      </c>
      <c r="Q69" s="1" t="s">
        <v>250</v>
      </c>
      <c r="R69" s="1" t="s">
        <v>349</v>
      </c>
      <c r="S69" s="1" t="s">
        <v>279</v>
      </c>
      <c r="T69" s="1" t="s">
        <v>268</v>
      </c>
      <c r="U69" s="1" t="s">
        <v>79</v>
      </c>
      <c r="V69" s="1" t="s">
        <v>257</v>
      </c>
      <c r="W69" s="1" t="s">
        <v>245</v>
      </c>
      <c r="X69" s="1" t="s">
        <v>275</v>
      </c>
      <c r="Y69" s="1" t="s">
        <v>236</v>
      </c>
      <c r="Z69" s="1" t="s">
        <v>253</v>
      </c>
      <c r="AA69" s="1" t="s">
        <v>224</v>
      </c>
      <c r="AB69" s="1" t="s">
        <v>139</v>
      </c>
      <c r="AC69" s="1" t="s">
        <v>269</v>
      </c>
      <c r="AD69" s="1" t="s">
        <v>331</v>
      </c>
    </row>
    <row r="70" spans="1:30" x14ac:dyDescent="0.3">
      <c r="A70" s="1" t="s">
        <v>85</v>
      </c>
      <c r="B70" s="1" t="s">
        <v>288</v>
      </c>
      <c r="C70" s="1" t="s">
        <v>264</v>
      </c>
      <c r="D70" s="1" t="s">
        <v>302</v>
      </c>
      <c r="E70" s="1" t="s">
        <v>393</v>
      </c>
      <c r="F70" s="1" t="s">
        <v>328</v>
      </c>
      <c r="G70" s="1" t="s">
        <v>386</v>
      </c>
      <c r="H70" s="1" t="s">
        <v>100</v>
      </c>
      <c r="I70" s="1" t="s">
        <v>297</v>
      </c>
      <c r="J70" s="1" t="s">
        <v>394</v>
      </c>
      <c r="K70" s="1" t="s">
        <v>316</v>
      </c>
      <c r="L70" s="1" t="s">
        <v>395</v>
      </c>
      <c r="M70" s="1" t="s">
        <v>386</v>
      </c>
      <c r="N70" s="1" t="s">
        <v>278</v>
      </c>
      <c r="O70" s="1" t="s">
        <v>396</v>
      </c>
      <c r="P70" s="1" t="s">
        <v>378</v>
      </c>
      <c r="Q70" s="1" t="s">
        <v>335</v>
      </c>
      <c r="R70" s="1" t="s">
        <v>325</v>
      </c>
      <c r="S70" s="1" t="s">
        <v>169</v>
      </c>
      <c r="T70" s="1" t="s">
        <v>337</v>
      </c>
      <c r="U70" s="1" t="s">
        <v>252</v>
      </c>
      <c r="V70" s="1" t="s">
        <v>211</v>
      </c>
      <c r="W70" s="1" t="s">
        <v>208</v>
      </c>
      <c r="X70" s="1" t="s">
        <v>88</v>
      </c>
      <c r="Y70" s="1" t="s">
        <v>149</v>
      </c>
      <c r="Z70" s="1" t="s">
        <v>201</v>
      </c>
      <c r="AA70" s="1" t="s">
        <v>325</v>
      </c>
      <c r="AB70" s="1" t="s">
        <v>166</v>
      </c>
      <c r="AC70" s="1" t="s">
        <v>158</v>
      </c>
      <c r="AD70" s="1" t="s">
        <v>294</v>
      </c>
    </row>
    <row r="71" spans="1:30" x14ac:dyDescent="0.3">
      <c r="A71" s="1" t="s">
        <v>104</v>
      </c>
      <c r="B71" s="1" t="s">
        <v>288</v>
      </c>
      <c r="C71" s="1" t="s">
        <v>264</v>
      </c>
      <c r="D71" s="1" t="s">
        <v>349</v>
      </c>
      <c r="E71" s="1" t="s">
        <v>172</v>
      </c>
      <c r="F71" s="1" t="s">
        <v>317</v>
      </c>
      <c r="G71" s="1" t="s">
        <v>377</v>
      </c>
      <c r="H71" s="1" t="s">
        <v>198</v>
      </c>
      <c r="I71" s="1" t="s">
        <v>397</v>
      </c>
      <c r="J71" s="1" t="s">
        <v>398</v>
      </c>
      <c r="K71" s="1" t="s">
        <v>224</v>
      </c>
      <c r="L71" s="1" t="s">
        <v>159</v>
      </c>
      <c r="M71" s="1" t="s">
        <v>270</v>
      </c>
      <c r="N71" s="1" t="s">
        <v>208</v>
      </c>
      <c r="O71" s="1" t="s">
        <v>393</v>
      </c>
      <c r="P71" s="1" t="s">
        <v>385</v>
      </c>
      <c r="Q71" s="1" t="s">
        <v>311</v>
      </c>
      <c r="R71" s="1" t="s">
        <v>311</v>
      </c>
      <c r="S71" s="1" t="s">
        <v>274</v>
      </c>
      <c r="T71" s="1" t="s">
        <v>332</v>
      </c>
      <c r="U71" s="1" t="s">
        <v>252</v>
      </c>
      <c r="V71" s="1" t="s">
        <v>243</v>
      </c>
      <c r="W71" s="1" t="s">
        <v>257</v>
      </c>
      <c r="X71" s="1" t="s">
        <v>207</v>
      </c>
      <c r="Y71" s="1" t="s">
        <v>215</v>
      </c>
      <c r="Z71" s="1" t="s">
        <v>237</v>
      </c>
      <c r="AA71" s="1" t="s">
        <v>294</v>
      </c>
      <c r="AB71" s="1" t="s">
        <v>87</v>
      </c>
      <c r="AC71" s="1" t="s">
        <v>190</v>
      </c>
      <c r="AD71" s="1" t="s">
        <v>183</v>
      </c>
    </row>
    <row r="72" spans="1:30" x14ac:dyDescent="0.3">
      <c r="A72" s="1" t="s">
        <v>60</v>
      </c>
      <c r="B72" s="1" t="s">
        <v>288</v>
      </c>
      <c r="C72" s="1" t="s">
        <v>273</v>
      </c>
      <c r="D72" s="1" t="s">
        <v>343</v>
      </c>
      <c r="E72" s="1" t="s">
        <v>343</v>
      </c>
      <c r="F72" s="1" t="s">
        <v>358</v>
      </c>
      <c r="G72" s="1" t="s">
        <v>377</v>
      </c>
      <c r="H72" s="1" t="s">
        <v>119</v>
      </c>
      <c r="I72" s="1" t="s">
        <v>399</v>
      </c>
      <c r="J72" s="1" t="s">
        <v>400</v>
      </c>
      <c r="K72" s="1" t="s">
        <v>239</v>
      </c>
      <c r="L72" s="1" t="s">
        <v>160</v>
      </c>
      <c r="M72" s="1" t="s">
        <v>249</v>
      </c>
      <c r="N72" s="1" t="s">
        <v>257</v>
      </c>
      <c r="O72" s="1" t="s">
        <v>363</v>
      </c>
      <c r="P72" s="1" t="s">
        <v>349</v>
      </c>
      <c r="Q72" s="1" t="s">
        <v>320</v>
      </c>
      <c r="R72" s="1" t="s">
        <v>350</v>
      </c>
      <c r="S72" s="1" t="s">
        <v>346</v>
      </c>
      <c r="T72" s="1" t="s">
        <v>349</v>
      </c>
      <c r="U72" s="1" t="s">
        <v>79</v>
      </c>
      <c r="V72" s="1" t="s">
        <v>263</v>
      </c>
      <c r="W72" s="1" t="s">
        <v>321</v>
      </c>
      <c r="X72" s="1" t="s">
        <v>258</v>
      </c>
      <c r="Y72" s="1" t="s">
        <v>287</v>
      </c>
      <c r="Z72" s="1" t="s">
        <v>253</v>
      </c>
      <c r="AA72" s="1" t="s">
        <v>299</v>
      </c>
      <c r="AB72" s="1" t="s">
        <v>227</v>
      </c>
      <c r="AC72" s="1" t="s">
        <v>170</v>
      </c>
      <c r="AD72" s="1" t="s">
        <v>325</v>
      </c>
    </row>
    <row r="73" spans="1:30" x14ac:dyDescent="0.3">
      <c r="A73" s="1" t="s">
        <v>85</v>
      </c>
      <c r="B73" s="1" t="s">
        <v>288</v>
      </c>
      <c r="C73" s="1" t="s">
        <v>273</v>
      </c>
      <c r="D73" s="1" t="s">
        <v>389</v>
      </c>
      <c r="E73" s="1" t="s">
        <v>357</v>
      </c>
      <c r="F73" s="1" t="s">
        <v>326</v>
      </c>
      <c r="G73" s="1" t="s">
        <v>392</v>
      </c>
      <c r="H73" s="1" t="s">
        <v>151</v>
      </c>
      <c r="I73" s="1" t="s">
        <v>373</v>
      </c>
      <c r="J73" s="1" t="s">
        <v>401</v>
      </c>
      <c r="K73" s="1" t="s">
        <v>183</v>
      </c>
      <c r="L73" s="1" t="s">
        <v>402</v>
      </c>
      <c r="M73" s="1" t="s">
        <v>378</v>
      </c>
      <c r="N73" s="1" t="s">
        <v>308</v>
      </c>
      <c r="O73" s="1" t="s">
        <v>403</v>
      </c>
      <c r="P73" s="1" t="s">
        <v>389</v>
      </c>
      <c r="Q73" s="1" t="s">
        <v>351</v>
      </c>
      <c r="R73" s="1" t="s">
        <v>307</v>
      </c>
      <c r="S73" s="1" t="s">
        <v>278</v>
      </c>
      <c r="T73" s="1" t="s">
        <v>330</v>
      </c>
      <c r="U73" s="1" t="s">
        <v>272</v>
      </c>
      <c r="V73" s="1" t="s">
        <v>88</v>
      </c>
      <c r="W73" s="1" t="s">
        <v>277</v>
      </c>
      <c r="X73" s="1" t="s">
        <v>146</v>
      </c>
      <c r="Y73" s="1" t="s">
        <v>139</v>
      </c>
      <c r="Z73" s="1" t="s">
        <v>214</v>
      </c>
      <c r="AA73" s="1" t="s">
        <v>307</v>
      </c>
      <c r="AB73" s="1" t="s">
        <v>131</v>
      </c>
      <c r="AC73" s="1" t="s">
        <v>158</v>
      </c>
      <c r="AD73" s="1" t="s">
        <v>274</v>
      </c>
    </row>
    <row r="74" spans="1:30" x14ac:dyDescent="0.3">
      <c r="A74" s="1" t="s">
        <v>104</v>
      </c>
      <c r="B74" s="1" t="s">
        <v>288</v>
      </c>
      <c r="C74" s="1" t="s">
        <v>273</v>
      </c>
      <c r="D74" s="1" t="s">
        <v>268</v>
      </c>
      <c r="E74" s="1" t="s">
        <v>383</v>
      </c>
      <c r="F74" s="1" t="s">
        <v>284</v>
      </c>
      <c r="G74" s="1" t="s">
        <v>302</v>
      </c>
      <c r="H74" s="1" t="s">
        <v>143</v>
      </c>
      <c r="I74" s="1" t="s">
        <v>397</v>
      </c>
      <c r="J74" s="1" t="s">
        <v>404</v>
      </c>
      <c r="K74" s="1" t="s">
        <v>322</v>
      </c>
      <c r="L74" s="1" t="s">
        <v>405</v>
      </c>
      <c r="M74" s="1" t="s">
        <v>232</v>
      </c>
      <c r="N74" s="1" t="s">
        <v>277</v>
      </c>
      <c r="O74" s="1" t="s">
        <v>324</v>
      </c>
      <c r="P74" s="1" t="s">
        <v>406</v>
      </c>
      <c r="Q74" s="1" t="s">
        <v>368</v>
      </c>
      <c r="R74" s="1" t="s">
        <v>265</v>
      </c>
      <c r="S74" s="1" t="s">
        <v>231</v>
      </c>
      <c r="T74" s="1" t="s">
        <v>291</v>
      </c>
      <c r="U74" s="1" t="s">
        <v>272</v>
      </c>
      <c r="V74" s="1" t="s">
        <v>229</v>
      </c>
      <c r="W74" s="1" t="s">
        <v>204</v>
      </c>
      <c r="X74" s="1" t="s">
        <v>305</v>
      </c>
      <c r="Y74" s="1" t="s">
        <v>206</v>
      </c>
      <c r="Z74" s="1" t="s">
        <v>144</v>
      </c>
      <c r="AA74" s="1" t="s">
        <v>337</v>
      </c>
      <c r="AB74" s="1" t="s">
        <v>148</v>
      </c>
      <c r="AC74" s="1" t="s">
        <v>190</v>
      </c>
      <c r="AD74" s="1" t="s">
        <v>298</v>
      </c>
    </row>
    <row r="75" spans="1:30" x14ac:dyDescent="0.3">
      <c r="A75" s="1" t="s">
        <v>60</v>
      </c>
      <c r="B75" s="1" t="s">
        <v>407</v>
      </c>
      <c r="C75" s="1" t="s">
        <v>62</v>
      </c>
      <c r="D75" s="1" t="s">
        <v>339</v>
      </c>
      <c r="E75" s="1" t="s">
        <v>339</v>
      </c>
      <c r="F75" s="1" t="s">
        <v>311</v>
      </c>
      <c r="G75" s="1" t="s">
        <v>392</v>
      </c>
      <c r="H75" s="1" t="s">
        <v>180</v>
      </c>
      <c r="I75" s="1" t="s">
        <v>408</v>
      </c>
      <c r="J75" s="1" t="s">
        <v>409</v>
      </c>
      <c r="K75" s="1" t="s">
        <v>224</v>
      </c>
      <c r="L75" s="1" t="s">
        <v>163</v>
      </c>
      <c r="M75" s="1" t="s">
        <v>224</v>
      </c>
      <c r="N75" s="1" t="s">
        <v>309</v>
      </c>
      <c r="O75" s="1" t="s">
        <v>393</v>
      </c>
      <c r="P75" s="1" t="s">
        <v>359</v>
      </c>
      <c r="Q75" s="1" t="s">
        <v>328</v>
      </c>
      <c r="R75" s="1" t="s">
        <v>369</v>
      </c>
      <c r="S75" s="1" t="s">
        <v>332</v>
      </c>
      <c r="T75" s="1" t="s">
        <v>389</v>
      </c>
      <c r="U75" s="1" t="s">
        <v>79</v>
      </c>
      <c r="V75" s="1" t="s">
        <v>274</v>
      </c>
      <c r="W75" s="1" t="s">
        <v>244</v>
      </c>
      <c r="X75" s="1" t="s">
        <v>226</v>
      </c>
      <c r="Y75" s="1" t="s">
        <v>180</v>
      </c>
      <c r="Z75" s="1" t="s">
        <v>201</v>
      </c>
      <c r="AA75" s="1" t="s">
        <v>321</v>
      </c>
      <c r="AB75" s="1" t="s">
        <v>119</v>
      </c>
      <c r="AC75" s="1" t="s">
        <v>246</v>
      </c>
      <c r="AD75" s="1" t="s">
        <v>325</v>
      </c>
    </row>
    <row r="76" spans="1:30" x14ac:dyDescent="0.3">
      <c r="A76" s="1" t="s">
        <v>85</v>
      </c>
      <c r="B76" s="1" t="s">
        <v>407</v>
      </c>
      <c r="C76" s="1" t="s">
        <v>62</v>
      </c>
      <c r="D76" s="1" t="s">
        <v>389</v>
      </c>
      <c r="E76" s="1" t="s">
        <v>319</v>
      </c>
      <c r="F76" s="1" t="s">
        <v>372</v>
      </c>
      <c r="G76" s="1" t="s">
        <v>380</v>
      </c>
      <c r="H76" s="1" t="s">
        <v>102</v>
      </c>
      <c r="I76" s="1" t="s">
        <v>376</v>
      </c>
      <c r="J76" s="1" t="s">
        <v>410</v>
      </c>
      <c r="K76" s="1" t="s">
        <v>268</v>
      </c>
      <c r="L76" s="1" t="s">
        <v>411</v>
      </c>
      <c r="M76" s="1" t="s">
        <v>372</v>
      </c>
      <c r="N76" s="1" t="s">
        <v>272</v>
      </c>
      <c r="O76" s="1" t="s">
        <v>412</v>
      </c>
      <c r="P76" s="1" t="s">
        <v>284</v>
      </c>
      <c r="Q76" s="1" t="s">
        <v>413</v>
      </c>
      <c r="R76" s="1" t="s">
        <v>317</v>
      </c>
      <c r="S76" s="1" t="s">
        <v>308</v>
      </c>
      <c r="T76" s="1" t="s">
        <v>255</v>
      </c>
      <c r="U76" s="1" t="s">
        <v>257</v>
      </c>
      <c r="V76" s="1" t="s">
        <v>158</v>
      </c>
      <c r="W76" s="1" t="s">
        <v>224</v>
      </c>
      <c r="X76" s="1" t="s">
        <v>237</v>
      </c>
      <c r="Y76" s="1" t="s">
        <v>93</v>
      </c>
      <c r="Z76" s="1" t="s">
        <v>157</v>
      </c>
      <c r="AA76" s="1" t="s">
        <v>250</v>
      </c>
      <c r="AB76" s="1" t="s">
        <v>145</v>
      </c>
      <c r="AC76" s="1" t="s">
        <v>158</v>
      </c>
      <c r="AD76" s="1" t="s">
        <v>327</v>
      </c>
    </row>
    <row r="77" spans="1:30" x14ac:dyDescent="0.3">
      <c r="A77" s="1" t="s">
        <v>104</v>
      </c>
      <c r="B77" s="1" t="s">
        <v>407</v>
      </c>
      <c r="C77" s="1" t="s">
        <v>62</v>
      </c>
      <c r="D77" s="1" t="s">
        <v>354</v>
      </c>
      <c r="E77" s="1" t="s">
        <v>289</v>
      </c>
      <c r="F77" s="1" t="s">
        <v>350</v>
      </c>
      <c r="G77" s="1" t="s">
        <v>334</v>
      </c>
      <c r="H77" s="1" t="s">
        <v>162</v>
      </c>
      <c r="I77" s="1" t="s">
        <v>414</v>
      </c>
      <c r="J77" s="1" t="s">
        <v>415</v>
      </c>
      <c r="K77" s="1" t="s">
        <v>232</v>
      </c>
      <c r="L77" s="1" t="s">
        <v>416</v>
      </c>
      <c r="M77" s="1" t="s">
        <v>325</v>
      </c>
      <c r="N77" s="1" t="s">
        <v>257</v>
      </c>
      <c r="O77" s="1" t="s">
        <v>193</v>
      </c>
      <c r="P77" s="1" t="s">
        <v>339</v>
      </c>
      <c r="Q77" s="1" t="s">
        <v>389</v>
      </c>
      <c r="R77" s="1" t="s">
        <v>339</v>
      </c>
      <c r="S77" s="1" t="s">
        <v>316</v>
      </c>
      <c r="T77" s="1" t="s">
        <v>261</v>
      </c>
      <c r="U77" s="1" t="s">
        <v>257</v>
      </c>
      <c r="V77" s="1" t="s">
        <v>272</v>
      </c>
      <c r="W77" s="1" t="s">
        <v>245</v>
      </c>
      <c r="X77" s="1" t="s">
        <v>243</v>
      </c>
      <c r="Y77" s="1" t="s">
        <v>227</v>
      </c>
      <c r="Z77" s="1" t="s">
        <v>214</v>
      </c>
      <c r="AA77" s="1" t="s">
        <v>338</v>
      </c>
      <c r="AB77" s="1" t="s">
        <v>192</v>
      </c>
      <c r="AC77" s="1" t="s">
        <v>201</v>
      </c>
      <c r="AD77" s="1" t="s">
        <v>337</v>
      </c>
    </row>
    <row r="78" spans="1:30" x14ac:dyDescent="0.3">
      <c r="A78" s="1" t="s">
        <v>60</v>
      </c>
      <c r="B78" s="1" t="s">
        <v>407</v>
      </c>
      <c r="C78" s="1" t="s">
        <v>116</v>
      </c>
      <c r="D78" s="1" t="s">
        <v>354</v>
      </c>
      <c r="E78" s="1" t="s">
        <v>369</v>
      </c>
      <c r="F78" s="1" t="s">
        <v>311</v>
      </c>
      <c r="G78" s="1" t="s">
        <v>335</v>
      </c>
      <c r="H78" s="1" t="s">
        <v>287</v>
      </c>
      <c r="I78" s="1" t="s">
        <v>417</v>
      </c>
      <c r="J78" s="1" t="s">
        <v>418</v>
      </c>
      <c r="K78" s="1" t="s">
        <v>295</v>
      </c>
      <c r="L78" s="1" t="s">
        <v>419</v>
      </c>
      <c r="M78" s="1" t="s">
        <v>231</v>
      </c>
      <c r="N78" s="1" t="s">
        <v>295</v>
      </c>
      <c r="O78" s="1" t="s">
        <v>420</v>
      </c>
      <c r="P78" s="1" t="s">
        <v>359</v>
      </c>
      <c r="Q78" s="1" t="s">
        <v>377</v>
      </c>
      <c r="R78" s="1" t="s">
        <v>378</v>
      </c>
      <c r="S78" s="1" t="s">
        <v>328</v>
      </c>
      <c r="T78" s="1" t="s">
        <v>334</v>
      </c>
      <c r="U78" s="1" t="s">
        <v>79</v>
      </c>
      <c r="V78" s="1" t="s">
        <v>330</v>
      </c>
      <c r="W78" s="1" t="s">
        <v>222</v>
      </c>
      <c r="X78" s="1" t="s">
        <v>299</v>
      </c>
      <c r="Y78" s="1" t="s">
        <v>165</v>
      </c>
      <c r="Z78" s="1" t="s">
        <v>207</v>
      </c>
      <c r="AA78" s="1" t="s">
        <v>270</v>
      </c>
      <c r="AB78" s="1" t="s">
        <v>215</v>
      </c>
      <c r="AC78" s="1" t="s">
        <v>189</v>
      </c>
      <c r="AD78" s="1" t="s">
        <v>346</v>
      </c>
    </row>
    <row r="79" spans="1:30" x14ac:dyDescent="0.3">
      <c r="A79" s="1" t="s">
        <v>85</v>
      </c>
      <c r="B79" s="1" t="s">
        <v>407</v>
      </c>
      <c r="C79" s="1" t="s">
        <v>116</v>
      </c>
      <c r="D79" s="1" t="s">
        <v>381</v>
      </c>
      <c r="E79" s="1" t="s">
        <v>421</v>
      </c>
      <c r="F79" s="1" t="s">
        <v>337</v>
      </c>
      <c r="G79" s="1" t="s">
        <v>393</v>
      </c>
      <c r="H79" s="1" t="s">
        <v>66</v>
      </c>
      <c r="I79" s="1" t="s">
        <v>332</v>
      </c>
      <c r="J79" s="1" t="s">
        <v>422</v>
      </c>
      <c r="K79" s="1" t="s">
        <v>385</v>
      </c>
      <c r="L79" s="1" t="s">
        <v>423</v>
      </c>
      <c r="M79" s="1" t="s">
        <v>333</v>
      </c>
      <c r="N79" s="1" t="s">
        <v>277</v>
      </c>
      <c r="O79" s="1" t="s">
        <v>399</v>
      </c>
      <c r="P79" s="1" t="s">
        <v>172</v>
      </c>
      <c r="Q79" s="1" t="s">
        <v>424</v>
      </c>
      <c r="R79" s="1" t="s">
        <v>376</v>
      </c>
      <c r="S79" s="1" t="s">
        <v>272</v>
      </c>
      <c r="T79" s="1" t="s">
        <v>346</v>
      </c>
      <c r="U79" s="1" t="s">
        <v>245</v>
      </c>
      <c r="V79" s="1" t="s">
        <v>201</v>
      </c>
      <c r="W79" s="1" t="s">
        <v>299</v>
      </c>
      <c r="X79" s="1" t="s">
        <v>269</v>
      </c>
      <c r="Y79" s="1" t="s">
        <v>70</v>
      </c>
      <c r="Z79" s="1" t="s">
        <v>191</v>
      </c>
      <c r="AA79" s="1" t="s">
        <v>218</v>
      </c>
      <c r="AB79" s="1" t="s">
        <v>205</v>
      </c>
      <c r="AC79" s="1" t="s">
        <v>146</v>
      </c>
      <c r="AD79" s="1" t="s">
        <v>270</v>
      </c>
    </row>
    <row r="80" spans="1:30" x14ac:dyDescent="0.3">
      <c r="A80" s="1" t="s">
        <v>104</v>
      </c>
      <c r="B80" s="1" t="s">
        <v>407</v>
      </c>
      <c r="C80" s="1" t="s">
        <v>116</v>
      </c>
      <c r="D80" s="1" t="s">
        <v>172</v>
      </c>
      <c r="E80" s="1" t="s">
        <v>385</v>
      </c>
      <c r="F80" s="1" t="s">
        <v>331</v>
      </c>
      <c r="G80" s="1" t="s">
        <v>397</v>
      </c>
      <c r="H80" s="1" t="s">
        <v>87</v>
      </c>
      <c r="I80" s="1" t="s">
        <v>335</v>
      </c>
      <c r="J80" s="1" t="s">
        <v>417</v>
      </c>
      <c r="K80" s="1" t="s">
        <v>323</v>
      </c>
      <c r="L80" s="1" t="s">
        <v>425</v>
      </c>
      <c r="M80" s="1" t="s">
        <v>332</v>
      </c>
      <c r="N80" s="1" t="s">
        <v>179</v>
      </c>
      <c r="O80" s="1" t="s">
        <v>403</v>
      </c>
      <c r="P80" s="1" t="s">
        <v>339</v>
      </c>
      <c r="Q80" s="1" t="s">
        <v>380</v>
      </c>
      <c r="R80" s="1" t="s">
        <v>350</v>
      </c>
      <c r="S80" s="1" t="s">
        <v>183</v>
      </c>
      <c r="T80" s="1" t="s">
        <v>349</v>
      </c>
      <c r="U80" s="1" t="s">
        <v>245</v>
      </c>
      <c r="V80" s="1" t="s">
        <v>299</v>
      </c>
      <c r="W80" s="1" t="s">
        <v>270</v>
      </c>
      <c r="X80" s="1" t="s">
        <v>239</v>
      </c>
      <c r="Y80" s="1" t="s">
        <v>118</v>
      </c>
      <c r="Z80" s="1" t="s">
        <v>191</v>
      </c>
      <c r="AA80" s="1" t="s">
        <v>338</v>
      </c>
      <c r="AB80" s="1" t="s">
        <v>150</v>
      </c>
      <c r="AC80" s="1" t="s">
        <v>269</v>
      </c>
      <c r="AD80" s="1" t="s">
        <v>338</v>
      </c>
    </row>
    <row r="81" spans="1:30" x14ac:dyDescent="0.3">
      <c r="A81" s="1" t="s">
        <v>60</v>
      </c>
      <c r="B81" s="1" t="s">
        <v>407</v>
      </c>
      <c r="C81" s="1" t="s">
        <v>138</v>
      </c>
      <c r="D81" s="1" t="s">
        <v>349</v>
      </c>
      <c r="E81" s="1" t="s">
        <v>357</v>
      </c>
      <c r="F81" s="1" t="s">
        <v>244</v>
      </c>
      <c r="G81" s="1" t="s">
        <v>426</v>
      </c>
      <c r="H81" s="1" t="s">
        <v>260</v>
      </c>
      <c r="I81" s="1" t="s">
        <v>427</v>
      </c>
      <c r="J81" s="1" t="s">
        <v>412</v>
      </c>
      <c r="K81" s="1" t="s">
        <v>304</v>
      </c>
      <c r="L81" s="1" t="s">
        <v>428</v>
      </c>
      <c r="M81" s="1" t="s">
        <v>298</v>
      </c>
      <c r="N81" s="1" t="s">
        <v>244</v>
      </c>
      <c r="O81" s="1" t="s">
        <v>333</v>
      </c>
      <c r="P81" s="1" t="s">
        <v>339</v>
      </c>
      <c r="Q81" s="1" t="s">
        <v>357</v>
      </c>
      <c r="R81" s="1" t="s">
        <v>426</v>
      </c>
      <c r="S81" s="1" t="s">
        <v>268</v>
      </c>
      <c r="T81" s="1" t="s">
        <v>319</v>
      </c>
      <c r="U81" s="1" t="s">
        <v>79</v>
      </c>
      <c r="V81" s="1" t="s">
        <v>346</v>
      </c>
      <c r="W81" s="1" t="s">
        <v>255</v>
      </c>
      <c r="X81" s="1" t="s">
        <v>321</v>
      </c>
      <c r="Y81" s="1" t="s">
        <v>164</v>
      </c>
      <c r="Z81" s="1" t="s">
        <v>243</v>
      </c>
      <c r="AA81" s="1" t="s">
        <v>298</v>
      </c>
      <c r="AB81" s="1" t="s">
        <v>215</v>
      </c>
      <c r="AC81" s="1" t="s">
        <v>243</v>
      </c>
      <c r="AD81" s="1" t="s">
        <v>331</v>
      </c>
    </row>
    <row r="82" spans="1:30" x14ac:dyDescent="0.3">
      <c r="A82" s="1" t="s">
        <v>85</v>
      </c>
      <c r="B82" s="1" t="s">
        <v>407</v>
      </c>
      <c r="C82" s="1" t="s">
        <v>138</v>
      </c>
      <c r="D82" s="1" t="s">
        <v>389</v>
      </c>
      <c r="E82" s="1" t="s">
        <v>193</v>
      </c>
      <c r="F82" s="1" t="s">
        <v>251</v>
      </c>
      <c r="G82" s="1" t="s">
        <v>340</v>
      </c>
      <c r="H82" s="1" t="s">
        <v>72</v>
      </c>
      <c r="I82" s="1" t="s">
        <v>350</v>
      </c>
      <c r="J82" s="1" t="s">
        <v>429</v>
      </c>
      <c r="K82" s="1" t="s">
        <v>430</v>
      </c>
      <c r="L82" s="1" t="s">
        <v>431</v>
      </c>
      <c r="M82" s="1" t="s">
        <v>413</v>
      </c>
      <c r="N82" s="1" t="s">
        <v>182</v>
      </c>
      <c r="O82" s="1" t="s">
        <v>196</v>
      </c>
      <c r="P82" s="1" t="s">
        <v>289</v>
      </c>
      <c r="Q82" s="1" t="s">
        <v>390</v>
      </c>
      <c r="R82" s="1" t="s">
        <v>320</v>
      </c>
      <c r="S82" s="1" t="s">
        <v>126</v>
      </c>
      <c r="T82" s="1" t="s">
        <v>323</v>
      </c>
      <c r="U82" s="1" t="s">
        <v>231</v>
      </c>
      <c r="V82" s="1" t="s">
        <v>262</v>
      </c>
      <c r="W82" s="1" t="s">
        <v>179</v>
      </c>
      <c r="X82" s="1" t="s">
        <v>214</v>
      </c>
      <c r="Y82" s="1" t="s">
        <v>105</v>
      </c>
      <c r="Z82" s="1" t="s">
        <v>169</v>
      </c>
      <c r="AA82" s="1" t="s">
        <v>346</v>
      </c>
      <c r="AB82" s="1" t="s">
        <v>173</v>
      </c>
      <c r="AC82" s="1" t="s">
        <v>190</v>
      </c>
      <c r="AD82" s="1" t="s">
        <v>232</v>
      </c>
    </row>
    <row r="83" spans="1:30" x14ac:dyDescent="0.3">
      <c r="A83" s="1" t="s">
        <v>104</v>
      </c>
      <c r="B83" s="1" t="s">
        <v>407</v>
      </c>
      <c r="C83" s="1" t="s">
        <v>138</v>
      </c>
      <c r="D83" s="1" t="s">
        <v>284</v>
      </c>
      <c r="E83" s="1" t="s">
        <v>378</v>
      </c>
      <c r="F83" s="1" t="s">
        <v>277</v>
      </c>
      <c r="G83" s="1" t="s">
        <v>426</v>
      </c>
      <c r="H83" s="1" t="s">
        <v>117</v>
      </c>
      <c r="I83" s="1" t="s">
        <v>403</v>
      </c>
      <c r="J83" s="1" t="s">
        <v>196</v>
      </c>
      <c r="K83" s="1" t="s">
        <v>343</v>
      </c>
      <c r="L83" s="1" t="s">
        <v>432</v>
      </c>
      <c r="M83" s="1" t="s">
        <v>311</v>
      </c>
      <c r="N83" s="1" t="s">
        <v>245</v>
      </c>
      <c r="O83" s="1" t="s">
        <v>433</v>
      </c>
      <c r="P83" s="1" t="s">
        <v>354</v>
      </c>
      <c r="Q83" s="1" t="s">
        <v>335</v>
      </c>
      <c r="R83" s="1" t="s">
        <v>381</v>
      </c>
      <c r="S83" s="1" t="s">
        <v>218</v>
      </c>
      <c r="T83" s="1" t="s">
        <v>172</v>
      </c>
      <c r="U83" s="1" t="s">
        <v>231</v>
      </c>
      <c r="V83" s="1" t="s">
        <v>217</v>
      </c>
      <c r="W83" s="1" t="s">
        <v>200</v>
      </c>
      <c r="X83" s="1" t="s">
        <v>283</v>
      </c>
      <c r="Y83" s="1" t="s">
        <v>140</v>
      </c>
      <c r="Z83" s="1" t="s">
        <v>169</v>
      </c>
      <c r="AA83" s="1" t="s">
        <v>183</v>
      </c>
      <c r="AB83" s="1" t="s">
        <v>180</v>
      </c>
      <c r="AC83" s="1" t="s">
        <v>212</v>
      </c>
      <c r="AD83" s="1" t="s">
        <v>255</v>
      </c>
    </row>
    <row r="84" spans="1:30" x14ac:dyDescent="0.3">
      <c r="A84" s="1" t="s">
        <v>60</v>
      </c>
      <c r="B84" s="1" t="s">
        <v>407</v>
      </c>
      <c r="C84" s="1" t="s">
        <v>154</v>
      </c>
      <c r="D84" s="1" t="s">
        <v>349</v>
      </c>
      <c r="E84" s="1" t="s">
        <v>319</v>
      </c>
      <c r="F84" s="1" t="s">
        <v>224</v>
      </c>
      <c r="G84" s="1" t="s">
        <v>420</v>
      </c>
      <c r="H84" s="1" t="s">
        <v>209</v>
      </c>
      <c r="I84" s="1" t="s">
        <v>434</v>
      </c>
      <c r="J84" s="1" t="s">
        <v>435</v>
      </c>
      <c r="K84" s="1" t="s">
        <v>313</v>
      </c>
      <c r="L84" s="1" t="s">
        <v>402</v>
      </c>
      <c r="M84" s="1" t="s">
        <v>241</v>
      </c>
      <c r="N84" s="1" t="s">
        <v>298</v>
      </c>
      <c r="O84" s="1" t="s">
        <v>436</v>
      </c>
      <c r="P84" s="1" t="s">
        <v>406</v>
      </c>
      <c r="Q84" s="1" t="s">
        <v>397</v>
      </c>
      <c r="R84" s="1" t="s">
        <v>351</v>
      </c>
      <c r="S84" s="1" t="s">
        <v>349</v>
      </c>
      <c r="T84" s="1" t="s">
        <v>426</v>
      </c>
      <c r="U84" s="1" t="s">
        <v>79</v>
      </c>
      <c r="V84" s="1" t="s">
        <v>290</v>
      </c>
      <c r="W84" s="1" t="s">
        <v>323</v>
      </c>
      <c r="X84" s="1" t="s">
        <v>231</v>
      </c>
      <c r="Y84" s="1" t="s">
        <v>209</v>
      </c>
      <c r="Z84" s="1" t="s">
        <v>258</v>
      </c>
      <c r="AA84" s="1" t="s">
        <v>304</v>
      </c>
      <c r="AB84" s="1" t="s">
        <v>164</v>
      </c>
      <c r="AC84" s="1" t="s">
        <v>249</v>
      </c>
      <c r="AD84" s="1" t="s">
        <v>313</v>
      </c>
    </row>
    <row r="85" spans="1:30" x14ac:dyDescent="0.3">
      <c r="A85" s="1" t="s">
        <v>85</v>
      </c>
      <c r="B85" s="1" t="s">
        <v>407</v>
      </c>
      <c r="C85" s="1" t="s">
        <v>154</v>
      </c>
      <c r="D85" s="1" t="s">
        <v>350</v>
      </c>
      <c r="E85" s="1" t="s">
        <v>418</v>
      </c>
      <c r="F85" s="1" t="s">
        <v>107</v>
      </c>
      <c r="G85" s="1" t="s">
        <v>326</v>
      </c>
      <c r="H85" s="1" t="s">
        <v>114</v>
      </c>
      <c r="I85" s="1" t="s">
        <v>437</v>
      </c>
      <c r="J85" s="1" t="s">
        <v>438</v>
      </c>
      <c r="K85" s="1" t="s">
        <v>439</v>
      </c>
      <c r="L85" s="1" t="s">
        <v>440</v>
      </c>
      <c r="M85" s="1" t="s">
        <v>333</v>
      </c>
      <c r="N85" s="1" t="s">
        <v>224</v>
      </c>
      <c r="O85" s="1" t="s">
        <v>441</v>
      </c>
      <c r="P85" s="1" t="s">
        <v>386</v>
      </c>
      <c r="Q85" s="1" t="s">
        <v>442</v>
      </c>
      <c r="R85" s="1" t="s">
        <v>311</v>
      </c>
      <c r="S85" s="1" t="s">
        <v>224</v>
      </c>
      <c r="T85" s="1" t="s">
        <v>376</v>
      </c>
      <c r="U85" s="1" t="s">
        <v>200</v>
      </c>
      <c r="V85" s="1" t="s">
        <v>212</v>
      </c>
      <c r="W85" s="1" t="s">
        <v>274</v>
      </c>
      <c r="X85" s="1" t="s">
        <v>157</v>
      </c>
      <c r="Y85" s="1" t="s">
        <v>105</v>
      </c>
      <c r="Z85" s="1" t="s">
        <v>223</v>
      </c>
      <c r="AA85" s="1" t="s">
        <v>320</v>
      </c>
      <c r="AB85" s="1" t="s">
        <v>260</v>
      </c>
      <c r="AC85" s="1" t="s">
        <v>170</v>
      </c>
      <c r="AD85" s="1" t="s">
        <v>338</v>
      </c>
    </row>
    <row r="86" spans="1:30" x14ac:dyDescent="0.3">
      <c r="A86" s="1" t="s">
        <v>104</v>
      </c>
      <c r="B86" s="1" t="s">
        <v>407</v>
      </c>
      <c r="C86" s="1" t="s">
        <v>154</v>
      </c>
      <c r="D86" s="1" t="s">
        <v>284</v>
      </c>
      <c r="E86" s="1" t="s">
        <v>351</v>
      </c>
      <c r="F86" s="1" t="s">
        <v>262</v>
      </c>
      <c r="G86" s="1" t="s">
        <v>372</v>
      </c>
      <c r="H86" s="1" t="s">
        <v>117</v>
      </c>
      <c r="I86" s="1" t="s">
        <v>443</v>
      </c>
      <c r="J86" s="1" t="s">
        <v>399</v>
      </c>
      <c r="K86" s="1" t="s">
        <v>363</v>
      </c>
      <c r="L86" s="1" t="s">
        <v>444</v>
      </c>
      <c r="M86" s="1" t="s">
        <v>343</v>
      </c>
      <c r="N86" s="1" t="s">
        <v>327</v>
      </c>
      <c r="O86" s="1" t="s">
        <v>347</v>
      </c>
      <c r="P86" s="1" t="s">
        <v>389</v>
      </c>
      <c r="Q86" s="1" t="s">
        <v>396</v>
      </c>
      <c r="R86" s="1" t="s">
        <v>357</v>
      </c>
      <c r="S86" s="1" t="s">
        <v>250</v>
      </c>
      <c r="T86" s="1" t="s">
        <v>296</v>
      </c>
      <c r="U86" s="1" t="s">
        <v>200</v>
      </c>
      <c r="V86" s="1" t="s">
        <v>270</v>
      </c>
      <c r="W86" s="1" t="s">
        <v>338</v>
      </c>
      <c r="X86" s="1" t="s">
        <v>252</v>
      </c>
      <c r="Y86" s="1" t="s">
        <v>206</v>
      </c>
      <c r="Z86" s="1" t="s">
        <v>275</v>
      </c>
      <c r="AA86" s="1" t="s">
        <v>317</v>
      </c>
      <c r="AB86" s="1" t="s">
        <v>205</v>
      </c>
      <c r="AC86" s="1" t="s">
        <v>305</v>
      </c>
      <c r="AD86" s="1" t="s">
        <v>307</v>
      </c>
    </row>
    <row r="87" spans="1:30" x14ac:dyDescent="0.3">
      <c r="A87" s="1" t="s">
        <v>60</v>
      </c>
      <c r="B87" s="1" t="s">
        <v>407</v>
      </c>
      <c r="C87" s="1" t="s">
        <v>167</v>
      </c>
      <c r="D87" s="1" t="s">
        <v>284</v>
      </c>
      <c r="E87" s="1" t="s">
        <v>355</v>
      </c>
      <c r="F87" s="1" t="s">
        <v>257</v>
      </c>
      <c r="G87" s="1" t="s">
        <v>333</v>
      </c>
      <c r="H87" s="1" t="s">
        <v>184</v>
      </c>
      <c r="I87" s="1" t="s">
        <v>445</v>
      </c>
      <c r="J87" s="1" t="s">
        <v>280</v>
      </c>
      <c r="K87" s="1" t="s">
        <v>381</v>
      </c>
      <c r="L87" s="1" t="s">
        <v>446</v>
      </c>
      <c r="M87" s="1" t="s">
        <v>307</v>
      </c>
      <c r="N87" s="1" t="s">
        <v>255</v>
      </c>
      <c r="O87" s="1" t="s">
        <v>374</v>
      </c>
      <c r="P87" s="1" t="s">
        <v>369</v>
      </c>
      <c r="Q87" s="1" t="s">
        <v>193</v>
      </c>
      <c r="R87" s="1" t="s">
        <v>364</v>
      </c>
      <c r="S87" s="1" t="s">
        <v>296</v>
      </c>
      <c r="T87" s="1" t="s">
        <v>420</v>
      </c>
      <c r="U87" s="1" t="s">
        <v>79</v>
      </c>
      <c r="V87" s="1" t="s">
        <v>301</v>
      </c>
      <c r="W87" s="1" t="s">
        <v>313</v>
      </c>
      <c r="X87" s="1" t="s">
        <v>298</v>
      </c>
      <c r="Y87" s="1" t="s">
        <v>253</v>
      </c>
      <c r="Z87" s="1" t="s">
        <v>283</v>
      </c>
      <c r="AA87" s="1" t="s">
        <v>279</v>
      </c>
      <c r="AB87" s="1" t="s">
        <v>175</v>
      </c>
      <c r="AC87" s="1" t="s">
        <v>126</v>
      </c>
      <c r="AD87" s="1" t="s">
        <v>343</v>
      </c>
    </row>
    <row r="88" spans="1:30" x14ac:dyDescent="0.3">
      <c r="A88" s="1" t="s">
        <v>85</v>
      </c>
      <c r="B88" s="1" t="s">
        <v>407</v>
      </c>
      <c r="C88" s="1" t="s">
        <v>167</v>
      </c>
      <c r="D88" s="1" t="s">
        <v>350</v>
      </c>
      <c r="E88" s="1" t="s">
        <v>360</v>
      </c>
      <c r="F88" s="1" t="s">
        <v>173</v>
      </c>
      <c r="G88" s="1" t="s">
        <v>372</v>
      </c>
      <c r="H88" s="1" t="s">
        <v>95</v>
      </c>
      <c r="I88" s="1" t="s">
        <v>438</v>
      </c>
      <c r="J88" s="1" t="s">
        <v>447</v>
      </c>
      <c r="K88" s="1" t="s">
        <v>448</v>
      </c>
      <c r="L88" s="1" t="s">
        <v>449</v>
      </c>
      <c r="M88" s="1" t="s">
        <v>390</v>
      </c>
      <c r="N88" s="1" t="s">
        <v>299</v>
      </c>
      <c r="O88" s="1" t="s">
        <v>292</v>
      </c>
      <c r="P88" s="1" t="s">
        <v>324</v>
      </c>
      <c r="Q88" s="1" t="s">
        <v>439</v>
      </c>
      <c r="R88" s="1" t="s">
        <v>343</v>
      </c>
      <c r="S88" s="1" t="s">
        <v>263</v>
      </c>
      <c r="T88" s="1" t="s">
        <v>332</v>
      </c>
      <c r="U88" s="1" t="s">
        <v>222</v>
      </c>
      <c r="V88" s="1" t="s">
        <v>191</v>
      </c>
      <c r="W88" s="1" t="s">
        <v>270</v>
      </c>
      <c r="X88" s="1" t="s">
        <v>191</v>
      </c>
      <c r="Y88" s="1" t="s">
        <v>215</v>
      </c>
      <c r="Z88" s="1" t="s">
        <v>249</v>
      </c>
      <c r="AA88" s="1" t="s">
        <v>291</v>
      </c>
      <c r="AB88" s="1" t="s">
        <v>186</v>
      </c>
      <c r="AC88" s="1" t="s">
        <v>286</v>
      </c>
      <c r="AD88" s="1" t="s">
        <v>307</v>
      </c>
    </row>
    <row r="89" spans="1:30" x14ac:dyDescent="0.3">
      <c r="A89" s="1" t="s">
        <v>104</v>
      </c>
      <c r="B89" s="1" t="s">
        <v>407</v>
      </c>
      <c r="C89" s="1" t="s">
        <v>167</v>
      </c>
      <c r="D89" s="1" t="s">
        <v>406</v>
      </c>
      <c r="E89" s="1" t="s">
        <v>412</v>
      </c>
      <c r="F89" s="1" t="s">
        <v>189</v>
      </c>
      <c r="G89" s="1" t="s">
        <v>364</v>
      </c>
      <c r="H89" s="1" t="s">
        <v>148</v>
      </c>
      <c r="I89" s="1" t="s">
        <v>450</v>
      </c>
      <c r="J89" s="1" t="s">
        <v>427</v>
      </c>
      <c r="K89" s="1" t="s">
        <v>451</v>
      </c>
      <c r="L89" s="1" t="s">
        <v>452</v>
      </c>
      <c r="M89" s="1" t="s">
        <v>354</v>
      </c>
      <c r="N89" s="1" t="s">
        <v>200</v>
      </c>
      <c r="O89" s="1" t="s">
        <v>374</v>
      </c>
      <c r="P89" s="1" t="s">
        <v>334</v>
      </c>
      <c r="Q89" s="1" t="s">
        <v>453</v>
      </c>
      <c r="R89" s="1" t="s">
        <v>378</v>
      </c>
      <c r="S89" s="1" t="s">
        <v>376</v>
      </c>
      <c r="T89" s="1" t="s">
        <v>357</v>
      </c>
      <c r="U89" s="1" t="s">
        <v>222</v>
      </c>
      <c r="V89" s="1" t="s">
        <v>200</v>
      </c>
      <c r="W89" s="1" t="s">
        <v>255</v>
      </c>
      <c r="X89" s="1" t="s">
        <v>299</v>
      </c>
      <c r="Y89" s="1" t="s">
        <v>236</v>
      </c>
      <c r="Z89" s="1" t="s">
        <v>239</v>
      </c>
      <c r="AA89" s="1" t="s">
        <v>312</v>
      </c>
      <c r="AB89" s="1" t="s">
        <v>175</v>
      </c>
      <c r="AC89" s="1" t="s">
        <v>308</v>
      </c>
      <c r="AD89" s="1" t="s">
        <v>332</v>
      </c>
    </row>
    <row r="90" spans="1:30" x14ac:dyDescent="0.3">
      <c r="A90" s="1" t="s">
        <v>60</v>
      </c>
      <c r="B90" s="1" t="s">
        <v>407</v>
      </c>
      <c r="C90" s="1" t="s">
        <v>177</v>
      </c>
      <c r="D90" s="1" t="s">
        <v>296</v>
      </c>
      <c r="E90" s="1" t="s">
        <v>408</v>
      </c>
      <c r="F90" s="1" t="s">
        <v>311</v>
      </c>
      <c r="G90" s="1" t="s">
        <v>436</v>
      </c>
      <c r="H90" s="1" t="s">
        <v>269</v>
      </c>
      <c r="I90" s="1" t="s">
        <v>454</v>
      </c>
      <c r="J90" s="1" t="s">
        <v>455</v>
      </c>
      <c r="K90" s="1" t="s">
        <v>456</v>
      </c>
      <c r="L90" s="1" t="s">
        <v>314</v>
      </c>
      <c r="M90" s="1" t="s">
        <v>368</v>
      </c>
      <c r="N90" s="1" t="s">
        <v>331</v>
      </c>
      <c r="O90" s="1" t="s">
        <v>341</v>
      </c>
      <c r="P90" s="1" t="s">
        <v>372</v>
      </c>
      <c r="Q90" s="1" t="s">
        <v>418</v>
      </c>
      <c r="R90" s="1" t="s">
        <v>433</v>
      </c>
      <c r="S90" s="1" t="s">
        <v>385</v>
      </c>
      <c r="T90" s="1" t="s">
        <v>412</v>
      </c>
      <c r="U90" s="1" t="s">
        <v>79</v>
      </c>
      <c r="V90" s="1" t="s">
        <v>265</v>
      </c>
      <c r="W90" s="1" t="s">
        <v>359</v>
      </c>
      <c r="X90" s="1" t="s">
        <v>218</v>
      </c>
      <c r="Y90" s="1" t="s">
        <v>170</v>
      </c>
      <c r="Z90" s="1" t="s">
        <v>309</v>
      </c>
      <c r="AA90" s="1" t="s">
        <v>291</v>
      </c>
      <c r="AB90" s="1" t="s">
        <v>88</v>
      </c>
      <c r="AC90" s="1" t="s">
        <v>309</v>
      </c>
      <c r="AD90" s="1" t="s">
        <v>296</v>
      </c>
    </row>
    <row r="91" spans="1:30" x14ac:dyDescent="0.3">
      <c r="A91" s="1" t="s">
        <v>85</v>
      </c>
      <c r="B91" s="1" t="s">
        <v>407</v>
      </c>
      <c r="C91" s="1" t="s">
        <v>177</v>
      </c>
      <c r="D91" s="1" t="s">
        <v>406</v>
      </c>
      <c r="E91" s="1" t="s">
        <v>410</v>
      </c>
      <c r="F91" s="1" t="s">
        <v>323</v>
      </c>
      <c r="G91" s="1" t="s">
        <v>364</v>
      </c>
      <c r="H91" s="1" t="s">
        <v>110</v>
      </c>
      <c r="I91" s="1" t="s">
        <v>409</v>
      </c>
      <c r="J91" s="1" t="s">
        <v>457</v>
      </c>
      <c r="K91" s="1" t="s">
        <v>458</v>
      </c>
      <c r="L91" s="1" t="s">
        <v>459</v>
      </c>
      <c r="M91" s="1" t="s">
        <v>451</v>
      </c>
      <c r="N91" s="1" t="s">
        <v>179</v>
      </c>
      <c r="O91" s="1" t="s">
        <v>451</v>
      </c>
      <c r="P91" s="1" t="s">
        <v>280</v>
      </c>
      <c r="Q91" s="1" t="s">
        <v>345</v>
      </c>
      <c r="R91" s="1" t="s">
        <v>383</v>
      </c>
      <c r="S91" s="1" t="s">
        <v>322</v>
      </c>
      <c r="T91" s="1" t="s">
        <v>373</v>
      </c>
      <c r="U91" s="1" t="s">
        <v>294</v>
      </c>
      <c r="V91" s="1" t="s">
        <v>305</v>
      </c>
      <c r="W91" s="1" t="s">
        <v>200</v>
      </c>
      <c r="X91" s="1" t="s">
        <v>169</v>
      </c>
      <c r="Y91" s="1" t="s">
        <v>205</v>
      </c>
      <c r="Z91" s="1" t="s">
        <v>258</v>
      </c>
      <c r="AA91" s="1" t="s">
        <v>350</v>
      </c>
      <c r="AB91" s="1" t="s">
        <v>184</v>
      </c>
      <c r="AC91" s="1" t="s">
        <v>249</v>
      </c>
      <c r="AD91" s="1" t="s">
        <v>320</v>
      </c>
    </row>
    <row r="92" spans="1:30" x14ac:dyDescent="0.3">
      <c r="A92" s="1" t="s">
        <v>104</v>
      </c>
      <c r="B92" s="1" t="s">
        <v>407</v>
      </c>
      <c r="C92" s="1" t="s">
        <v>177</v>
      </c>
      <c r="D92" s="1" t="s">
        <v>289</v>
      </c>
      <c r="E92" s="1" t="s">
        <v>422</v>
      </c>
      <c r="F92" s="1" t="s">
        <v>332</v>
      </c>
      <c r="G92" s="1" t="s">
        <v>418</v>
      </c>
      <c r="H92" s="1" t="s">
        <v>174</v>
      </c>
      <c r="I92" s="1" t="s">
        <v>460</v>
      </c>
      <c r="J92" s="1" t="s">
        <v>461</v>
      </c>
      <c r="K92" s="1" t="s">
        <v>462</v>
      </c>
      <c r="L92" s="1" t="s">
        <v>463</v>
      </c>
      <c r="M92" s="1" t="s">
        <v>319</v>
      </c>
      <c r="N92" s="1" t="s">
        <v>241</v>
      </c>
      <c r="O92" s="1" t="s">
        <v>427</v>
      </c>
      <c r="P92" s="1" t="s">
        <v>364</v>
      </c>
      <c r="Q92" s="1" t="s">
        <v>196</v>
      </c>
      <c r="R92" s="1" t="s">
        <v>351</v>
      </c>
      <c r="S92" s="1" t="s">
        <v>291</v>
      </c>
      <c r="T92" s="1" t="s">
        <v>397</v>
      </c>
      <c r="U92" s="1" t="s">
        <v>294</v>
      </c>
      <c r="V92" s="1" t="s">
        <v>241</v>
      </c>
      <c r="W92" s="1" t="s">
        <v>331</v>
      </c>
      <c r="X92" s="1" t="s">
        <v>327</v>
      </c>
      <c r="Y92" s="1" t="s">
        <v>125</v>
      </c>
      <c r="Z92" s="1" t="s">
        <v>126</v>
      </c>
      <c r="AA92" s="1" t="s">
        <v>339</v>
      </c>
      <c r="AB92" s="1" t="s">
        <v>132</v>
      </c>
      <c r="AC92" s="1" t="s">
        <v>182</v>
      </c>
      <c r="AD92" s="1" t="s">
        <v>368</v>
      </c>
    </row>
    <row r="93" spans="1:30" x14ac:dyDescent="0.3">
      <c r="A93" s="1" t="s">
        <v>60</v>
      </c>
      <c r="B93" s="1" t="s">
        <v>407</v>
      </c>
      <c r="C93" s="1" t="s">
        <v>194</v>
      </c>
      <c r="D93" s="1" t="s">
        <v>389</v>
      </c>
      <c r="E93" s="1" t="s">
        <v>464</v>
      </c>
      <c r="F93" s="1" t="s">
        <v>291</v>
      </c>
      <c r="G93" s="1" t="s">
        <v>436</v>
      </c>
      <c r="H93" s="1" t="s">
        <v>251</v>
      </c>
      <c r="I93" s="1" t="s">
        <v>465</v>
      </c>
      <c r="J93" s="1" t="s">
        <v>466</v>
      </c>
      <c r="K93" s="1" t="s">
        <v>467</v>
      </c>
      <c r="L93" s="1" t="s">
        <v>463</v>
      </c>
      <c r="M93" s="1" t="s">
        <v>354</v>
      </c>
      <c r="N93" s="1" t="s">
        <v>317</v>
      </c>
      <c r="O93" s="1" t="s">
        <v>468</v>
      </c>
      <c r="P93" s="1" t="s">
        <v>435</v>
      </c>
      <c r="Q93" s="1" t="s">
        <v>417</v>
      </c>
      <c r="R93" s="1" t="s">
        <v>390</v>
      </c>
      <c r="S93" s="1" t="s">
        <v>319</v>
      </c>
      <c r="T93" s="1" t="s">
        <v>344</v>
      </c>
      <c r="U93" s="1" t="s">
        <v>79</v>
      </c>
      <c r="V93" s="1" t="s">
        <v>368</v>
      </c>
      <c r="W93" s="1" t="s">
        <v>368</v>
      </c>
      <c r="X93" s="1" t="s">
        <v>250</v>
      </c>
      <c r="Y93" s="1" t="s">
        <v>269</v>
      </c>
      <c r="Z93" s="1" t="s">
        <v>179</v>
      </c>
      <c r="AA93" s="1" t="s">
        <v>268</v>
      </c>
      <c r="AB93" s="1" t="s">
        <v>219</v>
      </c>
      <c r="AC93" s="1" t="s">
        <v>245</v>
      </c>
      <c r="AD93" s="1" t="s">
        <v>357</v>
      </c>
    </row>
    <row r="94" spans="1:30" x14ac:dyDescent="0.3">
      <c r="A94" s="1" t="s">
        <v>85</v>
      </c>
      <c r="B94" s="1" t="s">
        <v>407</v>
      </c>
      <c r="C94" s="1" t="s">
        <v>194</v>
      </c>
      <c r="D94" s="1" t="s">
        <v>383</v>
      </c>
      <c r="E94" s="1" t="s">
        <v>469</v>
      </c>
      <c r="F94" s="1" t="s">
        <v>337</v>
      </c>
      <c r="G94" s="1" t="s">
        <v>333</v>
      </c>
      <c r="H94" s="1" t="s">
        <v>64</v>
      </c>
      <c r="I94" s="1" t="s">
        <v>460</v>
      </c>
      <c r="J94" s="1" t="s">
        <v>470</v>
      </c>
      <c r="K94" s="1" t="s">
        <v>471</v>
      </c>
      <c r="L94" s="1" t="s">
        <v>472</v>
      </c>
      <c r="M94" s="1" t="s">
        <v>464</v>
      </c>
      <c r="N94" s="1" t="s">
        <v>217</v>
      </c>
      <c r="O94" s="1" t="s">
        <v>370</v>
      </c>
      <c r="P94" s="1" t="s">
        <v>441</v>
      </c>
      <c r="Q94" s="1" t="s">
        <v>473</v>
      </c>
      <c r="R94" s="1" t="s">
        <v>284</v>
      </c>
      <c r="S94" s="1" t="s">
        <v>309</v>
      </c>
      <c r="T94" s="1" t="s">
        <v>328</v>
      </c>
      <c r="U94" s="1" t="s">
        <v>304</v>
      </c>
      <c r="V94" s="1" t="s">
        <v>300</v>
      </c>
      <c r="W94" s="1" t="s">
        <v>337</v>
      </c>
      <c r="X94" s="1" t="s">
        <v>249</v>
      </c>
      <c r="Y94" s="1" t="s">
        <v>287</v>
      </c>
      <c r="Z94" s="1" t="s">
        <v>226</v>
      </c>
      <c r="AA94" s="1" t="s">
        <v>378</v>
      </c>
      <c r="AB94" s="1" t="s">
        <v>205</v>
      </c>
      <c r="AC94" s="1" t="s">
        <v>239</v>
      </c>
      <c r="AD94" s="1" t="s">
        <v>343</v>
      </c>
    </row>
    <row r="95" spans="1:30" x14ac:dyDescent="0.3">
      <c r="A95" s="1" t="s">
        <v>104</v>
      </c>
      <c r="B95" s="1" t="s">
        <v>407</v>
      </c>
      <c r="C95" s="1" t="s">
        <v>194</v>
      </c>
      <c r="D95" s="1" t="s">
        <v>172</v>
      </c>
      <c r="E95" s="1" t="s">
        <v>443</v>
      </c>
      <c r="F95" s="1" t="s">
        <v>317</v>
      </c>
      <c r="G95" s="1" t="s">
        <v>344</v>
      </c>
      <c r="H95" s="1" t="s">
        <v>165</v>
      </c>
      <c r="I95" s="1" t="s">
        <v>473</v>
      </c>
      <c r="J95" s="1" t="s">
        <v>474</v>
      </c>
      <c r="K95" s="1" t="s">
        <v>461</v>
      </c>
      <c r="L95" s="1" t="s">
        <v>475</v>
      </c>
      <c r="M95" s="1" t="s">
        <v>324</v>
      </c>
      <c r="N95" s="1" t="s">
        <v>304</v>
      </c>
      <c r="O95" s="1" t="s">
        <v>429</v>
      </c>
      <c r="P95" s="1" t="s">
        <v>418</v>
      </c>
      <c r="Q95" s="1" t="s">
        <v>408</v>
      </c>
      <c r="R95" s="1" t="s">
        <v>193</v>
      </c>
      <c r="S95" s="1" t="s">
        <v>373</v>
      </c>
      <c r="T95" s="1" t="s">
        <v>324</v>
      </c>
      <c r="U95" s="1" t="s">
        <v>304</v>
      </c>
      <c r="V95" s="1" t="s">
        <v>183</v>
      </c>
      <c r="W95" s="1" t="s">
        <v>376</v>
      </c>
      <c r="X95" s="1" t="s">
        <v>294</v>
      </c>
      <c r="Y95" s="1" t="s">
        <v>219</v>
      </c>
      <c r="Z95" s="1" t="s">
        <v>224</v>
      </c>
      <c r="AA95" s="1" t="s">
        <v>369</v>
      </c>
      <c r="AB95" s="1" t="s">
        <v>175</v>
      </c>
      <c r="AC95" s="1" t="s">
        <v>224</v>
      </c>
      <c r="AD95" s="1" t="s">
        <v>406</v>
      </c>
    </row>
    <row r="96" spans="1:30" x14ac:dyDescent="0.3">
      <c r="A96" s="1" t="s">
        <v>60</v>
      </c>
      <c r="B96" s="1" t="s">
        <v>407</v>
      </c>
      <c r="C96" s="1" t="s">
        <v>213</v>
      </c>
      <c r="D96" s="1" t="s">
        <v>357</v>
      </c>
      <c r="E96" s="1" t="s">
        <v>439</v>
      </c>
      <c r="F96" s="1" t="s">
        <v>376</v>
      </c>
      <c r="G96" s="1" t="s">
        <v>390</v>
      </c>
      <c r="H96" s="1" t="s">
        <v>201</v>
      </c>
      <c r="I96" s="1" t="s">
        <v>434</v>
      </c>
      <c r="J96" s="1" t="s">
        <v>476</v>
      </c>
      <c r="K96" s="1" t="s">
        <v>477</v>
      </c>
      <c r="L96" s="1" t="s">
        <v>478</v>
      </c>
      <c r="M96" s="1" t="s">
        <v>289</v>
      </c>
      <c r="N96" s="1" t="s">
        <v>313</v>
      </c>
      <c r="O96" s="1" t="s">
        <v>443</v>
      </c>
      <c r="P96" s="1" t="s">
        <v>374</v>
      </c>
      <c r="Q96" s="1" t="s">
        <v>442</v>
      </c>
      <c r="R96" s="1" t="s">
        <v>441</v>
      </c>
      <c r="S96" s="1" t="s">
        <v>326</v>
      </c>
      <c r="T96" s="1" t="s">
        <v>479</v>
      </c>
      <c r="U96" s="1" t="s">
        <v>79</v>
      </c>
      <c r="V96" s="1" t="s">
        <v>350</v>
      </c>
      <c r="W96" s="1" t="s">
        <v>172</v>
      </c>
      <c r="X96" s="1" t="s">
        <v>331</v>
      </c>
      <c r="Y96" s="1" t="s">
        <v>242</v>
      </c>
      <c r="Z96" s="1" t="s">
        <v>327</v>
      </c>
      <c r="AA96" s="1" t="s">
        <v>406</v>
      </c>
      <c r="AB96" s="1" t="s">
        <v>184</v>
      </c>
      <c r="AC96" s="1" t="s">
        <v>321</v>
      </c>
      <c r="AD96" s="1" t="s">
        <v>324</v>
      </c>
    </row>
    <row r="97" spans="1:30" x14ac:dyDescent="0.3">
      <c r="A97" s="1" t="s">
        <v>85</v>
      </c>
      <c r="B97" s="1" t="s">
        <v>407</v>
      </c>
      <c r="C97" s="1" t="s">
        <v>213</v>
      </c>
      <c r="D97" s="1" t="s">
        <v>339</v>
      </c>
      <c r="E97" s="1" t="s">
        <v>468</v>
      </c>
      <c r="F97" s="1" t="s">
        <v>245</v>
      </c>
      <c r="G97" s="1" t="s">
        <v>412</v>
      </c>
      <c r="H97" s="1" t="s">
        <v>70</v>
      </c>
      <c r="I97" s="1" t="s">
        <v>442</v>
      </c>
      <c r="J97" s="1" t="s">
        <v>480</v>
      </c>
      <c r="K97" s="1" t="s">
        <v>481</v>
      </c>
      <c r="L97" s="1" t="s">
        <v>482</v>
      </c>
      <c r="M97" s="1" t="s">
        <v>365</v>
      </c>
      <c r="N97" s="1" t="s">
        <v>295</v>
      </c>
      <c r="O97" s="1" t="s">
        <v>468</v>
      </c>
      <c r="P97" s="1" t="s">
        <v>370</v>
      </c>
      <c r="Q97" s="1" t="s">
        <v>434</v>
      </c>
      <c r="R97" s="1" t="s">
        <v>172</v>
      </c>
      <c r="S97" s="1" t="s">
        <v>321</v>
      </c>
      <c r="T97" s="1" t="s">
        <v>268</v>
      </c>
      <c r="U97" s="1" t="s">
        <v>323</v>
      </c>
      <c r="V97" s="1" t="s">
        <v>300</v>
      </c>
      <c r="W97" s="1" t="s">
        <v>330</v>
      </c>
      <c r="X97" s="1" t="s">
        <v>226</v>
      </c>
      <c r="Y97" s="1" t="s">
        <v>140</v>
      </c>
      <c r="Z97" s="1" t="s">
        <v>224</v>
      </c>
      <c r="AA97" s="1" t="s">
        <v>414</v>
      </c>
      <c r="AB97" s="1" t="s">
        <v>236</v>
      </c>
      <c r="AC97" s="1" t="s">
        <v>258</v>
      </c>
      <c r="AD97" s="1" t="s">
        <v>383</v>
      </c>
    </row>
    <row r="98" spans="1:30" x14ac:dyDescent="0.3">
      <c r="A98" s="1" t="s">
        <v>104</v>
      </c>
      <c r="B98" s="1" t="s">
        <v>407</v>
      </c>
      <c r="C98" s="1" t="s">
        <v>213</v>
      </c>
      <c r="D98" s="1" t="s">
        <v>377</v>
      </c>
      <c r="E98" s="1" t="s">
        <v>429</v>
      </c>
      <c r="F98" s="1" t="s">
        <v>183</v>
      </c>
      <c r="G98" s="1" t="s">
        <v>280</v>
      </c>
      <c r="H98" s="1" t="s">
        <v>145</v>
      </c>
      <c r="I98" s="1" t="s">
        <v>409</v>
      </c>
      <c r="J98" s="1" t="s">
        <v>483</v>
      </c>
      <c r="K98" s="1" t="s">
        <v>484</v>
      </c>
      <c r="L98" s="1" t="s">
        <v>485</v>
      </c>
      <c r="M98" s="1" t="s">
        <v>420</v>
      </c>
      <c r="N98" s="1" t="s">
        <v>218</v>
      </c>
      <c r="O98" s="1" t="s">
        <v>345</v>
      </c>
      <c r="P98" s="1" t="s">
        <v>486</v>
      </c>
      <c r="Q98" s="1" t="s">
        <v>341</v>
      </c>
      <c r="R98" s="1" t="s">
        <v>430</v>
      </c>
      <c r="S98" s="1" t="s">
        <v>268</v>
      </c>
      <c r="T98" s="1" t="s">
        <v>372</v>
      </c>
      <c r="U98" s="1" t="s">
        <v>323</v>
      </c>
      <c r="V98" s="1" t="s">
        <v>346</v>
      </c>
      <c r="W98" s="1" t="s">
        <v>291</v>
      </c>
      <c r="X98" s="1" t="s">
        <v>298</v>
      </c>
      <c r="Y98" s="1" t="s">
        <v>205</v>
      </c>
      <c r="Z98" s="1" t="s">
        <v>199</v>
      </c>
      <c r="AA98" s="1" t="s">
        <v>385</v>
      </c>
      <c r="AB98" s="1" t="s">
        <v>175</v>
      </c>
      <c r="AC98" s="1" t="s">
        <v>224</v>
      </c>
      <c r="AD98" s="1" t="s">
        <v>363</v>
      </c>
    </row>
    <row r="99" spans="1:30" x14ac:dyDescent="0.3">
      <c r="A99" s="1" t="s">
        <v>60</v>
      </c>
      <c r="B99" s="1" t="s">
        <v>407</v>
      </c>
      <c r="C99" s="1" t="s">
        <v>228</v>
      </c>
      <c r="D99" s="1" t="s">
        <v>385</v>
      </c>
      <c r="E99" s="1" t="s">
        <v>370</v>
      </c>
      <c r="F99" s="1" t="s">
        <v>307</v>
      </c>
      <c r="G99" s="1" t="s">
        <v>196</v>
      </c>
      <c r="H99" s="1" t="s">
        <v>212</v>
      </c>
      <c r="I99" s="1" t="s">
        <v>409</v>
      </c>
      <c r="J99" s="1" t="s">
        <v>487</v>
      </c>
      <c r="K99" s="1" t="s">
        <v>488</v>
      </c>
      <c r="L99" s="1" t="s">
        <v>489</v>
      </c>
      <c r="M99" s="1" t="s">
        <v>378</v>
      </c>
      <c r="N99" s="1" t="s">
        <v>301</v>
      </c>
      <c r="O99" s="1" t="s">
        <v>365</v>
      </c>
      <c r="P99" s="1" t="s">
        <v>490</v>
      </c>
      <c r="Q99" s="1" t="s">
        <v>490</v>
      </c>
      <c r="R99" s="1" t="s">
        <v>408</v>
      </c>
      <c r="S99" s="1" t="s">
        <v>420</v>
      </c>
      <c r="T99" s="1" t="s">
        <v>292</v>
      </c>
      <c r="U99" s="1" t="s">
        <v>79</v>
      </c>
      <c r="V99" s="1" t="s">
        <v>172</v>
      </c>
      <c r="W99" s="1" t="s">
        <v>302</v>
      </c>
      <c r="X99" s="1" t="s">
        <v>312</v>
      </c>
      <c r="Y99" s="1" t="s">
        <v>190</v>
      </c>
      <c r="Z99" s="1" t="s">
        <v>222</v>
      </c>
      <c r="AA99" s="1" t="s">
        <v>302</v>
      </c>
      <c r="AB99" s="1" t="s">
        <v>237</v>
      </c>
      <c r="AC99" s="1" t="s">
        <v>295</v>
      </c>
      <c r="AD99" s="1" t="s">
        <v>329</v>
      </c>
    </row>
    <row r="100" spans="1:30" x14ac:dyDescent="0.3">
      <c r="A100" s="1" t="s">
        <v>85</v>
      </c>
      <c r="B100" s="1" t="s">
        <v>407</v>
      </c>
      <c r="C100" s="1" t="s">
        <v>228</v>
      </c>
      <c r="D100" s="1" t="s">
        <v>354</v>
      </c>
      <c r="E100" s="1" t="s">
        <v>479</v>
      </c>
      <c r="F100" s="1" t="s">
        <v>223</v>
      </c>
      <c r="G100" s="1" t="s">
        <v>344</v>
      </c>
      <c r="H100" s="1" t="s">
        <v>124</v>
      </c>
      <c r="I100" s="1" t="s">
        <v>389</v>
      </c>
      <c r="J100" s="1" t="s">
        <v>491</v>
      </c>
      <c r="K100" s="1" t="s">
        <v>492</v>
      </c>
      <c r="L100" s="1" t="s">
        <v>493</v>
      </c>
      <c r="M100" s="1" t="s">
        <v>410</v>
      </c>
      <c r="N100" s="1" t="s">
        <v>232</v>
      </c>
      <c r="O100" s="1" t="s">
        <v>409</v>
      </c>
      <c r="P100" s="1" t="s">
        <v>464</v>
      </c>
      <c r="Q100" s="1" t="s">
        <v>494</v>
      </c>
      <c r="R100" s="1" t="s">
        <v>389</v>
      </c>
      <c r="S100" s="1" t="s">
        <v>231</v>
      </c>
      <c r="T100" s="1" t="s">
        <v>383</v>
      </c>
      <c r="U100" s="1" t="s">
        <v>332</v>
      </c>
      <c r="V100" s="1" t="s">
        <v>305</v>
      </c>
      <c r="W100" s="1" t="s">
        <v>218</v>
      </c>
      <c r="X100" s="1" t="s">
        <v>252</v>
      </c>
      <c r="Y100" s="1" t="s">
        <v>87</v>
      </c>
      <c r="Z100" s="1" t="s">
        <v>257</v>
      </c>
      <c r="AA100" s="1" t="s">
        <v>421</v>
      </c>
      <c r="AB100" s="1" t="s">
        <v>125</v>
      </c>
      <c r="AC100" s="1" t="s">
        <v>258</v>
      </c>
      <c r="AD100" s="1" t="s">
        <v>284</v>
      </c>
    </row>
    <row r="101" spans="1:30" x14ac:dyDescent="0.3">
      <c r="A101" s="1" t="s">
        <v>104</v>
      </c>
      <c r="B101" s="1" t="s">
        <v>407</v>
      </c>
      <c r="C101" s="1" t="s">
        <v>228</v>
      </c>
      <c r="D101" s="1" t="s">
        <v>386</v>
      </c>
      <c r="E101" s="1" t="s">
        <v>408</v>
      </c>
      <c r="F101" s="1" t="s">
        <v>270</v>
      </c>
      <c r="G101" s="1" t="s">
        <v>367</v>
      </c>
      <c r="H101" s="1" t="s">
        <v>209</v>
      </c>
      <c r="I101" s="1" t="s">
        <v>433</v>
      </c>
      <c r="J101" s="1" t="s">
        <v>495</v>
      </c>
      <c r="K101" s="1" t="s">
        <v>496</v>
      </c>
      <c r="L101" s="1" t="s">
        <v>497</v>
      </c>
      <c r="M101" s="1" t="s">
        <v>433</v>
      </c>
      <c r="N101" s="1" t="s">
        <v>307</v>
      </c>
      <c r="O101" s="1" t="s">
        <v>443</v>
      </c>
      <c r="P101" s="1" t="s">
        <v>341</v>
      </c>
      <c r="Q101" s="1" t="s">
        <v>498</v>
      </c>
      <c r="R101" s="1" t="s">
        <v>453</v>
      </c>
      <c r="S101" s="1" t="s">
        <v>354</v>
      </c>
      <c r="T101" s="1" t="s">
        <v>430</v>
      </c>
      <c r="U101" s="1" t="s">
        <v>332</v>
      </c>
      <c r="V101" s="1" t="s">
        <v>218</v>
      </c>
      <c r="W101" s="1" t="s">
        <v>265</v>
      </c>
      <c r="X101" s="1" t="s">
        <v>241</v>
      </c>
      <c r="Y101" s="1" t="s">
        <v>173</v>
      </c>
      <c r="Z101" s="1" t="s">
        <v>217</v>
      </c>
      <c r="AA101" s="1" t="s">
        <v>397</v>
      </c>
      <c r="AB101" s="1" t="s">
        <v>158</v>
      </c>
      <c r="AC101" s="1" t="s">
        <v>204</v>
      </c>
      <c r="AD101" s="1" t="s">
        <v>378</v>
      </c>
    </row>
    <row r="102" spans="1:30" x14ac:dyDescent="0.3">
      <c r="A102" s="1" t="s">
        <v>60</v>
      </c>
      <c r="B102" s="1" t="s">
        <v>407</v>
      </c>
      <c r="C102" s="1" t="s">
        <v>238</v>
      </c>
      <c r="D102" s="1" t="s">
        <v>393</v>
      </c>
      <c r="E102" s="1" t="s">
        <v>408</v>
      </c>
      <c r="F102" s="1" t="s">
        <v>250</v>
      </c>
      <c r="G102" s="1" t="s">
        <v>417</v>
      </c>
      <c r="H102" s="1" t="s">
        <v>278</v>
      </c>
      <c r="I102" s="1" t="s">
        <v>454</v>
      </c>
      <c r="J102" s="1" t="s">
        <v>356</v>
      </c>
      <c r="K102" s="1" t="s">
        <v>499</v>
      </c>
      <c r="L102" s="1" t="s">
        <v>500</v>
      </c>
      <c r="M102" s="1" t="s">
        <v>372</v>
      </c>
      <c r="N102" s="1" t="s">
        <v>373</v>
      </c>
      <c r="O102" s="1" t="s">
        <v>473</v>
      </c>
      <c r="P102" s="1" t="s">
        <v>422</v>
      </c>
      <c r="Q102" s="1" t="s">
        <v>464</v>
      </c>
      <c r="R102" s="1" t="s">
        <v>370</v>
      </c>
      <c r="S102" s="1" t="s">
        <v>364</v>
      </c>
      <c r="T102" s="1" t="s">
        <v>437</v>
      </c>
      <c r="U102" s="1" t="s">
        <v>79</v>
      </c>
      <c r="V102" s="1" t="s">
        <v>369</v>
      </c>
      <c r="W102" s="1" t="s">
        <v>385</v>
      </c>
      <c r="X102" s="1" t="s">
        <v>291</v>
      </c>
      <c r="Y102" s="1" t="s">
        <v>190</v>
      </c>
      <c r="Z102" s="1" t="s">
        <v>183</v>
      </c>
      <c r="AA102" s="1" t="s">
        <v>385</v>
      </c>
      <c r="AB102" s="1" t="s">
        <v>170</v>
      </c>
      <c r="AC102" s="1" t="s">
        <v>200</v>
      </c>
      <c r="AD102" s="1" t="s">
        <v>333</v>
      </c>
    </row>
    <row r="103" spans="1:30" x14ac:dyDescent="0.3">
      <c r="A103" s="1" t="s">
        <v>85</v>
      </c>
      <c r="B103" s="1" t="s">
        <v>407</v>
      </c>
      <c r="C103" s="1" t="s">
        <v>238</v>
      </c>
      <c r="D103" s="1" t="s">
        <v>406</v>
      </c>
      <c r="E103" s="1" t="s">
        <v>399</v>
      </c>
      <c r="F103" s="1" t="s">
        <v>275</v>
      </c>
      <c r="G103" s="1" t="s">
        <v>280</v>
      </c>
      <c r="H103" s="1" t="s">
        <v>127</v>
      </c>
      <c r="I103" s="1" t="s">
        <v>296</v>
      </c>
      <c r="J103" s="1" t="s">
        <v>501</v>
      </c>
      <c r="K103" s="1" t="s">
        <v>502</v>
      </c>
      <c r="L103" s="1" t="s">
        <v>503</v>
      </c>
      <c r="M103" s="1" t="s">
        <v>504</v>
      </c>
      <c r="N103" s="1" t="s">
        <v>298</v>
      </c>
      <c r="O103" s="1" t="s">
        <v>505</v>
      </c>
      <c r="P103" s="1" t="s">
        <v>450</v>
      </c>
      <c r="Q103" s="1" t="s">
        <v>506</v>
      </c>
      <c r="R103" s="1" t="s">
        <v>369</v>
      </c>
      <c r="S103" s="1" t="s">
        <v>295</v>
      </c>
      <c r="T103" s="1" t="s">
        <v>406</v>
      </c>
      <c r="U103" s="1" t="s">
        <v>343</v>
      </c>
      <c r="V103" s="1" t="s">
        <v>191</v>
      </c>
      <c r="W103" s="1" t="s">
        <v>307</v>
      </c>
      <c r="X103" s="1" t="s">
        <v>299</v>
      </c>
      <c r="Y103" s="1" t="s">
        <v>176</v>
      </c>
      <c r="Z103" s="1" t="s">
        <v>299</v>
      </c>
      <c r="AA103" s="1" t="s">
        <v>421</v>
      </c>
      <c r="AB103" s="1" t="s">
        <v>251</v>
      </c>
      <c r="AC103" s="1" t="s">
        <v>272</v>
      </c>
      <c r="AD103" s="1" t="s">
        <v>377</v>
      </c>
    </row>
    <row r="104" spans="1:30" x14ac:dyDescent="0.3">
      <c r="A104" s="1" t="s">
        <v>104</v>
      </c>
      <c r="B104" s="1" t="s">
        <v>407</v>
      </c>
      <c r="C104" s="1" t="s">
        <v>238</v>
      </c>
      <c r="D104" s="1" t="s">
        <v>334</v>
      </c>
      <c r="E104" s="1" t="s">
        <v>374</v>
      </c>
      <c r="F104" s="1" t="s">
        <v>244</v>
      </c>
      <c r="G104" s="1" t="s">
        <v>347</v>
      </c>
      <c r="H104" s="1" t="s">
        <v>253</v>
      </c>
      <c r="I104" s="1" t="s">
        <v>479</v>
      </c>
      <c r="J104" s="1" t="s">
        <v>507</v>
      </c>
      <c r="K104" s="1" t="s">
        <v>508</v>
      </c>
      <c r="L104" s="1" t="s">
        <v>509</v>
      </c>
      <c r="M104" s="1" t="s">
        <v>360</v>
      </c>
      <c r="N104" s="1" t="s">
        <v>331</v>
      </c>
      <c r="O104" s="1" t="s">
        <v>415</v>
      </c>
      <c r="P104" s="1" t="s">
        <v>345</v>
      </c>
      <c r="Q104" s="1" t="s">
        <v>443</v>
      </c>
      <c r="R104" s="1" t="s">
        <v>280</v>
      </c>
      <c r="S104" s="1" t="s">
        <v>350</v>
      </c>
      <c r="T104" s="1" t="s">
        <v>510</v>
      </c>
      <c r="U104" s="1" t="s">
        <v>343</v>
      </c>
      <c r="V104" s="1" t="s">
        <v>250</v>
      </c>
      <c r="W104" s="1" t="s">
        <v>368</v>
      </c>
      <c r="X104" s="1" t="s">
        <v>218</v>
      </c>
      <c r="Y104" s="1" t="s">
        <v>145</v>
      </c>
      <c r="Z104" s="1" t="s">
        <v>270</v>
      </c>
      <c r="AA104" s="1" t="s">
        <v>340</v>
      </c>
      <c r="AB104" s="1" t="s">
        <v>144</v>
      </c>
      <c r="AC104" s="1" t="s">
        <v>309</v>
      </c>
      <c r="AD104" s="1" t="s">
        <v>324</v>
      </c>
    </row>
    <row r="105" spans="1:30" x14ac:dyDescent="0.3">
      <c r="A105" s="1" t="s">
        <v>60</v>
      </c>
      <c r="B105" s="1" t="s">
        <v>407</v>
      </c>
      <c r="C105" s="1" t="s">
        <v>264</v>
      </c>
      <c r="D105" s="1" t="s">
        <v>324</v>
      </c>
      <c r="E105" s="1" t="s">
        <v>437</v>
      </c>
      <c r="F105" s="1" t="s">
        <v>320</v>
      </c>
      <c r="G105" s="1" t="s">
        <v>441</v>
      </c>
      <c r="H105" s="1" t="s">
        <v>199</v>
      </c>
      <c r="I105" s="1" t="s">
        <v>345</v>
      </c>
      <c r="J105" s="1" t="s">
        <v>511</v>
      </c>
      <c r="K105" s="1" t="s">
        <v>512</v>
      </c>
      <c r="L105" s="1" t="s">
        <v>513</v>
      </c>
      <c r="M105" s="1" t="s">
        <v>344</v>
      </c>
      <c r="N105" s="1" t="s">
        <v>339</v>
      </c>
      <c r="O105" s="1" t="s">
        <v>434</v>
      </c>
      <c r="P105" s="1" t="s">
        <v>514</v>
      </c>
      <c r="Q105" s="1" t="s">
        <v>515</v>
      </c>
      <c r="R105" s="1" t="s">
        <v>345</v>
      </c>
      <c r="S105" s="1" t="s">
        <v>418</v>
      </c>
      <c r="T105" s="1" t="s">
        <v>464</v>
      </c>
      <c r="U105" s="1" t="s">
        <v>79</v>
      </c>
      <c r="V105" s="1" t="s">
        <v>393</v>
      </c>
      <c r="W105" s="1" t="s">
        <v>393</v>
      </c>
      <c r="X105" s="1" t="s">
        <v>265</v>
      </c>
      <c r="Y105" s="1" t="s">
        <v>201</v>
      </c>
      <c r="Z105" s="1" t="s">
        <v>323</v>
      </c>
      <c r="AA105" s="1" t="s">
        <v>335</v>
      </c>
      <c r="AB105" s="1" t="s">
        <v>170</v>
      </c>
      <c r="AC105" s="1" t="s">
        <v>222</v>
      </c>
      <c r="AD105" s="1" t="s">
        <v>344</v>
      </c>
    </row>
    <row r="106" spans="1:30" x14ac:dyDescent="0.3">
      <c r="A106" s="1" t="s">
        <v>85</v>
      </c>
      <c r="B106" s="1" t="s">
        <v>407</v>
      </c>
      <c r="C106" s="1" t="s">
        <v>264</v>
      </c>
      <c r="D106" s="1" t="s">
        <v>389</v>
      </c>
      <c r="E106" s="1" t="s">
        <v>374</v>
      </c>
      <c r="F106" s="1" t="s">
        <v>313</v>
      </c>
      <c r="G106" s="1" t="s">
        <v>399</v>
      </c>
      <c r="H106" s="1" t="s">
        <v>107</v>
      </c>
      <c r="I106" s="1" t="s">
        <v>172</v>
      </c>
      <c r="J106" s="1" t="s">
        <v>516</v>
      </c>
      <c r="K106" s="1" t="s">
        <v>517</v>
      </c>
      <c r="L106" s="1" t="s">
        <v>449</v>
      </c>
      <c r="M106" s="1" t="s">
        <v>518</v>
      </c>
      <c r="N106" s="1" t="s">
        <v>241</v>
      </c>
      <c r="O106" s="1" t="s">
        <v>352</v>
      </c>
      <c r="P106" s="1" t="s">
        <v>465</v>
      </c>
      <c r="Q106" s="1" t="s">
        <v>519</v>
      </c>
      <c r="R106" s="1" t="s">
        <v>334</v>
      </c>
      <c r="S106" s="1" t="s">
        <v>316</v>
      </c>
      <c r="T106" s="1" t="s">
        <v>377</v>
      </c>
      <c r="U106" s="1" t="s">
        <v>268</v>
      </c>
      <c r="V106" s="1" t="s">
        <v>305</v>
      </c>
      <c r="W106" s="1" t="s">
        <v>317</v>
      </c>
      <c r="X106" s="1" t="s">
        <v>245</v>
      </c>
      <c r="Y106" s="1" t="s">
        <v>176</v>
      </c>
      <c r="Z106" s="1" t="s">
        <v>309</v>
      </c>
      <c r="AA106" s="1" t="s">
        <v>372</v>
      </c>
      <c r="AB106" s="1" t="s">
        <v>253</v>
      </c>
      <c r="AC106" s="1" t="s">
        <v>226</v>
      </c>
      <c r="AD106" s="1" t="s">
        <v>386</v>
      </c>
    </row>
    <row r="107" spans="1:30" x14ac:dyDescent="0.3">
      <c r="A107" s="1" t="s">
        <v>104</v>
      </c>
      <c r="B107" s="1" t="s">
        <v>407</v>
      </c>
      <c r="C107" s="1" t="s">
        <v>264</v>
      </c>
      <c r="D107" s="1" t="s">
        <v>378</v>
      </c>
      <c r="E107" s="1" t="s">
        <v>486</v>
      </c>
      <c r="F107" s="1" t="s">
        <v>332</v>
      </c>
      <c r="G107" s="1" t="s">
        <v>196</v>
      </c>
      <c r="H107" s="1" t="s">
        <v>191</v>
      </c>
      <c r="I107" s="1" t="s">
        <v>418</v>
      </c>
      <c r="J107" s="1" t="s">
        <v>520</v>
      </c>
      <c r="K107" s="1" t="s">
        <v>254</v>
      </c>
      <c r="L107" s="1" t="s">
        <v>521</v>
      </c>
      <c r="M107" s="1" t="s">
        <v>341</v>
      </c>
      <c r="N107" s="1" t="s">
        <v>320</v>
      </c>
      <c r="O107" s="1" t="s">
        <v>522</v>
      </c>
      <c r="P107" s="1" t="s">
        <v>365</v>
      </c>
      <c r="Q107" s="1" t="s">
        <v>523</v>
      </c>
      <c r="R107" s="1" t="s">
        <v>336</v>
      </c>
      <c r="S107" s="1" t="s">
        <v>302</v>
      </c>
      <c r="T107" s="1" t="s">
        <v>399</v>
      </c>
      <c r="U107" s="1" t="s">
        <v>268</v>
      </c>
      <c r="V107" s="1" t="s">
        <v>332</v>
      </c>
      <c r="W107" s="1" t="s">
        <v>354</v>
      </c>
      <c r="X107" s="1" t="s">
        <v>323</v>
      </c>
      <c r="Y107" s="1" t="s">
        <v>287</v>
      </c>
      <c r="Z107" s="1" t="s">
        <v>200</v>
      </c>
      <c r="AA107" s="1" t="s">
        <v>326</v>
      </c>
      <c r="AB107" s="1" t="s">
        <v>190</v>
      </c>
      <c r="AC107" s="1" t="s">
        <v>245</v>
      </c>
      <c r="AD107" s="1" t="s">
        <v>372</v>
      </c>
    </row>
    <row r="108" spans="1:30" x14ac:dyDescent="0.3">
      <c r="A108" s="1" t="s">
        <v>60</v>
      </c>
      <c r="B108" s="1" t="s">
        <v>407</v>
      </c>
      <c r="C108" s="1" t="s">
        <v>273</v>
      </c>
      <c r="D108" s="1" t="s">
        <v>326</v>
      </c>
      <c r="E108" s="1" t="s">
        <v>439</v>
      </c>
      <c r="F108" s="1" t="s">
        <v>349</v>
      </c>
      <c r="G108" s="1" t="s">
        <v>374</v>
      </c>
      <c r="H108" s="1" t="s">
        <v>217</v>
      </c>
      <c r="I108" s="1" t="s">
        <v>524</v>
      </c>
      <c r="J108" s="1" t="s">
        <v>525</v>
      </c>
      <c r="K108" s="1" t="s">
        <v>382</v>
      </c>
      <c r="L108" s="1" t="s">
        <v>303</v>
      </c>
      <c r="M108" s="1" t="s">
        <v>367</v>
      </c>
      <c r="N108" s="1" t="s">
        <v>349</v>
      </c>
      <c r="O108" s="1" t="s">
        <v>526</v>
      </c>
      <c r="P108" s="1" t="s">
        <v>429</v>
      </c>
      <c r="Q108" s="1" t="s">
        <v>473</v>
      </c>
      <c r="R108" s="1" t="s">
        <v>443</v>
      </c>
      <c r="S108" s="1" t="s">
        <v>280</v>
      </c>
      <c r="T108" s="1" t="s">
        <v>456</v>
      </c>
      <c r="U108" s="1" t="s">
        <v>79</v>
      </c>
      <c r="V108" s="1" t="s">
        <v>397</v>
      </c>
      <c r="W108" s="1" t="s">
        <v>426</v>
      </c>
      <c r="X108" s="1" t="s">
        <v>339</v>
      </c>
      <c r="Y108" s="1" t="s">
        <v>201</v>
      </c>
      <c r="Z108" s="1" t="s">
        <v>332</v>
      </c>
      <c r="AA108" s="1" t="s">
        <v>393</v>
      </c>
      <c r="AB108" s="1" t="s">
        <v>269</v>
      </c>
      <c r="AC108" s="1" t="s">
        <v>241</v>
      </c>
      <c r="AD108" s="1" t="s">
        <v>453</v>
      </c>
    </row>
    <row r="109" spans="1:30" x14ac:dyDescent="0.3">
      <c r="A109" s="1" t="s">
        <v>85</v>
      </c>
      <c r="B109" s="1" t="s">
        <v>407</v>
      </c>
      <c r="C109" s="1" t="s">
        <v>273</v>
      </c>
      <c r="D109" s="1" t="s">
        <v>381</v>
      </c>
      <c r="E109" s="1" t="s">
        <v>468</v>
      </c>
      <c r="F109" s="1" t="s">
        <v>355</v>
      </c>
      <c r="G109" s="1" t="s">
        <v>399</v>
      </c>
      <c r="H109" s="1" t="s">
        <v>107</v>
      </c>
      <c r="I109" s="1" t="s">
        <v>250</v>
      </c>
      <c r="J109" s="1" t="s">
        <v>527</v>
      </c>
      <c r="K109" s="1" t="s">
        <v>528</v>
      </c>
      <c r="L109" s="1" t="s">
        <v>529</v>
      </c>
      <c r="M109" s="1" t="s">
        <v>530</v>
      </c>
      <c r="N109" s="1" t="s">
        <v>255</v>
      </c>
      <c r="O109" s="1" t="s">
        <v>434</v>
      </c>
      <c r="P109" s="1" t="s">
        <v>464</v>
      </c>
      <c r="Q109" s="1" t="s">
        <v>531</v>
      </c>
      <c r="R109" s="1" t="s">
        <v>378</v>
      </c>
      <c r="S109" s="1" t="s">
        <v>337</v>
      </c>
      <c r="T109" s="1" t="s">
        <v>302</v>
      </c>
      <c r="U109" s="1" t="s">
        <v>343</v>
      </c>
      <c r="V109" s="1" t="s">
        <v>249</v>
      </c>
      <c r="W109" s="1" t="s">
        <v>317</v>
      </c>
      <c r="X109" s="1" t="s">
        <v>231</v>
      </c>
      <c r="Y109" s="1" t="s">
        <v>176</v>
      </c>
      <c r="Z109" s="1" t="s">
        <v>245</v>
      </c>
      <c r="AA109" s="1" t="s">
        <v>372</v>
      </c>
      <c r="AB109" s="1" t="s">
        <v>146</v>
      </c>
      <c r="AC109" s="1" t="s">
        <v>283</v>
      </c>
      <c r="AD109" s="1" t="s">
        <v>389</v>
      </c>
    </row>
    <row r="110" spans="1:30" x14ac:dyDescent="0.3">
      <c r="A110" s="1" t="s">
        <v>104</v>
      </c>
      <c r="B110" s="1" t="s">
        <v>407</v>
      </c>
      <c r="C110" s="1" t="s">
        <v>273</v>
      </c>
      <c r="D110" s="1" t="s">
        <v>397</v>
      </c>
      <c r="E110" s="1" t="s">
        <v>429</v>
      </c>
      <c r="F110" s="1" t="s">
        <v>363</v>
      </c>
      <c r="G110" s="1" t="s">
        <v>417</v>
      </c>
      <c r="H110" s="1" t="s">
        <v>300</v>
      </c>
      <c r="I110" s="1" t="s">
        <v>372</v>
      </c>
      <c r="J110" s="1" t="s">
        <v>457</v>
      </c>
      <c r="K110" s="1" t="s">
        <v>532</v>
      </c>
      <c r="L110" s="1" t="s">
        <v>513</v>
      </c>
      <c r="M110" s="1" t="s">
        <v>345</v>
      </c>
      <c r="N110" s="1" t="s">
        <v>291</v>
      </c>
      <c r="O110" s="1" t="s">
        <v>494</v>
      </c>
      <c r="P110" s="1" t="s">
        <v>429</v>
      </c>
      <c r="Q110" s="1" t="s">
        <v>533</v>
      </c>
      <c r="R110" s="1" t="s">
        <v>360</v>
      </c>
      <c r="S110" s="1" t="s">
        <v>363</v>
      </c>
      <c r="T110" s="1" t="s">
        <v>479</v>
      </c>
      <c r="U110" s="1" t="s">
        <v>343</v>
      </c>
      <c r="V110" s="1" t="s">
        <v>291</v>
      </c>
      <c r="W110" s="1" t="s">
        <v>406</v>
      </c>
      <c r="X110" s="1" t="s">
        <v>312</v>
      </c>
      <c r="Y110" s="1" t="s">
        <v>287</v>
      </c>
      <c r="Z110" s="1" t="s">
        <v>222</v>
      </c>
      <c r="AA110" s="1" t="s">
        <v>414</v>
      </c>
      <c r="AB110" s="1" t="s">
        <v>237</v>
      </c>
      <c r="AC110" s="1" t="s">
        <v>217</v>
      </c>
      <c r="AD110" s="1" t="s">
        <v>324</v>
      </c>
    </row>
    <row r="111" spans="1:30" x14ac:dyDescent="0.3">
      <c r="A111" s="1" t="s">
        <v>60</v>
      </c>
      <c r="B111" s="1" t="s">
        <v>534</v>
      </c>
      <c r="C111" s="1" t="s">
        <v>62</v>
      </c>
      <c r="D111" s="1" t="s">
        <v>420</v>
      </c>
      <c r="E111" s="1" t="s">
        <v>454</v>
      </c>
      <c r="F111" s="1" t="s">
        <v>421</v>
      </c>
      <c r="G111" s="1" t="s">
        <v>486</v>
      </c>
      <c r="H111" s="1" t="s">
        <v>244</v>
      </c>
      <c r="I111" s="1" t="s">
        <v>524</v>
      </c>
      <c r="J111" s="1" t="s">
        <v>535</v>
      </c>
      <c r="K111" s="1" t="s">
        <v>536</v>
      </c>
      <c r="L111" s="1" t="s">
        <v>537</v>
      </c>
      <c r="M111" s="1" t="s">
        <v>538</v>
      </c>
      <c r="N111" s="1" t="s">
        <v>381</v>
      </c>
      <c r="O111" s="1" t="s">
        <v>539</v>
      </c>
      <c r="P111" s="1" t="s">
        <v>429</v>
      </c>
      <c r="Q111" s="1" t="s">
        <v>523</v>
      </c>
      <c r="R111" s="1" t="s">
        <v>454</v>
      </c>
      <c r="S111" s="1" t="s">
        <v>367</v>
      </c>
      <c r="T111" s="1" t="s">
        <v>450</v>
      </c>
      <c r="U111" s="1" t="s">
        <v>79</v>
      </c>
      <c r="V111" s="1" t="s">
        <v>414</v>
      </c>
      <c r="W111" s="1" t="s">
        <v>372</v>
      </c>
      <c r="X111" s="1" t="s">
        <v>172</v>
      </c>
      <c r="Y111" s="1" t="s">
        <v>242</v>
      </c>
      <c r="Z111" s="1" t="s">
        <v>312</v>
      </c>
      <c r="AA111" s="1" t="s">
        <v>414</v>
      </c>
      <c r="AB111" s="1" t="s">
        <v>191</v>
      </c>
      <c r="AC111" s="1" t="s">
        <v>183</v>
      </c>
      <c r="AD111" s="1" t="s">
        <v>424</v>
      </c>
    </row>
    <row r="112" spans="1:30" x14ac:dyDescent="0.3">
      <c r="A112" s="1" t="s">
        <v>85</v>
      </c>
      <c r="B112" s="1" t="s">
        <v>534</v>
      </c>
      <c r="C112" s="1" t="s">
        <v>62</v>
      </c>
      <c r="D112" s="1" t="s">
        <v>357</v>
      </c>
      <c r="E112" s="1" t="s">
        <v>539</v>
      </c>
      <c r="F112" s="1" t="s">
        <v>498</v>
      </c>
      <c r="G112" s="1" t="s">
        <v>196</v>
      </c>
      <c r="H112" s="1" t="s">
        <v>149</v>
      </c>
      <c r="I112" s="1" t="s">
        <v>294</v>
      </c>
      <c r="J112" s="1" t="s">
        <v>540</v>
      </c>
      <c r="K112" s="1" t="s">
        <v>541</v>
      </c>
      <c r="L112" s="1" t="s">
        <v>542</v>
      </c>
      <c r="M112" s="1" t="s">
        <v>543</v>
      </c>
      <c r="N112" s="1" t="s">
        <v>279</v>
      </c>
      <c r="O112" s="1" t="s">
        <v>494</v>
      </c>
      <c r="P112" s="1" t="s">
        <v>341</v>
      </c>
      <c r="Q112" s="1" t="s">
        <v>543</v>
      </c>
      <c r="R112" s="1" t="s">
        <v>335</v>
      </c>
      <c r="S112" s="1" t="s">
        <v>241</v>
      </c>
      <c r="T112" s="1" t="s">
        <v>392</v>
      </c>
      <c r="U112" s="1" t="s">
        <v>354</v>
      </c>
      <c r="V112" s="1" t="s">
        <v>126</v>
      </c>
      <c r="W112" s="1" t="s">
        <v>332</v>
      </c>
      <c r="X112" s="1" t="s">
        <v>232</v>
      </c>
      <c r="Y112" s="1" t="s">
        <v>152</v>
      </c>
      <c r="Z112" s="1" t="s">
        <v>327</v>
      </c>
      <c r="AA112" s="1" t="s">
        <v>351</v>
      </c>
      <c r="AB112" s="1" t="s">
        <v>201</v>
      </c>
      <c r="AC112" s="1" t="s">
        <v>277</v>
      </c>
      <c r="AD112" s="1" t="s">
        <v>377</v>
      </c>
    </row>
    <row r="113" spans="1:30" x14ac:dyDescent="0.3">
      <c r="A113" s="1" t="s">
        <v>104</v>
      </c>
      <c r="B113" s="1" t="s">
        <v>534</v>
      </c>
      <c r="C113" s="1" t="s">
        <v>62</v>
      </c>
      <c r="D113" s="1" t="s">
        <v>324</v>
      </c>
      <c r="E113" s="1" t="s">
        <v>445</v>
      </c>
      <c r="F113" s="1" t="s">
        <v>399</v>
      </c>
      <c r="G113" s="1" t="s">
        <v>292</v>
      </c>
      <c r="H113" s="1" t="s">
        <v>243</v>
      </c>
      <c r="I113" s="1" t="s">
        <v>397</v>
      </c>
      <c r="J113" s="1" t="s">
        <v>544</v>
      </c>
      <c r="K113" s="1" t="s">
        <v>545</v>
      </c>
      <c r="L113" s="1" t="s">
        <v>546</v>
      </c>
      <c r="M113" s="1" t="s">
        <v>505</v>
      </c>
      <c r="N113" s="1" t="s">
        <v>328</v>
      </c>
      <c r="O113" s="1" t="s">
        <v>506</v>
      </c>
      <c r="P113" s="1" t="s">
        <v>439</v>
      </c>
      <c r="Q113" s="1" t="s">
        <v>455</v>
      </c>
      <c r="R113" s="1" t="s">
        <v>486</v>
      </c>
      <c r="S113" s="1" t="s">
        <v>385</v>
      </c>
      <c r="T113" s="1" t="s">
        <v>441</v>
      </c>
      <c r="U113" s="1" t="s">
        <v>354</v>
      </c>
      <c r="V113" s="1" t="s">
        <v>328</v>
      </c>
      <c r="W113" s="1" t="s">
        <v>377</v>
      </c>
      <c r="X113" s="1" t="s">
        <v>291</v>
      </c>
      <c r="Y113" s="1" t="s">
        <v>174</v>
      </c>
      <c r="Z113" s="1" t="s">
        <v>241</v>
      </c>
      <c r="AA113" s="1" t="s">
        <v>326</v>
      </c>
      <c r="AB113" s="1" t="s">
        <v>246</v>
      </c>
      <c r="AC113" s="1" t="s">
        <v>327</v>
      </c>
      <c r="AD113" s="1" t="s">
        <v>326</v>
      </c>
    </row>
    <row r="114" spans="1:30" x14ac:dyDescent="0.3">
      <c r="A114" s="1" t="s">
        <v>60</v>
      </c>
      <c r="B114" s="1" t="s">
        <v>534</v>
      </c>
      <c r="C114" s="1" t="s">
        <v>116</v>
      </c>
      <c r="D114" s="1" t="s">
        <v>355</v>
      </c>
      <c r="E114" s="1" t="s">
        <v>352</v>
      </c>
      <c r="F114" s="1" t="s">
        <v>333</v>
      </c>
      <c r="G114" s="1" t="s">
        <v>547</v>
      </c>
      <c r="H114" s="1" t="s">
        <v>327</v>
      </c>
      <c r="I114" s="1" t="s">
        <v>408</v>
      </c>
      <c r="J114" s="1" t="s">
        <v>427</v>
      </c>
      <c r="K114" s="1" t="s">
        <v>548</v>
      </c>
      <c r="L114" s="1" t="s">
        <v>549</v>
      </c>
      <c r="M114" s="1" t="s">
        <v>437</v>
      </c>
      <c r="N114" s="1" t="s">
        <v>363</v>
      </c>
      <c r="O114" s="1" t="s">
        <v>550</v>
      </c>
      <c r="P114" s="1" t="s">
        <v>486</v>
      </c>
      <c r="Q114" s="1" t="s">
        <v>410</v>
      </c>
      <c r="R114" s="1" t="s">
        <v>551</v>
      </c>
      <c r="S114" s="1" t="s">
        <v>374</v>
      </c>
      <c r="T114" s="1" t="s">
        <v>552</v>
      </c>
      <c r="U114" s="1" t="s">
        <v>79</v>
      </c>
      <c r="V114" s="1" t="s">
        <v>435</v>
      </c>
      <c r="W114" s="1" t="s">
        <v>355</v>
      </c>
      <c r="X114" s="1" t="s">
        <v>381</v>
      </c>
      <c r="Y114" s="1" t="s">
        <v>144</v>
      </c>
      <c r="Z114" s="1" t="s">
        <v>373</v>
      </c>
      <c r="AA114" s="1" t="s">
        <v>355</v>
      </c>
      <c r="AB114" s="1" t="s">
        <v>277</v>
      </c>
      <c r="AC114" s="1" t="s">
        <v>323</v>
      </c>
      <c r="AD114" s="1" t="s">
        <v>453</v>
      </c>
    </row>
    <row r="115" spans="1:30" x14ac:dyDescent="0.3">
      <c r="A115" s="1" t="s">
        <v>85</v>
      </c>
      <c r="B115" s="1" t="s">
        <v>534</v>
      </c>
      <c r="C115" s="1" t="s">
        <v>116</v>
      </c>
      <c r="D115" s="1" t="s">
        <v>363</v>
      </c>
      <c r="E115" s="1" t="s">
        <v>526</v>
      </c>
      <c r="F115" s="1" t="s">
        <v>486</v>
      </c>
      <c r="G115" s="1" t="s">
        <v>538</v>
      </c>
      <c r="H115" s="1" t="s">
        <v>105</v>
      </c>
      <c r="I115" s="1" t="s">
        <v>231</v>
      </c>
      <c r="J115" s="1" t="s">
        <v>196</v>
      </c>
      <c r="K115" s="1" t="s">
        <v>553</v>
      </c>
      <c r="L115" s="1" t="s">
        <v>554</v>
      </c>
      <c r="M115" s="1" t="s">
        <v>555</v>
      </c>
      <c r="N115" s="1" t="s">
        <v>346</v>
      </c>
      <c r="O115" s="1" t="s">
        <v>455</v>
      </c>
      <c r="P115" s="1" t="s">
        <v>347</v>
      </c>
      <c r="Q115" s="1" t="s">
        <v>210</v>
      </c>
      <c r="R115" s="1" t="s">
        <v>414</v>
      </c>
      <c r="S115" s="1" t="s">
        <v>183</v>
      </c>
      <c r="T115" s="1" t="s">
        <v>362</v>
      </c>
      <c r="U115" s="1" t="s">
        <v>369</v>
      </c>
      <c r="V115" s="1" t="s">
        <v>249</v>
      </c>
      <c r="W115" s="1" t="s">
        <v>358</v>
      </c>
      <c r="X115" s="1" t="s">
        <v>337</v>
      </c>
      <c r="Y115" s="1" t="s">
        <v>87</v>
      </c>
      <c r="Z115" s="1" t="s">
        <v>295</v>
      </c>
      <c r="AA115" s="1" t="s">
        <v>326</v>
      </c>
      <c r="AB115" s="1" t="s">
        <v>258</v>
      </c>
      <c r="AC115" s="1" t="s">
        <v>224</v>
      </c>
      <c r="AD115" s="1" t="s">
        <v>350</v>
      </c>
    </row>
    <row r="116" spans="1:30" x14ac:dyDescent="0.3">
      <c r="A116" s="1" t="s">
        <v>104</v>
      </c>
      <c r="B116" s="1" t="s">
        <v>534</v>
      </c>
      <c r="C116" s="1" t="s">
        <v>116</v>
      </c>
      <c r="D116" s="1" t="s">
        <v>351</v>
      </c>
      <c r="E116" s="1" t="s">
        <v>434</v>
      </c>
      <c r="F116" s="1" t="s">
        <v>436</v>
      </c>
      <c r="G116" s="1" t="s">
        <v>486</v>
      </c>
      <c r="H116" s="1" t="s">
        <v>207</v>
      </c>
      <c r="I116" s="1" t="s">
        <v>392</v>
      </c>
      <c r="J116" s="1" t="s">
        <v>486</v>
      </c>
      <c r="K116" s="1" t="s">
        <v>556</v>
      </c>
      <c r="L116" s="1" t="s">
        <v>557</v>
      </c>
      <c r="M116" s="1" t="s">
        <v>523</v>
      </c>
      <c r="N116" s="1" t="s">
        <v>368</v>
      </c>
      <c r="O116" s="1" t="s">
        <v>504</v>
      </c>
      <c r="P116" s="1" t="s">
        <v>292</v>
      </c>
      <c r="Q116" s="1" t="s">
        <v>539</v>
      </c>
      <c r="R116" s="1" t="s">
        <v>427</v>
      </c>
      <c r="S116" s="1" t="s">
        <v>335</v>
      </c>
      <c r="T116" s="1" t="s">
        <v>558</v>
      </c>
      <c r="U116" s="1" t="s">
        <v>369</v>
      </c>
      <c r="V116" s="1" t="s">
        <v>339</v>
      </c>
      <c r="W116" s="1" t="s">
        <v>386</v>
      </c>
      <c r="X116" s="1" t="s">
        <v>261</v>
      </c>
      <c r="Y116" s="1" t="s">
        <v>145</v>
      </c>
      <c r="Z116" s="1" t="s">
        <v>325</v>
      </c>
      <c r="AA116" s="1" t="s">
        <v>372</v>
      </c>
      <c r="AB116" s="1" t="s">
        <v>226</v>
      </c>
      <c r="AC116" s="1" t="s">
        <v>232</v>
      </c>
      <c r="AD116" s="1" t="s">
        <v>426</v>
      </c>
    </row>
    <row r="117" spans="1:30" x14ac:dyDescent="0.3">
      <c r="A117" s="1" t="s">
        <v>60</v>
      </c>
      <c r="B117" s="1" t="s">
        <v>534</v>
      </c>
      <c r="C117" s="1" t="s">
        <v>138</v>
      </c>
      <c r="D117" s="1" t="s">
        <v>364</v>
      </c>
      <c r="E117" s="1" t="s">
        <v>410</v>
      </c>
      <c r="F117" s="1" t="s">
        <v>385</v>
      </c>
      <c r="G117" s="1" t="s">
        <v>451</v>
      </c>
      <c r="H117" s="1" t="s">
        <v>217</v>
      </c>
      <c r="I117" s="1" t="s">
        <v>468</v>
      </c>
      <c r="J117" s="1" t="s">
        <v>547</v>
      </c>
      <c r="K117" s="1" t="s">
        <v>559</v>
      </c>
      <c r="L117" s="1" t="s">
        <v>130</v>
      </c>
      <c r="M117" s="1" t="s">
        <v>438</v>
      </c>
      <c r="N117" s="1" t="s">
        <v>392</v>
      </c>
      <c r="O117" s="1" t="s">
        <v>560</v>
      </c>
      <c r="P117" s="1" t="s">
        <v>408</v>
      </c>
      <c r="Q117" s="1" t="s">
        <v>561</v>
      </c>
      <c r="R117" s="1" t="s">
        <v>410</v>
      </c>
      <c r="S117" s="1" t="s">
        <v>558</v>
      </c>
      <c r="T117" s="1" t="s">
        <v>467</v>
      </c>
      <c r="U117" s="1" t="s">
        <v>79</v>
      </c>
      <c r="V117" s="1" t="s">
        <v>329</v>
      </c>
      <c r="W117" s="1" t="s">
        <v>333</v>
      </c>
      <c r="X117" s="1" t="s">
        <v>363</v>
      </c>
      <c r="Y117" s="1" t="s">
        <v>242</v>
      </c>
      <c r="Z117" s="1" t="s">
        <v>261</v>
      </c>
      <c r="AA117" s="1" t="s">
        <v>435</v>
      </c>
      <c r="AB117" s="1" t="s">
        <v>263</v>
      </c>
      <c r="AC117" s="1" t="s">
        <v>331</v>
      </c>
      <c r="AD117" s="1" t="s">
        <v>412</v>
      </c>
    </row>
    <row r="118" spans="1:30" x14ac:dyDescent="0.3">
      <c r="A118" s="1" t="s">
        <v>85</v>
      </c>
      <c r="B118" s="1" t="s">
        <v>534</v>
      </c>
      <c r="C118" s="1" t="s">
        <v>138</v>
      </c>
      <c r="D118" s="1" t="s">
        <v>363</v>
      </c>
      <c r="E118" s="1" t="s">
        <v>562</v>
      </c>
      <c r="F118" s="1" t="s">
        <v>172</v>
      </c>
      <c r="G118" s="1" t="s">
        <v>360</v>
      </c>
      <c r="H118" s="1" t="s">
        <v>93</v>
      </c>
      <c r="I118" s="1" t="s">
        <v>304</v>
      </c>
      <c r="J118" s="1" t="s">
        <v>424</v>
      </c>
      <c r="K118" s="1" t="s">
        <v>563</v>
      </c>
      <c r="L118" s="1" t="s">
        <v>92</v>
      </c>
      <c r="M118" s="1" t="s">
        <v>535</v>
      </c>
      <c r="N118" s="1" t="s">
        <v>307</v>
      </c>
      <c r="O118" s="1" t="s">
        <v>564</v>
      </c>
      <c r="P118" s="1" t="s">
        <v>367</v>
      </c>
      <c r="Q118" s="1" t="s">
        <v>565</v>
      </c>
      <c r="R118" s="1" t="s">
        <v>351</v>
      </c>
      <c r="S118" s="1" t="s">
        <v>325</v>
      </c>
      <c r="T118" s="1" t="s">
        <v>319</v>
      </c>
      <c r="U118" s="1" t="s">
        <v>392</v>
      </c>
      <c r="V118" s="1" t="s">
        <v>207</v>
      </c>
      <c r="W118" s="1" t="s">
        <v>373</v>
      </c>
      <c r="X118" s="1" t="s">
        <v>338</v>
      </c>
      <c r="Y118" s="1" t="s">
        <v>162</v>
      </c>
      <c r="Z118" s="1" t="s">
        <v>232</v>
      </c>
      <c r="AA118" s="1" t="s">
        <v>351</v>
      </c>
      <c r="AB118" s="1" t="s">
        <v>252</v>
      </c>
      <c r="AC118" s="1" t="s">
        <v>257</v>
      </c>
      <c r="AD118" s="1" t="s">
        <v>350</v>
      </c>
    </row>
    <row r="119" spans="1:30" x14ac:dyDescent="0.3">
      <c r="A119" s="1" t="s">
        <v>104</v>
      </c>
      <c r="B119" s="1" t="s">
        <v>534</v>
      </c>
      <c r="C119" s="1" t="s">
        <v>138</v>
      </c>
      <c r="D119" s="1" t="s">
        <v>421</v>
      </c>
      <c r="E119" s="1" t="s">
        <v>526</v>
      </c>
      <c r="F119" s="1" t="s">
        <v>386</v>
      </c>
      <c r="G119" s="1" t="s">
        <v>558</v>
      </c>
      <c r="H119" s="1" t="s">
        <v>246</v>
      </c>
      <c r="I119" s="1" t="s">
        <v>414</v>
      </c>
      <c r="J119" s="1" t="s">
        <v>374</v>
      </c>
      <c r="K119" s="1" t="s">
        <v>566</v>
      </c>
      <c r="L119" s="1" t="s">
        <v>567</v>
      </c>
      <c r="M119" s="1" t="s">
        <v>551</v>
      </c>
      <c r="N119" s="1" t="s">
        <v>339</v>
      </c>
      <c r="O119" s="1" t="s">
        <v>562</v>
      </c>
      <c r="P119" s="1" t="s">
        <v>374</v>
      </c>
      <c r="Q119" s="1" t="s">
        <v>568</v>
      </c>
      <c r="R119" s="1" t="s">
        <v>439</v>
      </c>
      <c r="S119" s="1" t="s">
        <v>324</v>
      </c>
      <c r="T119" s="1" t="s">
        <v>451</v>
      </c>
      <c r="U119" s="1" t="s">
        <v>392</v>
      </c>
      <c r="V119" s="1" t="s">
        <v>343</v>
      </c>
      <c r="W119" s="1" t="s">
        <v>385</v>
      </c>
      <c r="X119" s="1" t="s">
        <v>268</v>
      </c>
      <c r="Y119" s="1" t="s">
        <v>165</v>
      </c>
      <c r="Z119" s="1" t="s">
        <v>346</v>
      </c>
      <c r="AA119" s="1" t="s">
        <v>396</v>
      </c>
      <c r="AB119" s="1" t="s">
        <v>257</v>
      </c>
      <c r="AC119" s="1" t="s">
        <v>316</v>
      </c>
      <c r="AD119" s="1" t="s">
        <v>426</v>
      </c>
    </row>
    <row r="120" spans="1:30" x14ac:dyDescent="0.3">
      <c r="A120" s="1" t="s">
        <v>60</v>
      </c>
      <c r="B120" s="1" t="s">
        <v>534</v>
      </c>
      <c r="C120" s="1" t="s">
        <v>154</v>
      </c>
      <c r="D120" s="1" t="s">
        <v>413</v>
      </c>
      <c r="E120" s="1" t="s">
        <v>564</v>
      </c>
      <c r="F120" s="1" t="s">
        <v>354</v>
      </c>
      <c r="G120" s="1" t="s">
        <v>439</v>
      </c>
      <c r="H120" s="1" t="s">
        <v>321</v>
      </c>
      <c r="I120" s="1" t="s">
        <v>569</v>
      </c>
      <c r="J120" s="1" t="s">
        <v>445</v>
      </c>
      <c r="K120" s="1" t="s">
        <v>570</v>
      </c>
      <c r="L120" s="1" t="s">
        <v>96</v>
      </c>
      <c r="M120" s="1" t="s">
        <v>429</v>
      </c>
      <c r="N120" s="1" t="s">
        <v>378</v>
      </c>
      <c r="O120" s="1" t="s">
        <v>462</v>
      </c>
      <c r="P120" s="1" t="s">
        <v>422</v>
      </c>
      <c r="Q120" s="1" t="s">
        <v>571</v>
      </c>
      <c r="R120" s="1" t="s">
        <v>561</v>
      </c>
      <c r="S120" s="1" t="s">
        <v>437</v>
      </c>
      <c r="T120" s="1" t="s">
        <v>410</v>
      </c>
      <c r="U120" s="1" t="s">
        <v>79</v>
      </c>
      <c r="V120" s="1" t="s">
        <v>329</v>
      </c>
      <c r="W120" s="1" t="s">
        <v>412</v>
      </c>
      <c r="X120" s="1" t="s">
        <v>380</v>
      </c>
      <c r="Y120" s="1" t="s">
        <v>262</v>
      </c>
      <c r="Z120" s="1" t="s">
        <v>383</v>
      </c>
      <c r="AA120" s="1" t="s">
        <v>453</v>
      </c>
      <c r="AB120" s="1" t="s">
        <v>274</v>
      </c>
      <c r="AC120" s="1" t="s">
        <v>320</v>
      </c>
      <c r="AD120" s="1" t="s">
        <v>479</v>
      </c>
    </row>
    <row r="121" spans="1:30" x14ac:dyDescent="0.3">
      <c r="A121" s="1" t="s">
        <v>85</v>
      </c>
      <c r="B121" s="1" t="s">
        <v>534</v>
      </c>
      <c r="C121" s="1" t="s">
        <v>154</v>
      </c>
      <c r="D121" s="1" t="s">
        <v>392</v>
      </c>
      <c r="E121" s="1" t="s">
        <v>572</v>
      </c>
      <c r="F121" s="1" t="s">
        <v>304</v>
      </c>
      <c r="G121" s="1" t="s">
        <v>558</v>
      </c>
      <c r="H121" s="1" t="s">
        <v>152</v>
      </c>
      <c r="I121" s="1" t="s">
        <v>370</v>
      </c>
      <c r="J121" s="1" t="s">
        <v>573</v>
      </c>
      <c r="K121" s="1" t="s">
        <v>574</v>
      </c>
      <c r="L121" s="1" t="s">
        <v>87</v>
      </c>
      <c r="M121" s="1" t="s">
        <v>575</v>
      </c>
      <c r="N121" s="1" t="s">
        <v>331</v>
      </c>
      <c r="O121" s="1" t="s">
        <v>539</v>
      </c>
      <c r="P121" s="1" t="s">
        <v>422</v>
      </c>
      <c r="Q121" s="1" t="s">
        <v>544</v>
      </c>
      <c r="R121" s="1" t="s">
        <v>420</v>
      </c>
      <c r="S121" s="1" t="s">
        <v>279</v>
      </c>
      <c r="T121" s="1" t="s">
        <v>335</v>
      </c>
      <c r="U121" s="1" t="s">
        <v>393</v>
      </c>
      <c r="V121" s="1" t="s">
        <v>157</v>
      </c>
      <c r="W121" s="1" t="s">
        <v>359</v>
      </c>
      <c r="X121" s="1" t="s">
        <v>330</v>
      </c>
      <c r="Y121" s="1" t="s">
        <v>107</v>
      </c>
      <c r="Z121" s="1" t="s">
        <v>337</v>
      </c>
      <c r="AA121" s="1" t="s">
        <v>403</v>
      </c>
      <c r="AB121" s="1" t="s">
        <v>322</v>
      </c>
      <c r="AC121" s="1" t="s">
        <v>321</v>
      </c>
      <c r="AD121" s="1" t="s">
        <v>362</v>
      </c>
    </row>
    <row r="122" spans="1:30" x14ac:dyDescent="0.3">
      <c r="A122" s="1" t="s">
        <v>104</v>
      </c>
      <c r="B122" s="1" t="s">
        <v>534</v>
      </c>
      <c r="C122" s="1" t="s">
        <v>154</v>
      </c>
      <c r="D122" s="1" t="s">
        <v>372</v>
      </c>
      <c r="E122" s="1" t="s">
        <v>573</v>
      </c>
      <c r="F122" s="1" t="s">
        <v>291</v>
      </c>
      <c r="G122" s="1" t="s">
        <v>427</v>
      </c>
      <c r="H122" s="1" t="s">
        <v>207</v>
      </c>
      <c r="I122" s="1" t="s">
        <v>576</v>
      </c>
      <c r="J122" s="1" t="s">
        <v>561</v>
      </c>
      <c r="K122" s="1" t="s">
        <v>577</v>
      </c>
      <c r="L122" s="1" t="s">
        <v>78</v>
      </c>
      <c r="M122" s="1" t="s">
        <v>410</v>
      </c>
      <c r="N122" s="1" t="s">
        <v>406</v>
      </c>
      <c r="O122" s="1" t="s">
        <v>578</v>
      </c>
      <c r="P122" s="1" t="s">
        <v>422</v>
      </c>
      <c r="Q122" s="1" t="s">
        <v>518</v>
      </c>
      <c r="R122" s="1" t="s">
        <v>422</v>
      </c>
      <c r="S122" s="1" t="s">
        <v>351</v>
      </c>
      <c r="T122" s="1" t="s">
        <v>490</v>
      </c>
      <c r="U122" s="1" t="s">
        <v>393</v>
      </c>
      <c r="V122" s="1" t="s">
        <v>373</v>
      </c>
      <c r="W122" s="1" t="s">
        <v>319</v>
      </c>
      <c r="X122" s="1" t="s">
        <v>383</v>
      </c>
      <c r="Y122" s="1" t="s">
        <v>178</v>
      </c>
      <c r="Z122" s="1" t="s">
        <v>331</v>
      </c>
      <c r="AA122" s="1" t="s">
        <v>333</v>
      </c>
      <c r="AB122" s="1" t="s">
        <v>245</v>
      </c>
      <c r="AC122" s="1" t="s">
        <v>330</v>
      </c>
      <c r="AD122" s="1" t="s">
        <v>364</v>
      </c>
    </row>
    <row r="123" spans="1:30" x14ac:dyDescent="0.3">
      <c r="A123" s="1" t="s">
        <v>60</v>
      </c>
      <c r="B123" s="1" t="s">
        <v>534</v>
      </c>
      <c r="C123" s="1" t="s">
        <v>167</v>
      </c>
      <c r="D123" s="1" t="s">
        <v>403</v>
      </c>
      <c r="E123" s="1" t="s">
        <v>342</v>
      </c>
      <c r="F123" s="1" t="s">
        <v>369</v>
      </c>
      <c r="G123" s="1" t="s">
        <v>514</v>
      </c>
      <c r="H123" s="1" t="s">
        <v>321</v>
      </c>
      <c r="I123" s="1" t="s">
        <v>569</v>
      </c>
      <c r="J123" s="1" t="s">
        <v>579</v>
      </c>
      <c r="K123" s="1" t="s">
        <v>580</v>
      </c>
      <c r="L123" s="1" t="s">
        <v>63</v>
      </c>
      <c r="M123" s="1" t="s">
        <v>515</v>
      </c>
      <c r="N123" s="1" t="s">
        <v>324</v>
      </c>
      <c r="O123" s="1" t="s">
        <v>581</v>
      </c>
      <c r="P123" s="1" t="s">
        <v>523</v>
      </c>
      <c r="Q123" s="1" t="s">
        <v>582</v>
      </c>
      <c r="R123" s="1" t="s">
        <v>564</v>
      </c>
      <c r="S123" s="1" t="s">
        <v>370</v>
      </c>
      <c r="T123" s="1" t="s">
        <v>576</v>
      </c>
      <c r="U123" s="1" t="s">
        <v>79</v>
      </c>
      <c r="V123" s="1" t="s">
        <v>413</v>
      </c>
      <c r="W123" s="1" t="s">
        <v>280</v>
      </c>
      <c r="X123" s="1" t="s">
        <v>335</v>
      </c>
      <c r="Y123" s="1" t="s">
        <v>305</v>
      </c>
      <c r="Z123" s="1" t="s">
        <v>406</v>
      </c>
      <c r="AA123" s="1" t="s">
        <v>347</v>
      </c>
      <c r="AB123" s="1" t="s">
        <v>338</v>
      </c>
      <c r="AC123" s="1" t="s">
        <v>261</v>
      </c>
      <c r="AD123" s="1" t="s">
        <v>486</v>
      </c>
    </row>
    <row r="124" spans="1:30" x14ac:dyDescent="0.3">
      <c r="A124" s="1" t="s">
        <v>85</v>
      </c>
      <c r="B124" s="1" t="s">
        <v>534</v>
      </c>
      <c r="C124" s="1" t="s">
        <v>167</v>
      </c>
      <c r="D124" s="1" t="s">
        <v>334</v>
      </c>
      <c r="E124" s="1" t="s">
        <v>488</v>
      </c>
      <c r="F124" s="1" t="s">
        <v>329</v>
      </c>
      <c r="G124" s="1" t="s">
        <v>408</v>
      </c>
      <c r="H124" s="1" t="s">
        <v>166</v>
      </c>
      <c r="I124" s="1" t="s">
        <v>583</v>
      </c>
      <c r="J124" s="1" t="s">
        <v>584</v>
      </c>
      <c r="K124" s="1" t="s">
        <v>585</v>
      </c>
      <c r="L124" s="1" t="s">
        <v>174</v>
      </c>
      <c r="M124" s="1" t="s">
        <v>544</v>
      </c>
      <c r="N124" s="1" t="s">
        <v>313</v>
      </c>
      <c r="O124" s="1" t="s">
        <v>562</v>
      </c>
      <c r="P124" s="1" t="s">
        <v>586</v>
      </c>
      <c r="Q124" s="1" t="s">
        <v>587</v>
      </c>
      <c r="R124" s="1" t="s">
        <v>430</v>
      </c>
      <c r="S124" s="1" t="s">
        <v>307</v>
      </c>
      <c r="T124" s="1" t="s">
        <v>414</v>
      </c>
      <c r="U124" s="1" t="s">
        <v>426</v>
      </c>
      <c r="V124" s="1" t="s">
        <v>189</v>
      </c>
      <c r="W124" s="1" t="s">
        <v>383</v>
      </c>
      <c r="X124" s="1" t="s">
        <v>325</v>
      </c>
      <c r="Y124" s="1" t="s">
        <v>192</v>
      </c>
      <c r="Z124" s="1" t="s">
        <v>241</v>
      </c>
      <c r="AA124" s="1" t="s">
        <v>412</v>
      </c>
      <c r="AB124" s="1" t="s">
        <v>327</v>
      </c>
      <c r="AC124" s="1" t="s">
        <v>270</v>
      </c>
      <c r="AD124" s="1" t="s">
        <v>372</v>
      </c>
    </row>
    <row r="125" spans="1:30" x14ac:dyDescent="0.3">
      <c r="A125" s="1" t="s">
        <v>104</v>
      </c>
      <c r="B125" s="1" t="s">
        <v>534</v>
      </c>
      <c r="C125" s="1" t="s">
        <v>167</v>
      </c>
      <c r="D125" s="1" t="s">
        <v>420</v>
      </c>
      <c r="E125" s="1" t="s">
        <v>461</v>
      </c>
      <c r="F125" s="1" t="s">
        <v>378</v>
      </c>
      <c r="G125" s="1" t="s">
        <v>468</v>
      </c>
      <c r="H125" s="1" t="s">
        <v>189</v>
      </c>
      <c r="I125" s="1" t="s">
        <v>582</v>
      </c>
      <c r="J125" s="1" t="s">
        <v>474</v>
      </c>
      <c r="K125" s="1" t="s">
        <v>588</v>
      </c>
      <c r="L125" s="1" t="s">
        <v>118</v>
      </c>
      <c r="M125" s="1" t="s">
        <v>506</v>
      </c>
      <c r="N125" s="1" t="s">
        <v>377</v>
      </c>
      <c r="O125" s="1" t="s">
        <v>462</v>
      </c>
      <c r="P125" s="1" t="s">
        <v>522</v>
      </c>
      <c r="Q125" s="1" t="s">
        <v>589</v>
      </c>
      <c r="R125" s="1" t="s">
        <v>515</v>
      </c>
      <c r="S125" s="1" t="s">
        <v>420</v>
      </c>
      <c r="T125" s="1" t="s">
        <v>429</v>
      </c>
      <c r="U125" s="1" t="s">
        <v>426</v>
      </c>
      <c r="V125" s="1" t="s">
        <v>328</v>
      </c>
      <c r="W125" s="1" t="s">
        <v>426</v>
      </c>
      <c r="X125" s="1" t="s">
        <v>172</v>
      </c>
      <c r="Y125" s="1" t="s">
        <v>132</v>
      </c>
      <c r="Z125" s="1" t="s">
        <v>313</v>
      </c>
      <c r="AA125" s="1" t="s">
        <v>280</v>
      </c>
      <c r="AB125" s="1" t="s">
        <v>200</v>
      </c>
      <c r="AC125" s="1" t="s">
        <v>307</v>
      </c>
      <c r="AD125" s="1" t="s">
        <v>399</v>
      </c>
    </row>
    <row r="126" spans="1:30" x14ac:dyDescent="0.3">
      <c r="A126" s="1" t="s">
        <v>60</v>
      </c>
      <c r="B126" s="1" t="s">
        <v>534</v>
      </c>
      <c r="C126" s="1" t="s">
        <v>177</v>
      </c>
      <c r="D126" s="1" t="s">
        <v>399</v>
      </c>
      <c r="E126" s="1" t="s">
        <v>530</v>
      </c>
      <c r="F126" s="1" t="s">
        <v>372</v>
      </c>
      <c r="G126" s="1" t="s">
        <v>523</v>
      </c>
      <c r="H126" s="1" t="s">
        <v>231</v>
      </c>
      <c r="I126" s="1" t="s">
        <v>462</v>
      </c>
      <c r="J126" s="1" t="s">
        <v>590</v>
      </c>
      <c r="K126" s="1" t="s">
        <v>591</v>
      </c>
      <c r="L126" s="1" t="s">
        <v>139</v>
      </c>
      <c r="M126" s="1" t="s">
        <v>473</v>
      </c>
      <c r="N126" s="1" t="s">
        <v>351</v>
      </c>
      <c r="O126" s="1" t="s">
        <v>592</v>
      </c>
      <c r="P126" s="1" t="s">
        <v>582</v>
      </c>
      <c r="Q126" s="1" t="s">
        <v>593</v>
      </c>
      <c r="R126" s="1" t="s">
        <v>562</v>
      </c>
      <c r="S126" s="1" t="s">
        <v>524</v>
      </c>
      <c r="T126" s="1" t="s">
        <v>447</v>
      </c>
      <c r="U126" s="1" t="s">
        <v>79</v>
      </c>
      <c r="V126" s="1" t="s">
        <v>412</v>
      </c>
      <c r="W126" s="1" t="s">
        <v>336</v>
      </c>
      <c r="X126" s="1" t="s">
        <v>414</v>
      </c>
      <c r="Y126" s="1" t="s">
        <v>239</v>
      </c>
      <c r="Z126" s="1" t="s">
        <v>296</v>
      </c>
      <c r="AA126" s="1" t="s">
        <v>558</v>
      </c>
      <c r="AB126" s="1" t="s">
        <v>304</v>
      </c>
      <c r="AC126" s="1" t="s">
        <v>349</v>
      </c>
      <c r="AD126" s="1" t="s">
        <v>456</v>
      </c>
    </row>
    <row r="127" spans="1:30" x14ac:dyDescent="0.3">
      <c r="A127" s="1" t="s">
        <v>85</v>
      </c>
      <c r="B127" s="1" t="s">
        <v>534</v>
      </c>
      <c r="C127" s="1" t="s">
        <v>177</v>
      </c>
      <c r="D127" s="1" t="s">
        <v>340</v>
      </c>
      <c r="E127" s="1" t="s">
        <v>594</v>
      </c>
      <c r="F127" s="1" t="s">
        <v>427</v>
      </c>
      <c r="G127" s="1" t="s">
        <v>490</v>
      </c>
      <c r="H127" s="1" t="s">
        <v>119</v>
      </c>
      <c r="I127" s="1" t="s">
        <v>571</v>
      </c>
      <c r="J127" s="1" t="s">
        <v>595</v>
      </c>
      <c r="K127" s="1" t="s">
        <v>596</v>
      </c>
      <c r="L127" s="1" t="s">
        <v>236</v>
      </c>
      <c r="M127" s="1" t="s">
        <v>597</v>
      </c>
      <c r="N127" s="1" t="s">
        <v>332</v>
      </c>
      <c r="O127" s="1" t="s">
        <v>598</v>
      </c>
      <c r="P127" s="1" t="s">
        <v>531</v>
      </c>
      <c r="Q127" s="1" t="s">
        <v>599</v>
      </c>
      <c r="R127" s="1" t="s">
        <v>403</v>
      </c>
      <c r="S127" s="1" t="s">
        <v>331</v>
      </c>
      <c r="T127" s="1" t="s">
        <v>372</v>
      </c>
      <c r="U127" s="1" t="s">
        <v>319</v>
      </c>
      <c r="V127" s="1" t="s">
        <v>243</v>
      </c>
      <c r="W127" s="1" t="s">
        <v>383</v>
      </c>
      <c r="X127" s="1" t="s">
        <v>346</v>
      </c>
      <c r="Y127" s="1" t="s">
        <v>175</v>
      </c>
      <c r="Z127" s="1" t="s">
        <v>304</v>
      </c>
      <c r="AA127" s="1" t="s">
        <v>336</v>
      </c>
      <c r="AB127" s="1" t="s">
        <v>295</v>
      </c>
      <c r="AC127" s="1" t="s">
        <v>222</v>
      </c>
      <c r="AD127" s="1" t="s">
        <v>424</v>
      </c>
    </row>
    <row r="128" spans="1:30" x14ac:dyDescent="0.3">
      <c r="A128" s="1" t="s">
        <v>104</v>
      </c>
      <c r="B128" s="1" t="s">
        <v>534</v>
      </c>
      <c r="C128" s="1" t="s">
        <v>177</v>
      </c>
      <c r="D128" s="1" t="s">
        <v>333</v>
      </c>
      <c r="E128" s="1" t="s">
        <v>404</v>
      </c>
      <c r="F128" s="1" t="s">
        <v>344</v>
      </c>
      <c r="G128" s="1" t="s">
        <v>450</v>
      </c>
      <c r="H128" s="1" t="s">
        <v>243</v>
      </c>
      <c r="I128" s="1" t="s">
        <v>568</v>
      </c>
      <c r="J128" s="1" t="s">
        <v>600</v>
      </c>
      <c r="K128" s="1" t="s">
        <v>234</v>
      </c>
      <c r="L128" s="1" t="s">
        <v>140</v>
      </c>
      <c r="M128" s="1" t="s">
        <v>562</v>
      </c>
      <c r="N128" s="1" t="s">
        <v>369</v>
      </c>
      <c r="O128" s="1" t="s">
        <v>569</v>
      </c>
      <c r="P128" s="1" t="s">
        <v>573</v>
      </c>
      <c r="Q128" s="1" t="s">
        <v>601</v>
      </c>
      <c r="R128" s="1" t="s">
        <v>505</v>
      </c>
      <c r="S128" s="1" t="s">
        <v>430</v>
      </c>
      <c r="T128" s="1" t="s">
        <v>498</v>
      </c>
      <c r="U128" s="1" t="s">
        <v>319</v>
      </c>
      <c r="V128" s="1" t="s">
        <v>349</v>
      </c>
      <c r="W128" s="1" t="s">
        <v>351</v>
      </c>
      <c r="X128" s="1" t="s">
        <v>296</v>
      </c>
      <c r="Y128" s="1" t="s">
        <v>170</v>
      </c>
      <c r="Z128" s="1" t="s">
        <v>320</v>
      </c>
      <c r="AA128" s="1" t="s">
        <v>360</v>
      </c>
      <c r="AB128" s="1" t="s">
        <v>298</v>
      </c>
      <c r="AC128" s="1" t="s">
        <v>313</v>
      </c>
      <c r="AD128" s="1" t="s">
        <v>442</v>
      </c>
    </row>
    <row r="129" spans="1:30" x14ac:dyDescent="0.3">
      <c r="A129" s="1" t="s">
        <v>60</v>
      </c>
      <c r="B129" s="1" t="s">
        <v>534</v>
      </c>
      <c r="C129" s="1" t="s">
        <v>194</v>
      </c>
      <c r="D129" s="1" t="s">
        <v>336</v>
      </c>
      <c r="E129" s="1" t="s">
        <v>543</v>
      </c>
      <c r="F129" s="1" t="s">
        <v>538</v>
      </c>
      <c r="G129" s="1" t="s">
        <v>533</v>
      </c>
      <c r="H129" s="1" t="s">
        <v>337</v>
      </c>
      <c r="I129" s="1" t="s">
        <v>602</v>
      </c>
      <c r="J129" s="1" t="s">
        <v>603</v>
      </c>
      <c r="K129" s="1" t="s">
        <v>604</v>
      </c>
      <c r="L129" s="1" t="s">
        <v>195</v>
      </c>
      <c r="M129" s="1" t="s">
        <v>469</v>
      </c>
      <c r="N129" s="1" t="s">
        <v>364</v>
      </c>
      <c r="O129" s="1" t="s">
        <v>605</v>
      </c>
      <c r="P129" s="1" t="s">
        <v>519</v>
      </c>
      <c r="Q129" s="1" t="s">
        <v>606</v>
      </c>
      <c r="R129" s="1" t="s">
        <v>593</v>
      </c>
      <c r="S129" s="1" t="s">
        <v>515</v>
      </c>
      <c r="T129" s="1" t="s">
        <v>568</v>
      </c>
      <c r="U129" s="1" t="s">
        <v>79</v>
      </c>
      <c r="V129" s="1" t="s">
        <v>418</v>
      </c>
      <c r="W129" s="1" t="s">
        <v>607</v>
      </c>
      <c r="X129" s="1" t="s">
        <v>193</v>
      </c>
      <c r="Y129" s="1" t="s">
        <v>208</v>
      </c>
      <c r="Z129" s="1" t="s">
        <v>380</v>
      </c>
      <c r="AA129" s="1" t="s">
        <v>438</v>
      </c>
      <c r="AB129" s="1" t="s">
        <v>323</v>
      </c>
      <c r="AC129" s="1" t="s">
        <v>350</v>
      </c>
      <c r="AD129" s="1" t="s">
        <v>415</v>
      </c>
    </row>
    <row r="130" spans="1:30" x14ac:dyDescent="0.3">
      <c r="A130" s="1" t="s">
        <v>85</v>
      </c>
      <c r="B130" s="1" t="s">
        <v>534</v>
      </c>
      <c r="C130" s="1" t="s">
        <v>194</v>
      </c>
      <c r="D130" s="1" t="s">
        <v>420</v>
      </c>
      <c r="E130" s="1" t="s">
        <v>608</v>
      </c>
      <c r="F130" s="1" t="s">
        <v>609</v>
      </c>
      <c r="G130" s="1" t="s">
        <v>422</v>
      </c>
      <c r="H130" s="1" t="s">
        <v>180</v>
      </c>
      <c r="I130" s="1" t="s">
        <v>560</v>
      </c>
      <c r="J130" s="1" t="s">
        <v>610</v>
      </c>
      <c r="K130" s="1" t="s">
        <v>611</v>
      </c>
      <c r="L130" s="1" t="s">
        <v>253</v>
      </c>
      <c r="M130" s="1" t="s">
        <v>594</v>
      </c>
      <c r="N130" s="1" t="s">
        <v>320</v>
      </c>
      <c r="O130" s="1" t="s">
        <v>342</v>
      </c>
      <c r="P130" s="1" t="s">
        <v>612</v>
      </c>
      <c r="Q130" s="1" t="s">
        <v>613</v>
      </c>
      <c r="R130" s="1" t="s">
        <v>453</v>
      </c>
      <c r="S130" s="1" t="s">
        <v>331</v>
      </c>
      <c r="T130" s="1" t="s">
        <v>396</v>
      </c>
      <c r="U130" s="1" t="s">
        <v>351</v>
      </c>
      <c r="V130" s="1" t="s">
        <v>243</v>
      </c>
      <c r="W130" s="1" t="s">
        <v>284</v>
      </c>
      <c r="X130" s="1" t="s">
        <v>323</v>
      </c>
      <c r="Y130" s="1" t="s">
        <v>205</v>
      </c>
      <c r="Z130" s="1" t="s">
        <v>325</v>
      </c>
      <c r="AA130" s="1" t="s">
        <v>438</v>
      </c>
      <c r="AB130" s="1" t="s">
        <v>330</v>
      </c>
      <c r="AC130" s="1" t="s">
        <v>304</v>
      </c>
      <c r="AD130" s="1" t="s">
        <v>479</v>
      </c>
    </row>
    <row r="131" spans="1:30" x14ac:dyDescent="0.3">
      <c r="A131" s="1" t="s">
        <v>104</v>
      </c>
      <c r="B131" s="1" t="s">
        <v>534</v>
      </c>
      <c r="C131" s="1" t="s">
        <v>194</v>
      </c>
      <c r="D131" s="1" t="s">
        <v>280</v>
      </c>
      <c r="E131" s="1" t="s">
        <v>614</v>
      </c>
      <c r="F131" s="1" t="s">
        <v>409</v>
      </c>
      <c r="G131" s="1" t="s">
        <v>583</v>
      </c>
      <c r="H131" s="1" t="s">
        <v>208</v>
      </c>
      <c r="I131" s="1" t="s">
        <v>615</v>
      </c>
      <c r="J131" s="1" t="s">
        <v>492</v>
      </c>
      <c r="K131" s="1" t="s">
        <v>616</v>
      </c>
      <c r="L131" s="1" t="s">
        <v>173</v>
      </c>
      <c r="M131" s="1" t="s">
        <v>342</v>
      </c>
      <c r="N131" s="1" t="s">
        <v>334</v>
      </c>
      <c r="O131" s="1" t="s">
        <v>617</v>
      </c>
      <c r="P131" s="1" t="s">
        <v>618</v>
      </c>
      <c r="Q131" s="1" t="s">
        <v>572</v>
      </c>
      <c r="R131" s="1" t="s">
        <v>583</v>
      </c>
      <c r="S131" s="1" t="s">
        <v>403</v>
      </c>
      <c r="T131" s="1" t="s">
        <v>365</v>
      </c>
      <c r="U131" s="1" t="s">
        <v>351</v>
      </c>
      <c r="V131" s="1" t="s">
        <v>354</v>
      </c>
      <c r="W131" s="1" t="s">
        <v>396</v>
      </c>
      <c r="X131" s="1" t="s">
        <v>302</v>
      </c>
      <c r="Y131" s="1" t="s">
        <v>144</v>
      </c>
      <c r="Z131" s="1" t="s">
        <v>343</v>
      </c>
      <c r="AA131" s="1" t="s">
        <v>438</v>
      </c>
      <c r="AB131" s="1" t="s">
        <v>279</v>
      </c>
      <c r="AC131" s="1" t="s">
        <v>301</v>
      </c>
      <c r="AD131" s="1" t="s">
        <v>370</v>
      </c>
    </row>
    <row r="132" spans="1:30" x14ac:dyDescent="0.3">
      <c r="A132" s="1" t="s">
        <v>60</v>
      </c>
      <c r="B132" s="1" t="s">
        <v>534</v>
      </c>
      <c r="C132" s="1" t="s">
        <v>213</v>
      </c>
      <c r="D132" s="1" t="s">
        <v>442</v>
      </c>
      <c r="E132" s="1" t="s">
        <v>617</v>
      </c>
      <c r="F132" s="1" t="s">
        <v>486</v>
      </c>
      <c r="G132" s="1" t="s">
        <v>506</v>
      </c>
      <c r="H132" s="1" t="s">
        <v>304</v>
      </c>
      <c r="I132" s="1" t="s">
        <v>619</v>
      </c>
      <c r="J132" s="1" t="s">
        <v>620</v>
      </c>
      <c r="K132" s="1" t="s">
        <v>621</v>
      </c>
      <c r="L132" s="1" t="s">
        <v>178</v>
      </c>
      <c r="M132" s="1" t="s">
        <v>622</v>
      </c>
      <c r="N132" s="1" t="s">
        <v>424</v>
      </c>
      <c r="O132" s="1" t="s">
        <v>623</v>
      </c>
      <c r="P132" s="1" t="s">
        <v>606</v>
      </c>
      <c r="Q132" s="1" t="s">
        <v>216</v>
      </c>
      <c r="R132" s="1" t="s">
        <v>615</v>
      </c>
      <c r="S132" s="1" t="s">
        <v>415</v>
      </c>
      <c r="T132" s="1" t="s">
        <v>518</v>
      </c>
      <c r="U132" s="1" t="s">
        <v>79</v>
      </c>
      <c r="V132" s="1" t="s">
        <v>347</v>
      </c>
      <c r="W132" s="1" t="s">
        <v>437</v>
      </c>
      <c r="X132" s="1" t="s">
        <v>329</v>
      </c>
      <c r="Y132" s="1" t="s">
        <v>249</v>
      </c>
      <c r="Z132" s="1" t="s">
        <v>319</v>
      </c>
      <c r="AA132" s="1" t="s">
        <v>456</v>
      </c>
      <c r="AB132" s="1" t="s">
        <v>291</v>
      </c>
      <c r="AC132" s="1" t="s">
        <v>377</v>
      </c>
      <c r="AD132" s="1" t="s">
        <v>583</v>
      </c>
    </row>
    <row r="133" spans="1:30" x14ac:dyDescent="0.3">
      <c r="A133" s="1" t="s">
        <v>85</v>
      </c>
      <c r="B133" s="1" t="s">
        <v>534</v>
      </c>
      <c r="C133" s="1" t="s">
        <v>213</v>
      </c>
      <c r="D133" s="1" t="s">
        <v>403</v>
      </c>
      <c r="E133" s="1" t="s">
        <v>400</v>
      </c>
      <c r="F133" s="1" t="s">
        <v>352</v>
      </c>
      <c r="G133" s="1" t="s">
        <v>515</v>
      </c>
      <c r="H133" s="1" t="s">
        <v>260</v>
      </c>
      <c r="I133" s="1" t="s">
        <v>504</v>
      </c>
      <c r="J133" s="1" t="s">
        <v>624</v>
      </c>
      <c r="K133" s="1" t="s">
        <v>625</v>
      </c>
      <c r="L133" s="1" t="s">
        <v>157</v>
      </c>
      <c r="M133" s="1" t="s">
        <v>626</v>
      </c>
      <c r="N133" s="1" t="s">
        <v>301</v>
      </c>
      <c r="O133" s="1" t="s">
        <v>569</v>
      </c>
      <c r="P133" s="1" t="s">
        <v>519</v>
      </c>
      <c r="Q133" s="1" t="s">
        <v>187</v>
      </c>
      <c r="R133" s="1" t="s">
        <v>344</v>
      </c>
      <c r="S133" s="1" t="s">
        <v>312</v>
      </c>
      <c r="T133" s="1" t="s">
        <v>364</v>
      </c>
      <c r="U133" s="1" t="s">
        <v>364</v>
      </c>
      <c r="V133" s="1" t="s">
        <v>212</v>
      </c>
      <c r="W133" s="1" t="s">
        <v>289</v>
      </c>
      <c r="X133" s="1" t="s">
        <v>290</v>
      </c>
      <c r="Y133" s="1" t="s">
        <v>131</v>
      </c>
      <c r="Z133" s="1" t="s">
        <v>346</v>
      </c>
      <c r="AA133" s="1" t="s">
        <v>464</v>
      </c>
      <c r="AB133" s="1" t="s">
        <v>323</v>
      </c>
      <c r="AC133" s="1" t="s">
        <v>304</v>
      </c>
      <c r="AD133" s="1" t="s">
        <v>433</v>
      </c>
    </row>
    <row r="134" spans="1:30" x14ac:dyDescent="0.3">
      <c r="A134" s="1" t="s">
        <v>104</v>
      </c>
      <c r="B134" s="1" t="s">
        <v>534</v>
      </c>
      <c r="C134" s="1" t="s">
        <v>213</v>
      </c>
      <c r="D134" s="1" t="s">
        <v>336</v>
      </c>
      <c r="E134" s="1" t="s">
        <v>572</v>
      </c>
      <c r="F134" s="1" t="s">
        <v>524</v>
      </c>
      <c r="G134" s="1" t="s">
        <v>445</v>
      </c>
      <c r="H134" s="1" t="s">
        <v>126</v>
      </c>
      <c r="I134" s="1" t="s">
        <v>569</v>
      </c>
      <c r="J134" s="1" t="s">
        <v>627</v>
      </c>
      <c r="K134" s="1" t="s">
        <v>628</v>
      </c>
      <c r="L134" s="1" t="s">
        <v>125</v>
      </c>
      <c r="M134" s="1" t="s">
        <v>569</v>
      </c>
      <c r="N134" s="1" t="s">
        <v>319</v>
      </c>
      <c r="O134" s="1" t="s">
        <v>543</v>
      </c>
      <c r="P134" s="1" t="s">
        <v>477</v>
      </c>
      <c r="Q134" s="1" t="s">
        <v>619</v>
      </c>
      <c r="R134" s="1" t="s">
        <v>445</v>
      </c>
      <c r="S134" s="1" t="s">
        <v>418</v>
      </c>
      <c r="T134" s="1" t="s">
        <v>454</v>
      </c>
      <c r="U134" s="1" t="s">
        <v>364</v>
      </c>
      <c r="V134" s="1" t="s">
        <v>406</v>
      </c>
      <c r="W134" s="1" t="s">
        <v>413</v>
      </c>
      <c r="X134" s="1" t="s">
        <v>363</v>
      </c>
      <c r="Y134" s="1" t="s">
        <v>197</v>
      </c>
      <c r="Z134" s="1" t="s">
        <v>328</v>
      </c>
      <c r="AA134" s="1" t="s">
        <v>468</v>
      </c>
      <c r="AB134" s="1" t="s">
        <v>313</v>
      </c>
      <c r="AC134" s="1" t="s">
        <v>311</v>
      </c>
      <c r="AD134" s="1" t="s">
        <v>370</v>
      </c>
    </row>
    <row r="135" spans="1:30" x14ac:dyDescent="0.3">
      <c r="A135" s="1" t="s">
        <v>60</v>
      </c>
      <c r="B135" s="1" t="s">
        <v>534</v>
      </c>
      <c r="C135" s="1" t="s">
        <v>228</v>
      </c>
      <c r="D135" s="1" t="s">
        <v>438</v>
      </c>
      <c r="E135" s="1" t="s">
        <v>531</v>
      </c>
      <c r="F135" s="1" t="s">
        <v>451</v>
      </c>
      <c r="G135" s="1" t="s">
        <v>571</v>
      </c>
      <c r="H135" s="1" t="s">
        <v>255</v>
      </c>
      <c r="I135" s="1" t="s">
        <v>592</v>
      </c>
      <c r="J135" s="1" t="s">
        <v>471</v>
      </c>
      <c r="K135" s="1" t="s">
        <v>629</v>
      </c>
      <c r="L135" s="1" t="s">
        <v>197</v>
      </c>
      <c r="M135" s="1" t="s">
        <v>504</v>
      </c>
      <c r="N135" s="1" t="s">
        <v>390</v>
      </c>
      <c r="O135" s="1" t="s">
        <v>544</v>
      </c>
      <c r="P135" s="1" t="s">
        <v>593</v>
      </c>
      <c r="Q135" s="1" t="s">
        <v>605</v>
      </c>
      <c r="R135" s="1" t="s">
        <v>602</v>
      </c>
      <c r="S135" s="1" t="s">
        <v>583</v>
      </c>
      <c r="T135" s="1" t="s">
        <v>615</v>
      </c>
      <c r="U135" s="1" t="s">
        <v>79</v>
      </c>
      <c r="V135" s="1" t="s">
        <v>360</v>
      </c>
      <c r="W135" s="1" t="s">
        <v>370</v>
      </c>
      <c r="X135" s="1" t="s">
        <v>510</v>
      </c>
      <c r="Y135" s="1" t="s">
        <v>182</v>
      </c>
      <c r="Z135" s="1" t="s">
        <v>397</v>
      </c>
      <c r="AA135" s="1" t="s">
        <v>515</v>
      </c>
      <c r="AB135" s="1" t="s">
        <v>359</v>
      </c>
      <c r="AC135" s="1" t="s">
        <v>392</v>
      </c>
      <c r="AD135" s="1" t="s">
        <v>552</v>
      </c>
    </row>
    <row r="136" spans="1:30" x14ac:dyDescent="0.3">
      <c r="A136" s="1" t="s">
        <v>85</v>
      </c>
      <c r="B136" s="1" t="s">
        <v>534</v>
      </c>
      <c r="C136" s="1" t="s">
        <v>228</v>
      </c>
      <c r="D136" s="1" t="s">
        <v>424</v>
      </c>
      <c r="E136" s="1" t="s">
        <v>589</v>
      </c>
      <c r="F136" s="1" t="s">
        <v>437</v>
      </c>
      <c r="G136" s="1" t="s">
        <v>450</v>
      </c>
      <c r="H136" s="1" t="s">
        <v>209</v>
      </c>
      <c r="I136" s="1" t="s">
        <v>443</v>
      </c>
      <c r="J136" s="1" t="s">
        <v>630</v>
      </c>
      <c r="K136" s="1" t="s">
        <v>631</v>
      </c>
      <c r="L136" s="1" t="s">
        <v>305</v>
      </c>
      <c r="M136" s="1" t="s">
        <v>281</v>
      </c>
      <c r="N136" s="1" t="s">
        <v>311</v>
      </c>
      <c r="O136" s="1" t="s">
        <v>617</v>
      </c>
      <c r="P136" s="1" t="s">
        <v>632</v>
      </c>
      <c r="Q136" s="1" t="s">
        <v>594</v>
      </c>
      <c r="R136" s="1" t="s">
        <v>436</v>
      </c>
      <c r="S136" s="1" t="s">
        <v>332</v>
      </c>
      <c r="T136" s="1" t="s">
        <v>333</v>
      </c>
      <c r="U136" s="1" t="s">
        <v>453</v>
      </c>
      <c r="V136" s="1" t="s">
        <v>207</v>
      </c>
      <c r="W136" s="1" t="s">
        <v>381</v>
      </c>
      <c r="X136" s="1" t="s">
        <v>312</v>
      </c>
      <c r="Y136" s="1" t="s">
        <v>260</v>
      </c>
      <c r="Z136" s="1" t="s">
        <v>250</v>
      </c>
      <c r="AA136" s="1" t="s">
        <v>524</v>
      </c>
      <c r="AB136" s="1" t="s">
        <v>290</v>
      </c>
      <c r="AC136" s="1" t="s">
        <v>279</v>
      </c>
      <c r="AD136" s="1" t="s">
        <v>412</v>
      </c>
    </row>
    <row r="137" spans="1:30" x14ac:dyDescent="0.3">
      <c r="A137" s="1" t="s">
        <v>104</v>
      </c>
      <c r="B137" s="1" t="s">
        <v>534</v>
      </c>
      <c r="C137" s="1" t="s">
        <v>228</v>
      </c>
      <c r="D137" s="1" t="s">
        <v>292</v>
      </c>
      <c r="E137" s="1" t="s">
        <v>606</v>
      </c>
      <c r="F137" s="1" t="s">
        <v>451</v>
      </c>
      <c r="G137" s="1" t="s">
        <v>410</v>
      </c>
      <c r="H137" s="1" t="s">
        <v>224</v>
      </c>
      <c r="I137" s="1" t="s">
        <v>633</v>
      </c>
      <c r="J137" s="1" t="s">
        <v>634</v>
      </c>
      <c r="K137" s="1" t="s">
        <v>532</v>
      </c>
      <c r="L137" s="1" t="s">
        <v>190</v>
      </c>
      <c r="M137" s="1" t="s">
        <v>617</v>
      </c>
      <c r="N137" s="1" t="s">
        <v>426</v>
      </c>
      <c r="O137" s="1" t="s">
        <v>619</v>
      </c>
      <c r="P137" s="1" t="s">
        <v>609</v>
      </c>
      <c r="Q137" s="1" t="s">
        <v>401</v>
      </c>
      <c r="R137" s="1" t="s">
        <v>586</v>
      </c>
      <c r="S137" s="1" t="s">
        <v>399</v>
      </c>
      <c r="T137" s="1" t="s">
        <v>467</v>
      </c>
      <c r="U137" s="1" t="s">
        <v>453</v>
      </c>
      <c r="V137" s="1" t="s">
        <v>296</v>
      </c>
      <c r="W137" s="1" t="s">
        <v>453</v>
      </c>
      <c r="X137" s="1" t="s">
        <v>378</v>
      </c>
      <c r="Y137" s="1" t="s">
        <v>214</v>
      </c>
      <c r="Z137" s="1" t="s">
        <v>268</v>
      </c>
      <c r="AA137" s="1" t="s">
        <v>422</v>
      </c>
      <c r="AB137" s="1" t="s">
        <v>311</v>
      </c>
      <c r="AC137" s="1" t="s">
        <v>359</v>
      </c>
      <c r="AD137" s="1" t="s">
        <v>427</v>
      </c>
    </row>
    <row r="138" spans="1:30" x14ac:dyDescent="0.3">
      <c r="A138" s="1" t="s">
        <v>60</v>
      </c>
      <c r="B138" s="1" t="s">
        <v>534</v>
      </c>
      <c r="C138" s="1" t="s">
        <v>238</v>
      </c>
      <c r="D138" s="1" t="s">
        <v>439</v>
      </c>
      <c r="E138" s="1" t="s">
        <v>519</v>
      </c>
      <c r="F138" s="1" t="s">
        <v>442</v>
      </c>
      <c r="G138" s="1" t="s">
        <v>582</v>
      </c>
      <c r="H138" s="1" t="s">
        <v>250</v>
      </c>
      <c r="I138" s="1" t="s">
        <v>618</v>
      </c>
      <c r="J138" s="1" t="s">
        <v>635</v>
      </c>
      <c r="K138" s="1" t="s">
        <v>636</v>
      </c>
      <c r="L138" s="1" t="s">
        <v>158</v>
      </c>
      <c r="M138" s="1" t="s">
        <v>562</v>
      </c>
      <c r="N138" s="1" t="s">
        <v>436</v>
      </c>
      <c r="O138" s="1" t="s">
        <v>637</v>
      </c>
      <c r="P138" s="1" t="s">
        <v>462</v>
      </c>
      <c r="Q138" s="1" t="s">
        <v>638</v>
      </c>
      <c r="R138" s="1" t="s">
        <v>639</v>
      </c>
      <c r="S138" s="1" t="s">
        <v>469</v>
      </c>
      <c r="T138" s="1" t="s">
        <v>617</v>
      </c>
      <c r="U138" s="1" t="s">
        <v>79</v>
      </c>
      <c r="V138" s="1" t="s">
        <v>374</v>
      </c>
      <c r="W138" s="1" t="s">
        <v>422</v>
      </c>
      <c r="X138" s="1" t="s">
        <v>436</v>
      </c>
      <c r="Y138" s="1" t="s">
        <v>199</v>
      </c>
      <c r="Z138" s="1" t="s">
        <v>421</v>
      </c>
      <c r="AA138" s="1" t="s">
        <v>415</v>
      </c>
      <c r="AB138" s="1" t="s">
        <v>368</v>
      </c>
      <c r="AC138" s="1" t="s">
        <v>397</v>
      </c>
      <c r="AD138" s="1" t="s">
        <v>467</v>
      </c>
    </row>
    <row r="139" spans="1:30" x14ac:dyDescent="0.3">
      <c r="A139" s="1" t="s">
        <v>85</v>
      </c>
      <c r="B139" s="1" t="s">
        <v>534</v>
      </c>
      <c r="C139" s="1" t="s">
        <v>238</v>
      </c>
      <c r="D139" s="1" t="s">
        <v>436</v>
      </c>
      <c r="E139" s="1" t="s">
        <v>618</v>
      </c>
      <c r="F139" s="1" t="s">
        <v>486</v>
      </c>
      <c r="G139" s="1" t="s">
        <v>365</v>
      </c>
      <c r="H139" s="1" t="s">
        <v>184</v>
      </c>
      <c r="I139" s="1" t="s">
        <v>408</v>
      </c>
      <c r="J139" s="1" t="s">
        <v>640</v>
      </c>
      <c r="K139" s="1" t="s">
        <v>641</v>
      </c>
      <c r="L139" s="1" t="s">
        <v>169</v>
      </c>
      <c r="M139" s="1" t="s">
        <v>642</v>
      </c>
      <c r="N139" s="1" t="s">
        <v>261</v>
      </c>
      <c r="O139" s="1" t="s">
        <v>639</v>
      </c>
      <c r="P139" s="1" t="s">
        <v>562</v>
      </c>
      <c r="Q139" s="1" t="s">
        <v>643</v>
      </c>
      <c r="R139" s="1" t="s">
        <v>347</v>
      </c>
      <c r="S139" s="1" t="s">
        <v>301</v>
      </c>
      <c r="T139" s="1" t="s">
        <v>412</v>
      </c>
      <c r="U139" s="1" t="s">
        <v>436</v>
      </c>
      <c r="V139" s="1" t="s">
        <v>286</v>
      </c>
      <c r="W139" s="1" t="s">
        <v>302</v>
      </c>
      <c r="X139" s="1" t="s">
        <v>358</v>
      </c>
      <c r="Y139" s="1" t="s">
        <v>132</v>
      </c>
      <c r="Z139" s="1" t="s">
        <v>290</v>
      </c>
      <c r="AA139" s="1" t="s">
        <v>456</v>
      </c>
      <c r="AB139" s="1" t="s">
        <v>250</v>
      </c>
      <c r="AC139" s="1" t="s">
        <v>323</v>
      </c>
      <c r="AD139" s="1" t="s">
        <v>399</v>
      </c>
    </row>
    <row r="140" spans="1:30" x14ac:dyDescent="0.3">
      <c r="A140" s="1" t="s">
        <v>104</v>
      </c>
      <c r="B140" s="1" t="s">
        <v>534</v>
      </c>
      <c r="C140" s="1" t="s">
        <v>238</v>
      </c>
      <c r="D140" s="1" t="s">
        <v>451</v>
      </c>
      <c r="E140" s="1" t="s">
        <v>477</v>
      </c>
      <c r="F140" s="1" t="s">
        <v>558</v>
      </c>
      <c r="G140" s="1" t="s">
        <v>576</v>
      </c>
      <c r="H140" s="1" t="s">
        <v>199</v>
      </c>
      <c r="I140" s="1" t="s">
        <v>494</v>
      </c>
      <c r="J140" s="1" t="s">
        <v>644</v>
      </c>
      <c r="K140" s="1" t="s">
        <v>645</v>
      </c>
      <c r="L140" s="1" t="s">
        <v>269</v>
      </c>
      <c r="M140" s="1" t="s">
        <v>572</v>
      </c>
      <c r="N140" s="1" t="s">
        <v>324</v>
      </c>
      <c r="O140" s="1" t="s">
        <v>646</v>
      </c>
      <c r="P140" s="1" t="s">
        <v>560</v>
      </c>
      <c r="Q140" s="1" t="s">
        <v>579</v>
      </c>
      <c r="R140" s="1" t="s">
        <v>571</v>
      </c>
      <c r="S140" s="1" t="s">
        <v>347</v>
      </c>
      <c r="T140" s="1" t="s">
        <v>533</v>
      </c>
      <c r="U140" s="1" t="s">
        <v>436</v>
      </c>
      <c r="V140" s="1" t="s">
        <v>381</v>
      </c>
      <c r="W140" s="1" t="s">
        <v>433</v>
      </c>
      <c r="X140" s="1" t="s">
        <v>324</v>
      </c>
      <c r="Y140" s="1" t="s">
        <v>286</v>
      </c>
      <c r="Z140" s="1" t="s">
        <v>284</v>
      </c>
      <c r="AA140" s="1" t="s">
        <v>514</v>
      </c>
      <c r="AB140" s="1" t="s">
        <v>311</v>
      </c>
      <c r="AC140" s="1" t="s">
        <v>354</v>
      </c>
      <c r="AD140" s="1" t="s">
        <v>429</v>
      </c>
    </row>
    <row r="141" spans="1:30" x14ac:dyDescent="0.3">
      <c r="A141" s="1" t="s">
        <v>60</v>
      </c>
      <c r="B141" s="1" t="s">
        <v>534</v>
      </c>
      <c r="C141" s="1" t="s">
        <v>264</v>
      </c>
      <c r="D141" s="1" t="s">
        <v>498</v>
      </c>
      <c r="E141" s="1" t="s">
        <v>462</v>
      </c>
      <c r="F141" s="1" t="s">
        <v>437</v>
      </c>
      <c r="G141" s="1" t="s">
        <v>647</v>
      </c>
      <c r="H141" s="1" t="s">
        <v>331</v>
      </c>
      <c r="I141" s="1" t="s">
        <v>598</v>
      </c>
      <c r="J141" s="1" t="s">
        <v>579</v>
      </c>
      <c r="K141" s="1" t="s">
        <v>648</v>
      </c>
      <c r="L141" s="1" t="s">
        <v>158</v>
      </c>
      <c r="M141" s="1" t="s">
        <v>573</v>
      </c>
      <c r="N141" s="1" t="s">
        <v>436</v>
      </c>
      <c r="O141" s="1" t="s">
        <v>649</v>
      </c>
      <c r="P141" s="1" t="s">
        <v>609</v>
      </c>
      <c r="Q141" s="1" t="s">
        <v>614</v>
      </c>
      <c r="R141" s="1" t="s">
        <v>605</v>
      </c>
      <c r="S141" s="1" t="s">
        <v>533</v>
      </c>
      <c r="T141" s="1" t="s">
        <v>592</v>
      </c>
      <c r="U141" s="1" t="s">
        <v>79</v>
      </c>
      <c r="V141" s="1" t="s">
        <v>486</v>
      </c>
      <c r="W141" s="1" t="s">
        <v>345</v>
      </c>
      <c r="X141" s="1" t="s">
        <v>347</v>
      </c>
      <c r="Y141" s="1" t="s">
        <v>321</v>
      </c>
      <c r="Z141" s="1" t="s">
        <v>396</v>
      </c>
      <c r="AA141" s="1" t="s">
        <v>352</v>
      </c>
      <c r="AB141" s="1" t="s">
        <v>284</v>
      </c>
      <c r="AC141" s="1" t="s">
        <v>324</v>
      </c>
      <c r="AD141" s="1" t="s">
        <v>523</v>
      </c>
    </row>
    <row r="142" spans="1:30" x14ac:dyDescent="0.3">
      <c r="A142" s="1" t="s">
        <v>85</v>
      </c>
      <c r="B142" s="1" t="s">
        <v>534</v>
      </c>
      <c r="C142" s="1" t="s">
        <v>264</v>
      </c>
      <c r="D142" s="1" t="s">
        <v>558</v>
      </c>
      <c r="E142" s="1" t="s">
        <v>602</v>
      </c>
      <c r="F142" s="1" t="s">
        <v>445</v>
      </c>
      <c r="G142" s="1" t="s">
        <v>505</v>
      </c>
      <c r="H142" s="1" t="s">
        <v>211</v>
      </c>
      <c r="I142" s="1" t="s">
        <v>438</v>
      </c>
      <c r="J142" s="1" t="s">
        <v>650</v>
      </c>
      <c r="K142" s="1" t="s">
        <v>651</v>
      </c>
      <c r="L142" s="1" t="s">
        <v>223</v>
      </c>
      <c r="M142" s="1" t="s">
        <v>285</v>
      </c>
      <c r="N142" s="1" t="s">
        <v>328</v>
      </c>
      <c r="O142" s="1" t="s">
        <v>400</v>
      </c>
      <c r="P142" s="1" t="s">
        <v>455</v>
      </c>
      <c r="Q142" s="1" t="s">
        <v>643</v>
      </c>
      <c r="R142" s="1" t="s">
        <v>538</v>
      </c>
      <c r="S142" s="1" t="s">
        <v>311</v>
      </c>
      <c r="T142" s="1" t="s">
        <v>280</v>
      </c>
      <c r="U142" s="1" t="s">
        <v>347</v>
      </c>
      <c r="V142" s="1" t="s">
        <v>258</v>
      </c>
      <c r="W142" s="1" t="s">
        <v>357</v>
      </c>
      <c r="X142" s="1" t="s">
        <v>311</v>
      </c>
      <c r="Y142" s="1" t="s">
        <v>158</v>
      </c>
      <c r="Z142" s="1" t="s">
        <v>320</v>
      </c>
      <c r="AA142" s="1" t="s">
        <v>345</v>
      </c>
      <c r="AB142" s="1" t="s">
        <v>376</v>
      </c>
      <c r="AC142" s="1" t="s">
        <v>376</v>
      </c>
      <c r="AD142" s="1" t="s">
        <v>280</v>
      </c>
    </row>
    <row r="143" spans="1:30" x14ac:dyDescent="0.3">
      <c r="A143" s="1" t="s">
        <v>104</v>
      </c>
      <c r="B143" s="1" t="s">
        <v>534</v>
      </c>
      <c r="C143" s="1" t="s">
        <v>264</v>
      </c>
      <c r="D143" s="1" t="s">
        <v>429</v>
      </c>
      <c r="E143" s="1" t="s">
        <v>615</v>
      </c>
      <c r="F143" s="1" t="s">
        <v>498</v>
      </c>
      <c r="G143" s="1" t="s">
        <v>561</v>
      </c>
      <c r="H143" s="1" t="s">
        <v>179</v>
      </c>
      <c r="I143" s="1" t="s">
        <v>445</v>
      </c>
      <c r="J143" s="1" t="s">
        <v>652</v>
      </c>
      <c r="K143" s="1" t="s">
        <v>588</v>
      </c>
      <c r="L143" s="1" t="s">
        <v>269</v>
      </c>
      <c r="M143" s="1" t="s">
        <v>555</v>
      </c>
      <c r="N143" s="1" t="s">
        <v>414</v>
      </c>
      <c r="O143" s="1" t="s">
        <v>579</v>
      </c>
      <c r="P143" s="1" t="s">
        <v>633</v>
      </c>
      <c r="Q143" s="1" t="s">
        <v>650</v>
      </c>
      <c r="R143" s="1" t="s">
        <v>504</v>
      </c>
      <c r="S143" s="1" t="s">
        <v>336</v>
      </c>
      <c r="T143" s="1" t="s">
        <v>561</v>
      </c>
      <c r="U143" s="1" t="s">
        <v>347</v>
      </c>
      <c r="V143" s="1" t="s">
        <v>334</v>
      </c>
      <c r="W143" s="1" t="s">
        <v>399</v>
      </c>
      <c r="X143" s="1" t="s">
        <v>351</v>
      </c>
      <c r="Y143" s="1" t="s">
        <v>229</v>
      </c>
      <c r="Z143" s="1" t="s">
        <v>389</v>
      </c>
      <c r="AA143" s="1" t="s">
        <v>460</v>
      </c>
      <c r="AB143" s="1" t="s">
        <v>265</v>
      </c>
      <c r="AC143" s="1" t="s">
        <v>350</v>
      </c>
      <c r="AD143" s="1" t="s">
        <v>341</v>
      </c>
    </row>
    <row r="144" spans="1:30" x14ac:dyDescent="0.3">
      <c r="A144" s="1" t="s">
        <v>60</v>
      </c>
      <c r="B144" s="1" t="s">
        <v>534</v>
      </c>
      <c r="C144" s="1" t="s">
        <v>273</v>
      </c>
      <c r="D144" s="1" t="s">
        <v>450</v>
      </c>
      <c r="E144" s="1" t="s">
        <v>653</v>
      </c>
      <c r="F144" s="1" t="s">
        <v>524</v>
      </c>
      <c r="G144" s="1" t="s">
        <v>562</v>
      </c>
      <c r="H144" s="1" t="s">
        <v>332</v>
      </c>
      <c r="I144" s="1" t="s">
        <v>447</v>
      </c>
      <c r="J144" s="1" t="s">
        <v>435</v>
      </c>
      <c r="K144" s="1" t="s">
        <v>654</v>
      </c>
      <c r="L144" s="1" t="s">
        <v>190</v>
      </c>
      <c r="M144" s="1" t="s">
        <v>342</v>
      </c>
      <c r="N144" s="1" t="s">
        <v>347</v>
      </c>
      <c r="O144" s="1" t="s">
        <v>187</v>
      </c>
      <c r="P144" s="1" t="s">
        <v>494</v>
      </c>
      <c r="Q144" s="1" t="s">
        <v>637</v>
      </c>
      <c r="R144" s="1" t="s">
        <v>575</v>
      </c>
      <c r="S144" s="1" t="s">
        <v>455</v>
      </c>
      <c r="T144" s="1" t="s">
        <v>555</v>
      </c>
      <c r="U144" s="1" t="s">
        <v>79</v>
      </c>
      <c r="V144" s="1" t="s">
        <v>498</v>
      </c>
      <c r="W144" s="1" t="s">
        <v>505</v>
      </c>
      <c r="X144" s="1" t="s">
        <v>360</v>
      </c>
      <c r="Y144" s="1" t="s">
        <v>231</v>
      </c>
      <c r="Z144" s="1" t="s">
        <v>364</v>
      </c>
      <c r="AA144" s="1" t="s">
        <v>434</v>
      </c>
      <c r="AB144" s="1" t="s">
        <v>301</v>
      </c>
      <c r="AC144" s="1" t="s">
        <v>326</v>
      </c>
      <c r="AD144" s="1" t="s">
        <v>460</v>
      </c>
    </row>
    <row r="145" spans="1:30" x14ac:dyDescent="0.3">
      <c r="A145" s="1" t="s">
        <v>85</v>
      </c>
      <c r="B145" s="1" t="s">
        <v>534</v>
      </c>
      <c r="C145" s="1" t="s">
        <v>273</v>
      </c>
      <c r="D145" s="1" t="s">
        <v>524</v>
      </c>
      <c r="E145" s="1" t="s">
        <v>531</v>
      </c>
      <c r="F145" s="1" t="s">
        <v>622</v>
      </c>
      <c r="G145" s="1" t="s">
        <v>473</v>
      </c>
      <c r="H145" s="1" t="s">
        <v>251</v>
      </c>
      <c r="I145" s="1" t="s">
        <v>336</v>
      </c>
      <c r="J145" s="1" t="s">
        <v>331</v>
      </c>
      <c r="K145" s="1" t="s">
        <v>563</v>
      </c>
      <c r="L145" s="1" t="s">
        <v>243</v>
      </c>
      <c r="M145" s="1" t="s">
        <v>525</v>
      </c>
      <c r="N145" s="1" t="s">
        <v>339</v>
      </c>
      <c r="O145" s="1" t="s">
        <v>638</v>
      </c>
      <c r="P145" s="1" t="s">
        <v>460</v>
      </c>
      <c r="Q145" s="1" t="s">
        <v>655</v>
      </c>
      <c r="R145" s="1" t="s">
        <v>607</v>
      </c>
      <c r="S145" s="1" t="s">
        <v>297</v>
      </c>
      <c r="T145" s="1" t="s">
        <v>390</v>
      </c>
      <c r="U145" s="1" t="s">
        <v>280</v>
      </c>
      <c r="V145" s="1" t="s">
        <v>199</v>
      </c>
      <c r="W145" s="1" t="s">
        <v>334</v>
      </c>
      <c r="X145" s="1" t="s">
        <v>373</v>
      </c>
      <c r="Y145" s="1" t="s">
        <v>237</v>
      </c>
      <c r="Z145" s="1" t="s">
        <v>358</v>
      </c>
      <c r="AA145" s="1" t="s">
        <v>409</v>
      </c>
      <c r="AB145" s="1" t="s">
        <v>304</v>
      </c>
      <c r="AC145" s="1" t="s">
        <v>312</v>
      </c>
      <c r="AD145" s="1" t="s">
        <v>403</v>
      </c>
    </row>
    <row r="146" spans="1:30" x14ac:dyDescent="0.3">
      <c r="A146" s="1" t="s">
        <v>104</v>
      </c>
      <c r="B146" s="1" t="s">
        <v>534</v>
      </c>
      <c r="C146" s="1" t="s">
        <v>273</v>
      </c>
      <c r="D146" s="1" t="s">
        <v>409</v>
      </c>
      <c r="E146" s="1" t="s">
        <v>519</v>
      </c>
      <c r="F146" s="1" t="s">
        <v>505</v>
      </c>
      <c r="G146" s="1" t="s">
        <v>526</v>
      </c>
      <c r="H146" s="1" t="s">
        <v>231</v>
      </c>
      <c r="I146" s="1" t="s">
        <v>365</v>
      </c>
      <c r="J146" s="1" t="s">
        <v>362</v>
      </c>
      <c r="K146" s="1" t="s">
        <v>656</v>
      </c>
      <c r="L146" s="1" t="s">
        <v>262</v>
      </c>
      <c r="M146" s="1" t="s">
        <v>619</v>
      </c>
      <c r="N146" s="1" t="s">
        <v>372</v>
      </c>
      <c r="O146" s="1" t="s">
        <v>657</v>
      </c>
      <c r="P146" s="1" t="s">
        <v>522</v>
      </c>
      <c r="Q146" s="1" t="s">
        <v>649</v>
      </c>
      <c r="R146" s="1" t="s">
        <v>562</v>
      </c>
      <c r="S146" s="1" t="s">
        <v>374</v>
      </c>
      <c r="T146" s="1" t="s">
        <v>564</v>
      </c>
      <c r="U146" s="1" t="s">
        <v>280</v>
      </c>
      <c r="V146" s="1" t="s">
        <v>372</v>
      </c>
      <c r="W146" s="1" t="s">
        <v>196</v>
      </c>
      <c r="X146" s="1" t="s">
        <v>396</v>
      </c>
      <c r="Y146" s="1" t="s">
        <v>249</v>
      </c>
      <c r="Z146" s="1" t="s">
        <v>377</v>
      </c>
      <c r="AA146" s="1" t="s">
        <v>473</v>
      </c>
      <c r="AB146" s="1" t="s">
        <v>331</v>
      </c>
      <c r="AC146" s="1" t="s">
        <v>289</v>
      </c>
      <c r="AD146" s="1" t="s">
        <v>408</v>
      </c>
    </row>
    <row r="147" spans="1:30" x14ac:dyDescent="0.3">
      <c r="A147" s="1" t="s">
        <v>60</v>
      </c>
      <c r="B147" s="1" t="s">
        <v>658</v>
      </c>
      <c r="C147" s="1" t="s">
        <v>62</v>
      </c>
      <c r="D147" s="1" t="s">
        <v>473</v>
      </c>
      <c r="E147" s="1" t="s">
        <v>615</v>
      </c>
      <c r="F147" s="1" t="s">
        <v>456</v>
      </c>
      <c r="G147" s="1" t="s">
        <v>578</v>
      </c>
      <c r="H147" s="1" t="s">
        <v>291</v>
      </c>
      <c r="I147" s="1" t="s">
        <v>582</v>
      </c>
      <c r="J147" s="1" t="s">
        <v>241</v>
      </c>
      <c r="K147" s="1" t="s">
        <v>659</v>
      </c>
      <c r="L147" s="1" t="s">
        <v>207</v>
      </c>
      <c r="M147" s="1" t="s">
        <v>598</v>
      </c>
      <c r="N147" s="1" t="s">
        <v>479</v>
      </c>
      <c r="O147" s="1" t="s">
        <v>594</v>
      </c>
      <c r="P147" s="1" t="s">
        <v>352</v>
      </c>
      <c r="Q147" s="1" t="s">
        <v>649</v>
      </c>
      <c r="R147" s="1" t="s">
        <v>623</v>
      </c>
      <c r="S147" s="1" t="s">
        <v>504</v>
      </c>
      <c r="T147" s="1" t="s">
        <v>210</v>
      </c>
      <c r="U147" s="1" t="s">
        <v>79</v>
      </c>
      <c r="V147" s="1" t="s">
        <v>345</v>
      </c>
      <c r="W147" s="1" t="s">
        <v>454</v>
      </c>
      <c r="X147" s="1" t="s">
        <v>292</v>
      </c>
      <c r="Y147" s="1" t="s">
        <v>232</v>
      </c>
      <c r="Z147" s="1" t="s">
        <v>329</v>
      </c>
      <c r="AA147" s="1" t="s">
        <v>586</v>
      </c>
      <c r="AB147" s="1" t="s">
        <v>373</v>
      </c>
      <c r="AC147" s="1" t="s">
        <v>372</v>
      </c>
      <c r="AD147" s="1" t="s">
        <v>514</v>
      </c>
    </row>
    <row r="148" spans="1:30" x14ac:dyDescent="0.3">
      <c r="A148" s="1" t="s">
        <v>85</v>
      </c>
      <c r="B148" s="1" t="s">
        <v>658</v>
      </c>
      <c r="C148" s="1" t="s">
        <v>62</v>
      </c>
      <c r="D148" s="1" t="s">
        <v>515</v>
      </c>
      <c r="E148" s="1" t="s">
        <v>216</v>
      </c>
      <c r="F148" s="1" t="s">
        <v>450</v>
      </c>
      <c r="G148" s="1" t="s">
        <v>473</v>
      </c>
      <c r="H148" s="1" t="s">
        <v>201</v>
      </c>
      <c r="I148" s="1" t="s">
        <v>538</v>
      </c>
      <c r="J148" s="1" t="s">
        <v>270</v>
      </c>
      <c r="K148" s="1" t="s">
        <v>640</v>
      </c>
      <c r="L148" s="1" t="s">
        <v>257</v>
      </c>
      <c r="M148" s="1" t="s">
        <v>660</v>
      </c>
      <c r="N148" s="1" t="s">
        <v>383</v>
      </c>
      <c r="O148" s="1" t="s">
        <v>661</v>
      </c>
      <c r="P148" s="1" t="s">
        <v>498</v>
      </c>
      <c r="Q148" s="1" t="s">
        <v>662</v>
      </c>
      <c r="R148" s="1" t="s">
        <v>558</v>
      </c>
      <c r="S148" s="1" t="s">
        <v>373</v>
      </c>
      <c r="T148" s="1" t="s">
        <v>479</v>
      </c>
      <c r="U148" s="1" t="s">
        <v>538</v>
      </c>
      <c r="V148" s="1" t="s">
        <v>179</v>
      </c>
      <c r="W148" s="1" t="s">
        <v>385</v>
      </c>
      <c r="X148" s="1" t="s">
        <v>265</v>
      </c>
      <c r="Y148" s="1" t="s">
        <v>286</v>
      </c>
      <c r="Z148" s="1" t="s">
        <v>291</v>
      </c>
      <c r="AA148" s="1" t="s">
        <v>514</v>
      </c>
      <c r="AB148" s="1" t="s">
        <v>323</v>
      </c>
      <c r="AC148" s="1" t="s">
        <v>311</v>
      </c>
      <c r="AD148" s="1" t="s">
        <v>510</v>
      </c>
    </row>
    <row r="149" spans="1:30" x14ac:dyDescent="0.3">
      <c r="A149" s="1" t="s">
        <v>104</v>
      </c>
      <c r="B149" s="1" t="s">
        <v>658</v>
      </c>
      <c r="C149" s="1" t="s">
        <v>62</v>
      </c>
      <c r="D149" s="1" t="s">
        <v>460</v>
      </c>
      <c r="E149" s="1" t="s">
        <v>531</v>
      </c>
      <c r="F149" s="1" t="s">
        <v>515</v>
      </c>
      <c r="G149" s="1" t="s">
        <v>564</v>
      </c>
      <c r="H149" s="1" t="s">
        <v>232</v>
      </c>
      <c r="I149" s="1" t="s">
        <v>415</v>
      </c>
      <c r="J149" s="1" t="s">
        <v>298</v>
      </c>
      <c r="K149" s="1" t="s">
        <v>663</v>
      </c>
      <c r="L149" s="1" t="s">
        <v>223</v>
      </c>
      <c r="M149" s="1" t="s">
        <v>639</v>
      </c>
      <c r="N149" s="1" t="s">
        <v>372</v>
      </c>
      <c r="O149" s="1" t="s">
        <v>597</v>
      </c>
      <c r="P149" s="1" t="s">
        <v>473</v>
      </c>
      <c r="Q149" s="1" t="s">
        <v>664</v>
      </c>
      <c r="R149" s="1" t="s">
        <v>609</v>
      </c>
      <c r="S149" s="1" t="s">
        <v>558</v>
      </c>
      <c r="T149" s="1" t="s">
        <v>447</v>
      </c>
      <c r="U149" s="1" t="s">
        <v>538</v>
      </c>
      <c r="V149" s="1" t="s">
        <v>420</v>
      </c>
      <c r="W149" s="1" t="s">
        <v>417</v>
      </c>
      <c r="X149" s="1" t="s">
        <v>355</v>
      </c>
      <c r="Y149" s="1" t="s">
        <v>182</v>
      </c>
      <c r="Z149" s="1" t="s">
        <v>377</v>
      </c>
      <c r="AA149" s="1" t="s">
        <v>465</v>
      </c>
      <c r="AB149" s="1" t="s">
        <v>320</v>
      </c>
      <c r="AC149" s="1" t="s">
        <v>369</v>
      </c>
      <c r="AD149" s="1" t="s">
        <v>486</v>
      </c>
    </row>
    <row r="150" spans="1:30" x14ac:dyDescent="0.3">
      <c r="A150" s="1" t="s">
        <v>60</v>
      </c>
      <c r="B150" s="1" t="s">
        <v>658</v>
      </c>
      <c r="C150" s="1" t="s">
        <v>116</v>
      </c>
      <c r="D150" s="1" t="s">
        <v>465</v>
      </c>
      <c r="E150" s="1" t="s">
        <v>581</v>
      </c>
      <c r="F150" s="1" t="s">
        <v>336</v>
      </c>
      <c r="G150" s="1" t="s">
        <v>593</v>
      </c>
      <c r="H150" s="1" t="s">
        <v>311</v>
      </c>
      <c r="I150" s="1" t="s">
        <v>601</v>
      </c>
      <c r="J150" s="1" t="s">
        <v>232</v>
      </c>
      <c r="K150" s="1" t="s">
        <v>620</v>
      </c>
      <c r="L150" s="1" t="s">
        <v>258</v>
      </c>
      <c r="M150" s="1" t="s">
        <v>582</v>
      </c>
      <c r="N150" s="1" t="s">
        <v>417</v>
      </c>
      <c r="O150" s="1" t="s">
        <v>665</v>
      </c>
      <c r="P150" s="1" t="s">
        <v>523</v>
      </c>
      <c r="Q150" s="1" t="s">
        <v>666</v>
      </c>
      <c r="R150" s="1" t="s">
        <v>638</v>
      </c>
      <c r="S150" s="1" t="s">
        <v>504</v>
      </c>
      <c r="T150" s="1" t="s">
        <v>619</v>
      </c>
      <c r="U150" s="1" t="s">
        <v>79</v>
      </c>
      <c r="V150" s="1" t="s">
        <v>454</v>
      </c>
      <c r="W150" s="1" t="s">
        <v>523</v>
      </c>
      <c r="X150" s="1" t="s">
        <v>442</v>
      </c>
      <c r="Y150" s="1" t="s">
        <v>337</v>
      </c>
      <c r="Z150" s="1" t="s">
        <v>333</v>
      </c>
      <c r="AA150" s="1" t="s">
        <v>622</v>
      </c>
      <c r="AB150" s="1" t="s">
        <v>383</v>
      </c>
      <c r="AC150" s="1" t="s">
        <v>329</v>
      </c>
      <c r="AD150" s="1" t="s">
        <v>450</v>
      </c>
    </row>
    <row r="151" spans="1:30" x14ac:dyDescent="0.3">
      <c r="A151" s="1" t="s">
        <v>85</v>
      </c>
      <c r="B151" s="1" t="s">
        <v>658</v>
      </c>
      <c r="C151" s="1" t="s">
        <v>116</v>
      </c>
      <c r="D151" s="1" t="s">
        <v>460</v>
      </c>
      <c r="E151" s="1" t="s">
        <v>612</v>
      </c>
      <c r="F151" s="1" t="s">
        <v>336</v>
      </c>
      <c r="G151" s="1" t="s">
        <v>583</v>
      </c>
      <c r="H151" s="1" t="s">
        <v>214</v>
      </c>
      <c r="I151" s="1" t="s">
        <v>429</v>
      </c>
      <c r="J151" s="1" t="s">
        <v>255</v>
      </c>
      <c r="K151" s="1" t="s">
        <v>649</v>
      </c>
      <c r="L151" s="1" t="s">
        <v>337</v>
      </c>
      <c r="M151" s="1" t="s">
        <v>484</v>
      </c>
      <c r="N151" s="1" t="s">
        <v>354</v>
      </c>
      <c r="O151" s="1" t="s">
        <v>652</v>
      </c>
      <c r="P151" s="1" t="s">
        <v>345</v>
      </c>
      <c r="Q151" s="1" t="s">
        <v>667</v>
      </c>
      <c r="R151" s="1" t="s">
        <v>451</v>
      </c>
      <c r="S151" s="1" t="s">
        <v>261</v>
      </c>
      <c r="T151" s="1" t="s">
        <v>336</v>
      </c>
      <c r="U151" s="1" t="s">
        <v>451</v>
      </c>
      <c r="V151" s="1" t="s">
        <v>200</v>
      </c>
      <c r="W151" s="1" t="s">
        <v>362</v>
      </c>
      <c r="X151" s="1" t="s">
        <v>268</v>
      </c>
      <c r="Y151" s="1" t="s">
        <v>243</v>
      </c>
      <c r="Z151" s="1" t="s">
        <v>297</v>
      </c>
      <c r="AA151" s="1" t="s">
        <v>514</v>
      </c>
      <c r="AB151" s="1" t="s">
        <v>320</v>
      </c>
      <c r="AC151" s="1" t="s">
        <v>343</v>
      </c>
      <c r="AD151" s="1" t="s">
        <v>418</v>
      </c>
    </row>
    <row r="152" spans="1:30" x14ac:dyDescent="0.3">
      <c r="A152" s="1" t="s">
        <v>104</v>
      </c>
      <c r="B152" s="1" t="s">
        <v>658</v>
      </c>
      <c r="C152" s="1" t="s">
        <v>116</v>
      </c>
      <c r="D152" s="1" t="s">
        <v>473</v>
      </c>
      <c r="E152" s="1" t="s">
        <v>617</v>
      </c>
      <c r="F152" s="1" t="s">
        <v>336</v>
      </c>
      <c r="G152" s="1" t="s">
        <v>504</v>
      </c>
      <c r="H152" s="1" t="s">
        <v>200</v>
      </c>
      <c r="I152" s="1" t="s">
        <v>506</v>
      </c>
      <c r="J152" s="1" t="s">
        <v>337</v>
      </c>
      <c r="K152" s="1" t="s">
        <v>668</v>
      </c>
      <c r="L152" s="1" t="s">
        <v>257</v>
      </c>
      <c r="M152" s="1" t="s">
        <v>601</v>
      </c>
      <c r="N152" s="1" t="s">
        <v>396</v>
      </c>
      <c r="O152" s="1" t="s">
        <v>669</v>
      </c>
      <c r="P152" s="1" t="s">
        <v>415</v>
      </c>
      <c r="Q152" s="1" t="s">
        <v>665</v>
      </c>
      <c r="R152" s="1" t="s">
        <v>573</v>
      </c>
      <c r="S152" s="1" t="s">
        <v>486</v>
      </c>
      <c r="T152" s="1" t="s">
        <v>539</v>
      </c>
      <c r="U152" s="1" t="s">
        <v>451</v>
      </c>
      <c r="V152" s="1" t="s">
        <v>453</v>
      </c>
      <c r="W152" s="1" t="s">
        <v>360</v>
      </c>
      <c r="X152" s="1" t="s">
        <v>413</v>
      </c>
      <c r="Y152" s="1" t="s">
        <v>263</v>
      </c>
      <c r="Z152" s="1" t="s">
        <v>386</v>
      </c>
      <c r="AA152" s="1" t="s">
        <v>552</v>
      </c>
      <c r="AB152" s="1" t="s">
        <v>265</v>
      </c>
      <c r="AC152" s="1" t="s">
        <v>363</v>
      </c>
      <c r="AD152" s="1" t="s">
        <v>437</v>
      </c>
    </row>
    <row r="153" spans="1:30" x14ac:dyDescent="0.3">
      <c r="A153" s="1" t="s">
        <v>60</v>
      </c>
      <c r="B153" s="1" t="s">
        <v>658</v>
      </c>
      <c r="C153" s="1" t="s">
        <v>138</v>
      </c>
      <c r="D153" s="1" t="s">
        <v>523</v>
      </c>
      <c r="E153" s="1" t="s">
        <v>617</v>
      </c>
      <c r="F153" s="1" t="s">
        <v>390</v>
      </c>
      <c r="G153" s="1" t="s">
        <v>593</v>
      </c>
      <c r="H153" s="1" t="s">
        <v>332</v>
      </c>
      <c r="I153" s="1" t="s">
        <v>555</v>
      </c>
      <c r="J153" s="1" t="s">
        <v>338</v>
      </c>
      <c r="K153" s="1" t="s">
        <v>670</v>
      </c>
      <c r="L153" s="1" t="s">
        <v>126</v>
      </c>
      <c r="M153" s="1" t="s">
        <v>447</v>
      </c>
      <c r="N153" s="1" t="s">
        <v>374</v>
      </c>
      <c r="O153" s="1" t="s">
        <v>285</v>
      </c>
      <c r="P153" s="1" t="s">
        <v>552</v>
      </c>
      <c r="Q153" s="1" t="s">
        <v>608</v>
      </c>
      <c r="R153" s="1" t="s">
        <v>661</v>
      </c>
      <c r="S153" s="1" t="s">
        <v>647</v>
      </c>
      <c r="T153" s="1" t="s">
        <v>466</v>
      </c>
      <c r="U153" s="1" t="s">
        <v>79</v>
      </c>
      <c r="V153" s="1" t="s">
        <v>434</v>
      </c>
      <c r="W153" s="1" t="s">
        <v>445</v>
      </c>
      <c r="X153" s="1" t="s">
        <v>437</v>
      </c>
      <c r="Y153" s="1" t="s">
        <v>241</v>
      </c>
      <c r="Z153" s="1" t="s">
        <v>344</v>
      </c>
      <c r="AA153" s="1" t="s">
        <v>455</v>
      </c>
      <c r="AB153" s="1" t="s">
        <v>349</v>
      </c>
      <c r="AC153" s="1" t="s">
        <v>413</v>
      </c>
      <c r="AD153" s="1" t="s">
        <v>460</v>
      </c>
    </row>
    <row r="154" spans="1:30" x14ac:dyDescent="0.3">
      <c r="A154" s="1" t="s">
        <v>85</v>
      </c>
      <c r="B154" s="1" t="s">
        <v>658</v>
      </c>
      <c r="C154" s="1" t="s">
        <v>138</v>
      </c>
      <c r="D154" s="1" t="s">
        <v>365</v>
      </c>
      <c r="E154" s="1" t="s">
        <v>671</v>
      </c>
      <c r="F154" s="1" t="s">
        <v>433</v>
      </c>
      <c r="G154" s="1" t="s">
        <v>622</v>
      </c>
      <c r="H154" s="1" t="s">
        <v>201</v>
      </c>
      <c r="I154" s="1" t="s">
        <v>573</v>
      </c>
      <c r="J154" s="1" t="s">
        <v>297</v>
      </c>
      <c r="K154" s="1" t="s">
        <v>504</v>
      </c>
      <c r="L154" s="1" t="s">
        <v>325</v>
      </c>
      <c r="M154" s="1" t="s">
        <v>448</v>
      </c>
      <c r="N154" s="1" t="s">
        <v>406</v>
      </c>
      <c r="O154" s="1" t="s">
        <v>637</v>
      </c>
      <c r="P154" s="1" t="s">
        <v>450</v>
      </c>
      <c r="Q154" s="1" t="s">
        <v>672</v>
      </c>
      <c r="R154" s="1" t="s">
        <v>438</v>
      </c>
      <c r="S154" s="1" t="s">
        <v>359</v>
      </c>
      <c r="T154" s="1" t="s">
        <v>538</v>
      </c>
      <c r="U154" s="1" t="s">
        <v>370</v>
      </c>
      <c r="V154" s="1" t="s">
        <v>250</v>
      </c>
      <c r="W154" s="1" t="s">
        <v>393</v>
      </c>
      <c r="X154" s="1" t="s">
        <v>339</v>
      </c>
      <c r="Y154" s="1" t="s">
        <v>223</v>
      </c>
      <c r="Z154" s="1" t="s">
        <v>343</v>
      </c>
      <c r="AA154" s="1" t="s">
        <v>460</v>
      </c>
      <c r="AB154" s="1" t="s">
        <v>320</v>
      </c>
      <c r="AC154" s="1" t="s">
        <v>265</v>
      </c>
      <c r="AD154" s="1" t="s">
        <v>436</v>
      </c>
    </row>
    <row r="155" spans="1:30" x14ac:dyDescent="0.3">
      <c r="A155" s="1" t="s">
        <v>104</v>
      </c>
      <c r="B155" s="1" t="s">
        <v>658</v>
      </c>
      <c r="C155" s="1" t="s">
        <v>138</v>
      </c>
      <c r="D155" s="1" t="s">
        <v>465</v>
      </c>
      <c r="E155" s="1" t="s">
        <v>673</v>
      </c>
      <c r="F155" s="1" t="s">
        <v>399</v>
      </c>
      <c r="G155" s="1" t="s">
        <v>562</v>
      </c>
      <c r="H155" s="1" t="s">
        <v>295</v>
      </c>
      <c r="I155" s="1" t="s">
        <v>581</v>
      </c>
      <c r="J155" s="1" t="s">
        <v>279</v>
      </c>
      <c r="K155" s="1" t="s">
        <v>594</v>
      </c>
      <c r="L155" s="1" t="s">
        <v>179</v>
      </c>
      <c r="M155" s="1" t="s">
        <v>477</v>
      </c>
      <c r="N155" s="1" t="s">
        <v>430</v>
      </c>
      <c r="O155" s="1" t="s">
        <v>484</v>
      </c>
      <c r="P155" s="1" t="s">
        <v>473</v>
      </c>
      <c r="Q155" s="1" t="s">
        <v>474</v>
      </c>
      <c r="R155" s="1" t="s">
        <v>653</v>
      </c>
      <c r="S155" s="1" t="s">
        <v>437</v>
      </c>
      <c r="T155" s="1" t="s">
        <v>550</v>
      </c>
      <c r="U155" s="1" t="s">
        <v>370</v>
      </c>
      <c r="V155" s="1" t="s">
        <v>347</v>
      </c>
      <c r="W155" s="1" t="s">
        <v>442</v>
      </c>
      <c r="X155" s="1" t="s">
        <v>510</v>
      </c>
      <c r="Y155" s="1" t="s">
        <v>322</v>
      </c>
      <c r="Z155" s="1" t="s">
        <v>334</v>
      </c>
      <c r="AA155" s="1" t="s">
        <v>467</v>
      </c>
      <c r="AB155" s="1" t="s">
        <v>265</v>
      </c>
      <c r="AC155" s="1" t="s">
        <v>385</v>
      </c>
      <c r="AD155" s="1" t="s">
        <v>427</v>
      </c>
    </row>
    <row r="156" spans="1:30" x14ac:dyDescent="0.3">
      <c r="A156" s="1" t="s">
        <v>60</v>
      </c>
      <c r="B156" s="1" t="s">
        <v>658</v>
      </c>
      <c r="C156" s="1" t="s">
        <v>154</v>
      </c>
      <c r="D156" s="1" t="s">
        <v>454</v>
      </c>
      <c r="E156" s="1" t="s">
        <v>601</v>
      </c>
      <c r="F156" s="1" t="s">
        <v>355</v>
      </c>
      <c r="G156" s="1" t="s">
        <v>589</v>
      </c>
      <c r="H156" s="1" t="s">
        <v>376</v>
      </c>
      <c r="I156" s="1" t="s">
        <v>579</v>
      </c>
      <c r="J156" s="1" t="s">
        <v>313</v>
      </c>
      <c r="K156" s="1" t="s">
        <v>674</v>
      </c>
      <c r="L156" s="1" t="s">
        <v>263</v>
      </c>
      <c r="M156" s="1" t="s">
        <v>445</v>
      </c>
      <c r="N156" s="1" t="s">
        <v>607</v>
      </c>
      <c r="O156" s="1" t="s">
        <v>525</v>
      </c>
      <c r="P156" s="1" t="s">
        <v>583</v>
      </c>
      <c r="Q156" s="1" t="s">
        <v>665</v>
      </c>
      <c r="R156" s="1" t="s">
        <v>637</v>
      </c>
      <c r="S156" s="1" t="s">
        <v>573</v>
      </c>
      <c r="T156" s="1" t="s">
        <v>661</v>
      </c>
      <c r="U156" s="1" t="s">
        <v>79</v>
      </c>
      <c r="V156" s="1" t="s">
        <v>561</v>
      </c>
      <c r="W156" s="1" t="s">
        <v>469</v>
      </c>
      <c r="X156" s="1" t="s">
        <v>490</v>
      </c>
      <c r="Y156" s="1" t="s">
        <v>200</v>
      </c>
      <c r="Z156" s="1" t="s">
        <v>344</v>
      </c>
      <c r="AA156" s="1" t="s">
        <v>632</v>
      </c>
      <c r="AB156" s="1" t="s">
        <v>172</v>
      </c>
      <c r="AC156" s="1" t="s">
        <v>435</v>
      </c>
      <c r="AD156" s="1" t="s">
        <v>505</v>
      </c>
    </row>
    <row r="157" spans="1:30" x14ac:dyDescent="0.3">
      <c r="A157" s="1" t="s">
        <v>85</v>
      </c>
      <c r="B157" s="1" t="s">
        <v>658</v>
      </c>
      <c r="C157" s="1" t="s">
        <v>154</v>
      </c>
      <c r="D157" s="1" t="s">
        <v>365</v>
      </c>
      <c r="E157" s="1" t="s">
        <v>565</v>
      </c>
      <c r="F157" s="1" t="s">
        <v>302</v>
      </c>
      <c r="G157" s="1" t="s">
        <v>562</v>
      </c>
      <c r="H157" s="1" t="s">
        <v>251</v>
      </c>
      <c r="I157" s="1" t="s">
        <v>589</v>
      </c>
      <c r="J157" s="1" t="s">
        <v>355</v>
      </c>
      <c r="K157" s="1" t="s">
        <v>467</v>
      </c>
      <c r="L157" s="1" t="s">
        <v>250</v>
      </c>
      <c r="M157" s="1" t="s">
        <v>675</v>
      </c>
      <c r="N157" s="1" t="s">
        <v>350</v>
      </c>
      <c r="O157" s="1" t="s">
        <v>448</v>
      </c>
      <c r="P157" s="1" t="s">
        <v>552</v>
      </c>
      <c r="Q157" s="1" t="s">
        <v>670</v>
      </c>
      <c r="R157" s="1" t="s">
        <v>341</v>
      </c>
      <c r="S157" s="1" t="s">
        <v>368</v>
      </c>
      <c r="T157" s="1" t="s">
        <v>607</v>
      </c>
      <c r="U157" s="1" t="s">
        <v>468</v>
      </c>
      <c r="V157" s="1" t="s">
        <v>312</v>
      </c>
      <c r="W157" s="1" t="s">
        <v>426</v>
      </c>
      <c r="X157" s="1" t="s">
        <v>354</v>
      </c>
      <c r="Y157" s="1" t="s">
        <v>214</v>
      </c>
      <c r="Z157" s="1" t="s">
        <v>265</v>
      </c>
      <c r="AA157" s="1" t="s">
        <v>523</v>
      </c>
      <c r="AB157" s="1" t="s">
        <v>297</v>
      </c>
      <c r="AC157" s="1" t="s">
        <v>261</v>
      </c>
      <c r="AD157" s="1" t="s">
        <v>347</v>
      </c>
    </row>
    <row r="158" spans="1:30" x14ac:dyDescent="0.3">
      <c r="A158" s="1" t="s">
        <v>104</v>
      </c>
      <c r="B158" s="1" t="s">
        <v>658</v>
      </c>
      <c r="C158" s="1" t="s">
        <v>154</v>
      </c>
      <c r="D158" s="1" t="s">
        <v>415</v>
      </c>
      <c r="E158" s="1" t="s">
        <v>671</v>
      </c>
      <c r="F158" s="1" t="s">
        <v>324</v>
      </c>
      <c r="G158" s="1" t="s">
        <v>593</v>
      </c>
      <c r="H158" s="1" t="s">
        <v>274</v>
      </c>
      <c r="I158" s="1" t="s">
        <v>605</v>
      </c>
      <c r="J158" s="1" t="s">
        <v>354</v>
      </c>
      <c r="K158" s="1" t="s">
        <v>638</v>
      </c>
      <c r="L158" s="1" t="s">
        <v>327</v>
      </c>
      <c r="M158" s="1" t="s">
        <v>568</v>
      </c>
      <c r="N158" s="1" t="s">
        <v>413</v>
      </c>
      <c r="O158" s="1" t="s">
        <v>608</v>
      </c>
      <c r="P158" s="1" t="s">
        <v>583</v>
      </c>
      <c r="Q158" s="1" t="s">
        <v>285</v>
      </c>
      <c r="R158" s="1" t="s">
        <v>606</v>
      </c>
      <c r="S158" s="1" t="s">
        <v>370</v>
      </c>
      <c r="T158" s="1" t="s">
        <v>560</v>
      </c>
      <c r="U158" s="1" t="s">
        <v>468</v>
      </c>
      <c r="V158" s="1" t="s">
        <v>374</v>
      </c>
      <c r="W158" s="1" t="s">
        <v>408</v>
      </c>
      <c r="X158" s="1" t="s">
        <v>424</v>
      </c>
      <c r="Y158" s="1" t="s">
        <v>226</v>
      </c>
      <c r="Z158" s="1" t="s">
        <v>385</v>
      </c>
      <c r="AA158" s="1" t="s">
        <v>533</v>
      </c>
      <c r="AB158" s="1" t="s">
        <v>339</v>
      </c>
      <c r="AC158" s="1" t="s">
        <v>385</v>
      </c>
      <c r="AD158" s="1" t="s">
        <v>370</v>
      </c>
    </row>
    <row r="159" spans="1:30" x14ac:dyDescent="0.3">
      <c r="A159" s="1" t="s">
        <v>60</v>
      </c>
      <c r="B159" s="1" t="s">
        <v>658</v>
      </c>
      <c r="C159" s="1" t="s">
        <v>167</v>
      </c>
      <c r="D159" s="1" t="s">
        <v>473</v>
      </c>
      <c r="E159" s="1" t="s">
        <v>400</v>
      </c>
      <c r="F159" s="1" t="s">
        <v>420</v>
      </c>
      <c r="G159" s="1" t="s">
        <v>531</v>
      </c>
      <c r="H159" s="1" t="s">
        <v>250</v>
      </c>
      <c r="I159" s="1" t="s">
        <v>619</v>
      </c>
      <c r="J159" s="1" t="s">
        <v>350</v>
      </c>
      <c r="K159" s="1" t="s">
        <v>579</v>
      </c>
      <c r="L159" s="1" t="s">
        <v>231</v>
      </c>
      <c r="M159" s="1" t="s">
        <v>522</v>
      </c>
      <c r="N159" s="1" t="s">
        <v>486</v>
      </c>
      <c r="O159" s="1" t="s">
        <v>676</v>
      </c>
      <c r="P159" s="1" t="s">
        <v>467</v>
      </c>
      <c r="Q159" s="1" t="s">
        <v>525</v>
      </c>
      <c r="R159" s="1" t="s">
        <v>677</v>
      </c>
      <c r="S159" s="1" t="s">
        <v>653</v>
      </c>
      <c r="T159" s="1" t="s">
        <v>579</v>
      </c>
      <c r="U159" s="1" t="s">
        <v>79</v>
      </c>
      <c r="V159" s="1" t="s">
        <v>561</v>
      </c>
      <c r="W159" s="1" t="s">
        <v>622</v>
      </c>
      <c r="X159" s="1" t="s">
        <v>429</v>
      </c>
      <c r="Y159" s="1" t="s">
        <v>298</v>
      </c>
      <c r="Z159" s="1" t="s">
        <v>417</v>
      </c>
      <c r="AA159" s="1" t="s">
        <v>562</v>
      </c>
      <c r="AB159" s="1" t="s">
        <v>172</v>
      </c>
      <c r="AC159" s="1" t="s">
        <v>453</v>
      </c>
      <c r="AD159" s="1" t="s">
        <v>465</v>
      </c>
    </row>
    <row r="160" spans="1:30" x14ac:dyDescent="0.3">
      <c r="A160" s="1" t="s">
        <v>85</v>
      </c>
      <c r="B160" s="1" t="s">
        <v>658</v>
      </c>
      <c r="C160" s="1" t="s">
        <v>167</v>
      </c>
      <c r="D160" s="1" t="s">
        <v>450</v>
      </c>
      <c r="E160" s="1" t="s">
        <v>540</v>
      </c>
      <c r="F160" s="1" t="s">
        <v>393</v>
      </c>
      <c r="G160" s="1" t="s">
        <v>573</v>
      </c>
      <c r="H160" s="1" t="s">
        <v>158</v>
      </c>
      <c r="I160" s="1" t="s">
        <v>455</v>
      </c>
      <c r="J160" s="1" t="s">
        <v>196</v>
      </c>
      <c r="K160" s="1" t="s">
        <v>464</v>
      </c>
      <c r="L160" s="1" t="s">
        <v>317</v>
      </c>
      <c r="M160" s="1" t="s">
        <v>605</v>
      </c>
      <c r="N160" s="1" t="s">
        <v>350</v>
      </c>
      <c r="O160" s="1" t="s">
        <v>613</v>
      </c>
      <c r="P160" s="1" t="s">
        <v>523</v>
      </c>
      <c r="Q160" s="1" t="s">
        <v>678</v>
      </c>
      <c r="R160" s="1" t="s">
        <v>464</v>
      </c>
      <c r="S160" s="1" t="s">
        <v>383</v>
      </c>
      <c r="T160" s="1" t="s">
        <v>558</v>
      </c>
      <c r="U160" s="1" t="s">
        <v>345</v>
      </c>
      <c r="V160" s="1" t="s">
        <v>183</v>
      </c>
      <c r="W160" s="1" t="s">
        <v>421</v>
      </c>
      <c r="X160" s="1" t="s">
        <v>406</v>
      </c>
      <c r="Y160" s="1" t="s">
        <v>214</v>
      </c>
      <c r="Z160" s="1" t="s">
        <v>359</v>
      </c>
      <c r="AA160" s="1" t="s">
        <v>467</v>
      </c>
      <c r="AB160" s="1" t="s">
        <v>291</v>
      </c>
      <c r="AC160" s="1" t="s">
        <v>265</v>
      </c>
      <c r="AD160" s="1" t="s">
        <v>336</v>
      </c>
    </row>
    <row r="161" spans="1:30" x14ac:dyDescent="0.3">
      <c r="A161" s="1" t="s">
        <v>104</v>
      </c>
      <c r="B161" s="1" t="s">
        <v>658</v>
      </c>
      <c r="C161" s="1" t="s">
        <v>167</v>
      </c>
      <c r="D161" s="1" t="s">
        <v>505</v>
      </c>
      <c r="E161" s="1" t="s">
        <v>661</v>
      </c>
      <c r="F161" s="1" t="s">
        <v>326</v>
      </c>
      <c r="G161" s="1" t="s">
        <v>589</v>
      </c>
      <c r="H161" s="1" t="s">
        <v>245</v>
      </c>
      <c r="I161" s="1" t="s">
        <v>477</v>
      </c>
      <c r="J161" s="1" t="s">
        <v>393</v>
      </c>
      <c r="K161" s="1" t="s">
        <v>581</v>
      </c>
      <c r="L161" s="1" t="s">
        <v>298</v>
      </c>
      <c r="M161" s="1" t="s">
        <v>582</v>
      </c>
      <c r="N161" s="1" t="s">
        <v>403</v>
      </c>
      <c r="O161" s="1" t="s">
        <v>674</v>
      </c>
      <c r="P161" s="1" t="s">
        <v>352</v>
      </c>
      <c r="Q161" s="1" t="s">
        <v>679</v>
      </c>
      <c r="R161" s="1" t="s">
        <v>531</v>
      </c>
      <c r="S161" s="1" t="s">
        <v>429</v>
      </c>
      <c r="T161" s="1" t="s">
        <v>593</v>
      </c>
      <c r="U161" s="1" t="s">
        <v>345</v>
      </c>
      <c r="V161" s="1" t="s">
        <v>417</v>
      </c>
      <c r="W161" s="1" t="s">
        <v>427</v>
      </c>
      <c r="X161" s="1" t="s">
        <v>433</v>
      </c>
      <c r="Y161" s="1" t="s">
        <v>283</v>
      </c>
      <c r="Z161" s="1" t="s">
        <v>397</v>
      </c>
      <c r="AA161" s="1" t="s">
        <v>576</v>
      </c>
      <c r="AB161" s="1" t="s">
        <v>368</v>
      </c>
      <c r="AC161" s="1" t="s">
        <v>362</v>
      </c>
      <c r="AD161" s="1" t="s">
        <v>429</v>
      </c>
    </row>
    <row r="162" spans="1:30" x14ac:dyDescent="0.3">
      <c r="A162" s="1" t="s">
        <v>60</v>
      </c>
      <c r="B162" s="1" t="s">
        <v>658</v>
      </c>
      <c r="C162" s="1" t="s">
        <v>177</v>
      </c>
      <c r="D162" s="1" t="s">
        <v>583</v>
      </c>
      <c r="E162" s="1" t="s">
        <v>666</v>
      </c>
      <c r="F162" s="1" t="s">
        <v>412</v>
      </c>
      <c r="G162" s="1" t="s">
        <v>530</v>
      </c>
      <c r="H162" s="1" t="s">
        <v>323</v>
      </c>
      <c r="I162" s="1" t="s">
        <v>638</v>
      </c>
      <c r="J162" s="1" t="s">
        <v>390</v>
      </c>
      <c r="K162" s="1" t="s">
        <v>619</v>
      </c>
      <c r="L162" s="1" t="s">
        <v>244</v>
      </c>
      <c r="M162" s="1" t="s">
        <v>583</v>
      </c>
      <c r="N162" s="1" t="s">
        <v>408</v>
      </c>
      <c r="O162" s="1" t="s">
        <v>680</v>
      </c>
      <c r="P162" s="1" t="s">
        <v>622</v>
      </c>
      <c r="Q162" s="1" t="s">
        <v>676</v>
      </c>
      <c r="R162" s="1" t="s">
        <v>649</v>
      </c>
      <c r="S162" s="1" t="s">
        <v>589</v>
      </c>
      <c r="T162" s="1" t="s">
        <v>657</v>
      </c>
      <c r="U162" s="1" t="s">
        <v>79</v>
      </c>
      <c r="V162" s="1" t="s">
        <v>576</v>
      </c>
      <c r="W162" s="1" t="s">
        <v>455</v>
      </c>
      <c r="X162" s="1" t="s">
        <v>439</v>
      </c>
      <c r="Y162" s="1" t="s">
        <v>298</v>
      </c>
      <c r="Z162" s="1" t="s">
        <v>374</v>
      </c>
      <c r="AA162" s="1" t="s">
        <v>598</v>
      </c>
      <c r="AB162" s="1" t="s">
        <v>296</v>
      </c>
      <c r="AC162" s="1" t="s">
        <v>424</v>
      </c>
      <c r="AD162" s="1" t="s">
        <v>551</v>
      </c>
    </row>
    <row r="163" spans="1:30" x14ac:dyDescent="0.3">
      <c r="A163" s="1" t="s">
        <v>85</v>
      </c>
      <c r="B163" s="1" t="s">
        <v>658</v>
      </c>
      <c r="C163" s="1" t="s">
        <v>177</v>
      </c>
      <c r="D163" s="1" t="s">
        <v>505</v>
      </c>
      <c r="E163" s="1" t="s">
        <v>681</v>
      </c>
      <c r="F163" s="1" t="s">
        <v>344</v>
      </c>
      <c r="G163" s="1" t="s">
        <v>653</v>
      </c>
      <c r="H163" s="1" t="s">
        <v>251</v>
      </c>
      <c r="I163" s="1" t="s">
        <v>593</v>
      </c>
      <c r="J163" s="1" t="s">
        <v>587</v>
      </c>
      <c r="K163" s="1" t="s">
        <v>418</v>
      </c>
      <c r="L163" s="1" t="s">
        <v>323</v>
      </c>
      <c r="M163" s="1" t="s">
        <v>617</v>
      </c>
      <c r="N163" s="1" t="s">
        <v>377</v>
      </c>
      <c r="O163" s="1" t="s">
        <v>649</v>
      </c>
      <c r="P163" s="1" t="s">
        <v>632</v>
      </c>
      <c r="Q163" s="1" t="s">
        <v>682</v>
      </c>
      <c r="R163" s="1" t="s">
        <v>464</v>
      </c>
      <c r="S163" s="1" t="s">
        <v>383</v>
      </c>
      <c r="T163" s="1" t="s">
        <v>558</v>
      </c>
      <c r="U163" s="1" t="s">
        <v>429</v>
      </c>
      <c r="V163" s="1" t="s">
        <v>294</v>
      </c>
      <c r="W163" s="1" t="s">
        <v>420</v>
      </c>
      <c r="X163" s="1" t="s">
        <v>350</v>
      </c>
      <c r="Y163" s="1" t="s">
        <v>144</v>
      </c>
      <c r="Z163" s="1" t="s">
        <v>268</v>
      </c>
      <c r="AA163" s="1" t="s">
        <v>469</v>
      </c>
      <c r="AB163" s="1" t="s">
        <v>261</v>
      </c>
      <c r="AC163" s="1" t="s">
        <v>328</v>
      </c>
      <c r="AD163" s="1" t="s">
        <v>292</v>
      </c>
    </row>
    <row r="164" spans="1:30" x14ac:dyDescent="0.3">
      <c r="A164" s="1" t="s">
        <v>104</v>
      </c>
      <c r="B164" s="1" t="s">
        <v>658</v>
      </c>
      <c r="C164" s="1" t="s">
        <v>177</v>
      </c>
      <c r="D164" s="1" t="s">
        <v>465</v>
      </c>
      <c r="E164" s="1" t="s">
        <v>525</v>
      </c>
      <c r="F164" s="1" t="s">
        <v>424</v>
      </c>
      <c r="G164" s="1" t="s">
        <v>569</v>
      </c>
      <c r="H164" s="1" t="s">
        <v>321</v>
      </c>
      <c r="I164" s="1" t="s">
        <v>592</v>
      </c>
      <c r="J164" s="1" t="s">
        <v>465</v>
      </c>
      <c r="K164" s="1" t="s">
        <v>647</v>
      </c>
      <c r="L164" s="1" t="s">
        <v>222</v>
      </c>
      <c r="M164" s="1" t="s">
        <v>506</v>
      </c>
      <c r="N164" s="1" t="s">
        <v>510</v>
      </c>
      <c r="O164" s="1" t="s">
        <v>660</v>
      </c>
      <c r="P164" s="1" t="s">
        <v>455</v>
      </c>
      <c r="Q164" s="1" t="s">
        <v>680</v>
      </c>
      <c r="R164" s="1" t="s">
        <v>602</v>
      </c>
      <c r="S164" s="1" t="s">
        <v>468</v>
      </c>
      <c r="T164" s="1" t="s">
        <v>342</v>
      </c>
      <c r="U164" s="1" t="s">
        <v>429</v>
      </c>
      <c r="V164" s="1" t="s">
        <v>390</v>
      </c>
      <c r="W164" s="1" t="s">
        <v>341</v>
      </c>
      <c r="X164" s="1" t="s">
        <v>280</v>
      </c>
      <c r="Y164" s="1" t="s">
        <v>272</v>
      </c>
      <c r="Z164" s="1" t="s">
        <v>340</v>
      </c>
      <c r="AA164" s="1" t="s">
        <v>564</v>
      </c>
      <c r="AB164" s="1" t="s">
        <v>354</v>
      </c>
      <c r="AC164" s="1" t="s">
        <v>319</v>
      </c>
      <c r="AD164" s="1" t="s">
        <v>498</v>
      </c>
    </row>
    <row r="165" spans="1:30" x14ac:dyDescent="0.3">
      <c r="A165" s="1" t="s">
        <v>60</v>
      </c>
      <c r="B165" s="1" t="s">
        <v>658</v>
      </c>
      <c r="C165" s="1" t="s">
        <v>194</v>
      </c>
      <c r="D165" s="1" t="s">
        <v>522</v>
      </c>
      <c r="E165" s="1" t="s">
        <v>608</v>
      </c>
      <c r="F165" s="1" t="s">
        <v>374</v>
      </c>
      <c r="G165" s="1" t="s">
        <v>673</v>
      </c>
      <c r="H165" s="1" t="s">
        <v>323</v>
      </c>
      <c r="I165" s="1" t="s">
        <v>594</v>
      </c>
      <c r="J165" s="1" t="s">
        <v>683</v>
      </c>
      <c r="K165" s="1" t="s">
        <v>569</v>
      </c>
      <c r="L165" s="1" t="s">
        <v>330</v>
      </c>
      <c r="M165" s="1" t="s">
        <v>551</v>
      </c>
      <c r="N165" s="1" t="s">
        <v>429</v>
      </c>
      <c r="O165" s="1" t="s">
        <v>684</v>
      </c>
      <c r="P165" s="1" t="s">
        <v>602</v>
      </c>
      <c r="Q165" s="1" t="s">
        <v>685</v>
      </c>
      <c r="R165" s="1" t="s">
        <v>643</v>
      </c>
      <c r="S165" s="1" t="s">
        <v>569</v>
      </c>
      <c r="T165" s="1" t="s">
        <v>686</v>
      </c>
      <c r="U165" s="1" t="s">
        <v>79</v>
      </c>
      <c r="V165" s="1" t="s">
        <v>506</v>
      </c>
      <c r="W165" s="1" t="s">
        <v>633</v>
      </c>
      <c r="X165" s="1" t="s">
        <v>345</v>
      </c>
      <c r="Y165" s="1" t="s">
        <v>232</v>
      </c>
      <c r="Z165" s="1" t="s">
        <v>437</v>
      </c>
      <c r="AA165" s="1" t="s">
        <v>530</v>
      </c>
      <c r="AB165" s="1" t="s">
        <v>369</v>
      </c>
      <c r="AC165" s="1" t="s">
        <v>399</v>
      </c>
      <c r="AD165" s="1" t="s">
        <v>647</v>
      </c>
    </row>
    <row r="166" spans="1:30" x14ac:dyDescent="0.3">
      <c r="A166" s="1" t="s">
        <v>85</v>
      </c>
      <c r="B166" s="1" t="s">
        <v>658</v>
      </c>
      <c r="C166" s="1" t="s">
        <v>194</v>
      </c>
      <c r="D166" s="1" t="s">
        <v>460</v>
      </c>
      <c r="E166" s="1" t="s">
        <v>687</v>
      </c>
      <c r="F166" s="1" t="s">
        <v>417</v>
      </c>
      <c r="G166" s="1" t="s">
        <v>589</v>
      </c>
      <c r="H166" s="1" t="s">
        <v>158</v>
      </c>
      <c r="I166" s="1" t="s">
        <v>671</v>
      </c>
      <c r="J166" s="1" t="s">
        <v>688</v>
      </c>
      <c r="K166" s="1" t="s">
        <v>357</v>
      </c>
      <c r="L166" s="1" t="s">
        <v>313</v>
      </c>
      <c r="M166" s="1" t="s">
        <v>615</v>
      </c>
      <c r="N166" s="1" t="s">
        <v>369</v>
      </c>
      <c r="O166" s="1" t="s">
        <v>666</v>
      </c>
      <c r="P166" s="1" t="s">
        <v>612</v>
      </c>
      <c r="Q166" s="1" t="s">
        <v>689</v>
      </c>
      <c r="R166" s="1" t="s">
        <v>524</v>
      </c>
      <c r="S166" s="1" t="s">
        <v>172</v>
      </c>
      <c r="T166" s="1" t="s">
        <v>408</v>
      </c>
      <c r="U166" s="1" t="s">
        <v>450</v>
      </c>
      <c r="V166" s="1" t="s">
        <v>338</v>
      </c>
      <c r="W166" s="1" t="s">
        <v>430</v>
      </c>
      <c r="X166" s="1" t="s">
        <v>334</v>
      </c>
      <c r="Y166" s="1" t="s">
        <v>146</v>
      </c>
      <c r="Z166" s="1" t="s">
        <v>284</v>
      </c>
      <c r="AA166" s="1" t="s">
        <v>571</v>
      </c>
      <c r="AB166" s="1" t="s">
        <v>343</v>
      </c>
      <c r="AC166" s="1" t="s">
        <v>368</v>
      </c>
      <c r="AD166" s="1" t="s">
        <v>422</v>
      </c>
    </row>
    <row r="167" spans="1:30" x14ac:dyDescent="0.3">
      <c r="A167" s="1" t="s">
        <v>104</v>
      </c>
      <c r="B167" s="1" t="s">
        <v>658</v>
      </c>
      <c r="C167" s="1" t="s">
        <v>194</v>
      </c>
      <c r="D167" s="1" t="s">
        <v>523</v>
      </c>
      <c r="E167" s="1" t="s">
        <v>276</v>
      </c>
      <c r="F167" s="1" t="s">
        <v>538</v>
      </c>
      <c r="G167" s="1" t="s">
        <v>602</v>
      </c>
      <c r="H167" s="1" t="s">
        <v>245</v>
      </c>
      <c r="I167" s="1" t="s">
        <v>579</v>
      </c>
      <c r="J167" s="1" t="s">
        <v>663</v>
      </c>
      <c r="K167" s="1" t="s">
        <v>523</v>
      </c>
      <c r="L167" s="1" t="s">
        <v>279</v>
      </c>
      <c r="M167" s="1" t="s">
        <v>455</v>
      </c>
      <c r="N167" s="1" t="s">
        <v>280</v>
      </c>
      <c r="O167" s="1" t="s">
        <v>676</v>
      </c>
      <c r="P167" s="1" t="s">
        <v>673</v>
      </c>
      <c r="Q167" s="1" t="s">
        <v>690</v>
      </c>
      <c r="R167" s="1" t="s">
        <v>572</v>
      </c>
      <c r="S167" s="1" t="s">
        <v>345</v>
      </c>
      <c r="T167" s="1" t="s">
        <v>581</v>
      </c>
      <c r="U167" s="1" t="s">
        <v>450</v>
      </c>
      <c r="V167" s="1" t="s">
        <v>417</v>
      </c>
      <c r="W167" s="1" t="s">
        <v>456</v>
      </c>
      <c r="X167" s="1" t="s">
        <v>417</v>
      </c>
      <c r="Y167" s="1" t="s">
        <v>249</v>
      </c>
      <c r="Z167" s="1" t="s">
        <v>372</v>
      </c>
      <c r="AA167" s="1" t="s">
        <v>573</v>
      </c>
      <c r="AB167" s="1" t="s">
        <v>406</v>
      </c>
      <c r="AC167" s="1" t="s">
        <v>340</v>
      </c>
      <c r="AD167" s="1" t="s">
        <v>434</v>
      </c>
    </row>
    <row r="168" spans="1:30" x14ac:dyDescent="0.3">
      <c r="A168" s="1" t="s">
        <v>60</v>
      </c>
      <c r="B168" s="1" t="s">
        <v>658</v>
      </c>
      <c r="C168" s="1" t="s">
        <v>213</v>
      </c>
      <c r="D168" s="1" t="s">
        <v>576</v>
      </c>
      <c r="E168" s="1" t="s">
        <v>649</v>
      </c>
      <c r="F168" s="1" t="s">
        <v>607</v>
      </c>
      <c r="G168" s="1" t="s">
        <v>671</v>
      </c>
      <c r="H168" s="1" t="s">
        <v>279</v>
      </c>
      <c r="I168" s="1" t="s">
        <v>670</v>
      </c>
      <c r="J168" s="1" t="s">
        <v>691</v>
      </c>
      <c r="K168" s="1" t="s">
        <v>462</v>
      </c>
      <c r="L168" s="1" t="s">
        <v>250</v>
      </c>
      <c r="M168" s="1" t="s">
        <v>494</v>
      </c>
      <c r="N168" s="1" t="s">
        <v>524</v>
      </c>
      <c r="O168" s="1" t="s">
        <v>681</v>
      </c>
      <c r="P168" s="1" t="s">
        <v>565</v>
      </c>
      <c r="Q168" s="1" t="s">
        <v>527</v>
      </c>
      <c r="R168" s="1" t="s">
        <v>642</v>
      </c>
      <c r="S168" s="1" t="s">
        <v>592</v>
      </c>
      <c r="T168" s="1" t="s">
        <v>674</v>
      </c>
      <c r="U168" s="1" t="s">
        <v>79</v>
      </c>
      <c r="V168" s="1" t="s">
        <v>550</v>
      </c>
      <c r="W168" s="1" t="s">
        <v>653</v>
      </c>
      <c r="X168" s="1" t="s">
        <v>415</v>
      </c>
      <c r="Y168" s="1" t="s">
        <v>325</v>
      </c>
      <c r="Z168" s="1" t="s">
        <v>464</v>
      </c>
      <c r="AA168" s="1" t="s">
        <v>619</v>
      </c>
      <c r="AB168" s="1" t="s">
        <v>378</v>
      </c>
      <c r="AC168" s="1" t="s">
        <v>360</v>
      </c>
      <c r="AD168" s="1" t="s">
        <v>615</v>
      </c>
    </row>
    <row r="169" spans="1:30" x14ac:dyDescent="0.3">
      <c r="A169" s="1" t="s">
        <v>85</v>
      </c>
      <c r="B169" s="1" t="s">
        <v>658</v>
      </c>
      <c r="C169" s="1" t="s">
        <v>213</v>
      </c>
      <c r="D169" s="1" t="s">
        <v>454</v>
      </c>
      <c r="E169" s="1" t="s">
        <v>594</v>
      </c>
      <c r="F169" s="1" t="s">
        <v>344</v>
      </c>
      <c r="G169" s="1" t="s">
        <v>581</v>
      </c>
      <c r="H169" s="1" t="s">
        <v>269</v>
      </c>
      <c r="I169" s="1" t="s">
        <v>599</v>
      </c>
      <c r="J169" s="1" t="s">
        <v>692</v>
      </c>
      <c r="K169" s="1" t="s">
        <v>284</v>
      </c>
      <c r="L169" s="1" t="s">
        <v>311</v>
      </c>
      <c r="M169" s="1" t="s">
        <v>342</v>
      </c>
      <c r="N169" s="1" t="s">
        <v>386</v>
      </c>
      <c r="O169" s="1" t="s">
        <v>674</v>
      </c>
      <c r="P169" s="1" t="s">
        <v>404</v>
      </c>
      <c r="Q169" s="1" t="s">
        <v>693</v>
      </c>
      <c r="R169" s="1" t="s">
        <v>365</v>
      </c>
      <c r="S169" s="1" t="s">
        <v>381</v>
      </c>
      <c r="T169" s="1" t="s">
        <v>429</v>
      </c>
      <c r="U169" s="1" t="s">
        <v>410</v>
      </c>
      <c r="V169" s="1" t="s">
        <v>244</v>
      </c>
      <c r="W169" s="1" t="s">
        <v>333</v>
      </c>
      <c r="X169" s="1" t="s">
        <v>397</v>
      </c>
      <c r="Y169" s="1" t="s">
        <v>157</v>
      </c>
      <c r="Z169" s="1" t="s">
        <v>296</v>
      </c>
      <c r="AA169" s="1" t="s">
        <v>632</v>
      </c>
      <c r="AB169" s="1" t="s">
        <v>349</v>
      </c>
      <c r="AC169" s="1" t="s">
        <v>350</v>
      </c>
      <c r="AD169" s="1" t="s">
        <v>365</v>
      </c>
    </row>
    <row r="170" spans="1:30" x14ac:dyDescent="0.3">
      <c r="A170" s="1" t="s">
        <v>104</v>
      </c>
      <c r="B170" s="1" t="s">
        <v>658</v>
      </c>
      <c r="C170" s="1" t="s">
        <v>213</v>
      </c>
      <c r="D170" s="1" t="s">
        <v>469</v>
      </c>
      <c r="E170" s="1" t="s">
        <v>694</v>
      </c>
      <c r="F170" s="1" t="s">
        <v>336</v>
      </c>
      <c r="G170" s="1" t="s">
        <v>673</v>
      </c>
      <c r="H170" s="1" t="s">
        <v>245</v>
      </c>
      <c r="I170" s="1" t="s">
        <v>525</v>
      </c>
      <c r="J170" s="1" t="s">
        <v>379</v>
      </c>
      <c r="K170" s="1" t="s">
        <v>365</v>
      </c>
      <c r="L170" s="1" t="s">
        <v>290</v>
      </c>
      <c r="M170" s="1" t="s">
        <v>447</v>
      </c>
      <c r="N170" s="1" t="s">
        <v>436</v>
      </c>
      <c r="O170" s="1" t="s">
        <v>695</v>
      </c>
      <c r="P170" s="1" t="s">
        <v>565</v>
      </c>
      <c r="Q170" s="1" t="s">
        <v>696</v>
      </c>
      <c r="R170" s="1" t="s">
        <v>400</v>
      </c>
      <c r="S170" s="1" t="s">
        <v>415</v>
      </c>
      <c r="T170" s="1" t="s">
        <v>572</v>
      </c>
      <c r="U170" s="1" t="s">
        <v>410</v>
      </c>
      <c r="V170" s="1" t="s">
        <v>374</v>
      </c>
      <c r="W170" s="1" t="s">
        <v>460</v>
      </c>
      <c r="X170" s="1" t="s">
        <v>558</v>
      </c>
      <c r="Y170" s="1" t="s">
        <v>257</v>
      </c>
      <c r="Z170" s="1" t="s">
        <v>364</v>
      </c>
      <c r="AA170" s="1" t="s">
        <v>519</v>
      </c>
      <c r="AB170" s="1" t="s">
        <v>302</v>
      </c>
      <c r="AC170" s="1" t="s">
        <v>420</v>
      </c>
      <c r="AD170" s="1" t="s">
        <v>564</v>
      </c>
    </row>
    <row r="171" spans="1:30" x14ac:dyDescent="0.3">
      <c r="A171" s="1" t="s">
        <v>60</v>
      </c>
      <c r="B171" s="1" t="s">
        <v>658</v>
      </c>
      <c r="C171" s="1" t="s">
        <v>228</v>
      </c>
      <c r="D171" s="1" t="s">
        <v>455</v>
      </c>
      <c r="E171" s="1" t="s">
        <v>650</v>
      </c>
      <c r="F171" s="1" t="s">
        <v>451</v>
      </c>
      <c r="G171" s="1" t="s">
        <v>619</v>
      </c>
      <c r="H171" s="1" t="s">
        <v>307</v>
      </c>
      <c r="I171" s="1" t="s">
        <v>697</v>
      </c>
      <c r="J171" s="1" t="s">
        <v>698</v>
      </c>
      <c r="K171" s="1" t="s">
        <v>518</v>
      </c>
      <c r="L171" s="1" t="s">
        <v>317</v>
      </c>
      <c r="M171" s="1" t="s">
        <v>494</v>
      </c>
      <c r="N171" s="1" t="s">
        <v>468</v>
      </c>
      <c r="O171" s="1" t="s">
        <v>699</v>
      </c>
      <c r="P171" s="1" t="s">
        <v>639</v>
      </c>
      <c r="Q171" s="1" t="s">
        <v>696</v>
      </c>
      <c r="R171" s="1" t="s">
        <v>700</v>
      </c>
      <c r="S171" s="1" t="s">
        <v>555</v>
      </c>
      <c r="T171" s="1" t="s">
        <v>701</v>
      </c>
      <c r="U171" s="1" t="s">
        <v>79</v>
      </c>
      <c r="V171" s="1" t="s">
        <v>462</v>
      </c>
      <c r="W171" s="1" t="s">
        <v>477</v>
      </c>
      <c r="X171" s="1" t="s">
        <v>552</v>
      </c>
      <c r="Y171" s="1" t="s">
        <v>290</v>
      </c>
      <c r="Z171" s="1" t="s">
        <v>409</v>
      </c>
      <c r="AA171" s="1" t="s">
        <v>639</v>
      </c>
      <c r="AB171" s="1" t="s">
        <v>193</v>
      </c>
      <c r="AC171" s="1" t="s">
        <v>486</v>
      </c>
      <c r="AD171" s="1" t="s">
        <v>519</v>
      </c>
    </row>
    <row r="172" spans="1:30" x14ac:dyDescent="0.3">
      <c r="A172" s="1" t="s">
        <v>85</v>
      </c>
      <c r="B172" s="1" t="s">
        <v>658</v>
      </c>
      <c r="C172" s="1" t="s">
        <v>228</v>
      </c>
      <c r="D172" s="1" t="s">
        <v>523</v>
      </c>
      <c r="E172" s="1" t="s">
        <v>702</v>
      </c>
      <c r="F172" s="1" t="s">
        <v>360</v>
      </c>
      <c r="G172" s="1" t="s">
        <v>601</v>
      </c>
      <c r="H172" s="1" t="s">
        <v>246</v>
      </c>
      <c r="I172" s="1" t="s">
        <v>342</v>
      </c>
      <c r="J172" s="1" t="s">
        <v>703</v>
      </c>
      <c r="K172" s="1" t="s">
        <v>302</v>
      </c>
      <c r="L172" s="1" t="s">
        <v>343</v>
      </c>
      <c r="M172" s="1" t="s">
        <v>653</v>
      </c>
      <c r="N172" s="1" t="s">
        <v>363</v>
      </c>
      <c r="O172" s="1" t="s">
        <v>655</v>
      </c>
      <c r="P172" s="1" t="s">
        <v>606</v>
      </c>
      <c r="Q172" s="1" t="s">
        <v>476</v>
      </c>
      <c r="R172" s="1" t="s">
        <v>465</v>
      </c>
      <c r="S172" s="1" t="s">
        <v>386</v>
      </c>
      <c r="T172" s="1" t="s">
        <v>498</v>
      </c>
      <c r="U172" s="1" t="s">
        <v>632</v>
      </c>
      <c r="V172" s="1" t="s">
        <v>346</v>
      </c>
      <c r="W172" s="1" t="s">
        <v>424</v>
      </c>
      <c r="X172" s="1" t="s">
        <v>324</v>
      </c>
      <c r="Y172" s="1" t="s">
        <v>229</v>
      </c>
      <c r="Z172" s="1" t="s">
        <v>302</v>
      </c>
      <c r="AA172" s="1" t="s">
        <v>539</v>
      </c>
      <c r="AB172" s="1" t="s">
        <v>369</v>
      </c>
      <c r="AC172" s="1" t="s">
        <v>302</v>
      </c>
      <c r="AD172" s="1" t="s">
        <v>514</v>
      </c>
    </row>
    <row r="173" spans="1:30" x14ac:dyDescent="0.3">
      <c r="A173" s="1" t="s">
        <v>104</v>
      </c>
      <c r="B173" s="1" t="s">
        <v>658</v>
      </c>
      <c r="C173" s="1" t="s">
        <v>228</v>
      </c>
      <c r="D173" s="1" t="s">
        <v>494</v>
      </c>
      <c r="E173" s="1" t="s">
        <v>637</v>
      </c>
      <c r="F173" s="1" t="s">
        <v>558</v>
      </c>
      <c r="G173" s="1" t="s">
        <v>639</v>
      </c>
      <c r="H173" s="1" t="s">
        <v>274</v>
      </c>
      <c r="I173" s="1" t="s">
        <v>702</v>
      </c>
      <c r="J173" s="1" t="s">
        <v>704</v>
      </c>
      <c r="K173" s="1" t="s">
        <v>505</v>
      </c>
      <c r="L173" s="1" t="s">
        <v>313</v>
      </c>
      <c r="M173" s="1" t="s">
        <v>447</v>
      </c>
      <c r="N173" s="1" t="s">
        <v>390</v>
      </c>
      <c r="O173" s="1" t="s">
        <v>705</v>
      </c>
      <c r="P173" s="1" t="s">
        <v>673</v>
      </c>
      <c r="Q173" s="1" t="s">
        <v>706</v>
      </c>
      <c r="R173" s="1" t="s">
        <v>646</v>
      </c>
      <c r="S173" s="1" t="s">
        <v>552</v>
      </c>
      <c r="T173" s="1" t="s">
        <v>210</v>
      </c>
      <c r="U173" s="1" t="s">
        <v>632</v>
      </c>
      <c r="V173" s="1" t="s">
        <v>490</v>
      </c>
      <c r="W173" s="1" t="s">
        <v>465</v>
      </c>
      <c r="X173" s="1" t="s">
        <v>437</v>
      </c>
      <c r="Y173" s="1" t="s">
        <v>217</v>
      </c>
      <c r="Z173" s="1" t="s">
        <v>453</v>
      </c>
      <c r="AA173" s="1" t="s">
        <v>462</v>
      </c>
      <c r="AB173" s="1" t="s">
        <v>397</v>
      </c>
      <c r="AC173" s="1" t="s">
        <v>435</v>
      </c>
      <c r="AD173" s="1" t="s">
        <v>455</v>
      </c>
    </row>
    <row r="174" spans="1:30" x14ac:dyDescent="0.3">
      <c r="A174" s="1" t="s">
        <v>60</v>
      </c>
      <c r="B174" s="1" t="s">
        <v>658</v>
      </c>
      <c r="C174" s="1" t="s">
        <v>238</v>
      </c>
      <c r="D174" s="1" t="s">
        <v>539</v>
      </c>
      <c r="E174" s="1" t="s">
        <v>652</v>
      </c>
      <c r="F174" s="1" t="s">
        <v>490</v>
      </c>
      <c r="G174" s="1" t="s">
        <v>544</v>
      </c>
      <c r="H174" s="1" t="s">
        <v>312</v>
      </c>
      <c r="I174" s="1" t="s">
        <v>457</v>
      </c>
      <c r="J174" s="1" t="s">
        <v>707</v>
      </c>
      <c r="K174" s="1" t="s">
        <v>550</v>
      </c>
      <c r="L174" s="1" t="s">
        <v>312</v>
      </c>
      <c r="M174" s="1" t="s">
        <v>447</v>
      </c>
      <c r="N174" s="1" t="s">
        <v>439</v>
      </c>
      <c r="O174" s="1" t="s">
        <v>708</v>
      </c>
      <c r="P174" s="1" t="s">
        <v>575</v>
      </c>
      <c r="Q174" s="1" t="s">
        <v>689</v>
      </c>
      <c r="R174" s="1" t="s">
        <v>709</v>
      </c>
      <c r="S174" s="1" t="s">
        <v>565</v>
      </c>
      <c r="T174" s="1" t="s">
        <v>679</v>
      </c>
      <c r="U174" s="1" t="s">
        <v>79</v>
      </c>
      <c r="V174" s="1" t="s">
        <v>569</v>
      </c>
      <c r="W174" s="1" t="s">
        <v>618</v>
      </c>
      <c r="X174" s="1" t="s">
        <v>434</v>
      </c>
      <c r="Y174" s="1" t="s">
        <v>317</v>
      </c>
      <c r="Z174" s="1" t="s">
        <v>415</v>
      </c>
      <c r="AA174" s="1" t="s">
        <v>535</v>
      </c>
      <c r="AB174" s="1" t="s">
        <v>413</v>
      </c>
      <c r="AC174" s="1" t="s">
        <v>547</v>
      </c>
      <c r="AD174" s="1" t="s">
        <v>581</v>
      </c>
    </row>
    <row r="175" spans="1:30" x14ac:dyDescent="0.3">
      <c r="A175" s="1" t="s">
        <v>85</v>
      </c>
      <c r="B175" s="1" t="s">
        <v>658</v>
      </c>
      <c r="C175" s="1" t="s">
        <v>238</v>
      </c>
      <c r="D175" s="1" t="s">
        <v>551</v>
      </c>
      <c r="E175" s="1" t="s">
        <v>597</v>
      </c>
      <c r="F175" s="1" t="s">
        <v>429</v>
      </c>
      <c r="G175" s="1" t="s">
        <v>461</v>
      </c>
      <c r="H175" s="1" t="s">
        <v>191</v>
      </c>
      <c r="I175" s="1" t="s">
        <v>447</v>
      </c>
      <c r="J175" s="1" t="s">
        <v>710</v>
      </c>
      <c r="K175" s="1" t="s">
        <v>296</v>
      </c>
      <c r="L175" s="1" t="s">
        <v>265</v>
      </c>
      <c r="M175" s="1" t="s">
        <v>615</v>
      </c>
      <c r="N175" s="1" t="s">
        <v>385</v>
      </c>
      <c r="O175" s="1" t="s">
        <v>525</v>
      </c>
      <c r="P175" s="1" t="s">
        <v>555</v>
      </c>
      <c r="Q175" s="1" t="s">
        <v>711</v>
      </c>
      <c r="R175" s="1" t="s">
        <v>522</v>
      </c>
      <c r="S175" s="1" t="s">
        <v>392</v>
      </c>
      <c r="T175" s="1" t="s">
        <v>450</v>
      </c>
      <c r="U175" s="1" t="s">
        <v>653</v>
      </c>
      <c r="V175" s="1" t="s">
        <v>265</v>
      </c>
      <c r="W175" s="1" t="s">
        <v>344</v>
      </c>
      <c r="X175" s="1" t="s">
        <v>372</v>
      </c>
      <c r="Y175" s="1" t="s">
        <v>189</v>
      </c>
      <c r="Z175" s="1" t="s">
        <v>363</v>
      </c>
      <c r="AA175" s="1" t="s">
        <v>562</v>
      </c>
      <c r="AB175" s="1" t="s">
        <v>386</v>
      </c>
      <c r="AC175" s="1" t="s">
        <v>302</v>
      </c>
      <c r="AD175" s="1" t="s">
        <v>583</v>
      </c>
    </row>
    <row r="176" spans="1:30" x14ac:dyDescent="0.3">
      <c r="A176" s="1" t="s">
        <v>104</v>
      </c>
      <c r="B176" s="1" t="s">
        <v>658</v>
      </c>
      <c r="C176" s="1" t="s">
        <v>238</v>
      </c>
      <c r="D176" s="1" t="s">
        <v>506</v>
      </c>
      <c r="E176" s="1" t="s">
        <v>587</v>
      </c>
      <c r="F176" s="1" t="s">
        <v>341</v>
      </c>
      <c r="G176" s="1" t="s">
        <v>565</v>
      </c>
      <c r="H176" s="1" t="s">
        <v>294</v>
      </c>
      <c r="I176" s="1" t="s">
        <v>544</v>
      </c>
      <c r="J176" s="1" t="s">
        <v>712</v>
      </c>
      <c r="K176" s="1" t="s">
        <v>409</v>
      </c>
      <c r="L176" s="1" t="s">
        <v>358</v>
      </c>
      <c r="M176" s="1" t="s">
        <v>562</v>
      </c>
      <c r="N176" s="1" t="s">
        <v>436</v>
      </c>
      <c r="O176" s="1" t="s">
        <v>458</v>
      </c>
      <c r="P176" s="1" t="s">
        <v>535</v>
      </c>
      <c r="Q176" s="1" t="s">
        <v>713</v>
      </c>
      <c r="R176" s="1" t="s">
        <v>650</v>
      </c>
      <c r="S176" s="1" t="s">
        <v>445</v>
      </c>
      <c r="T176" s="1" t="s">
        <v>466</v>
      </c>
      <c r="U176" s="1" t="s">
        <v>653</v>
      </c>
      <c r="V176" s="1" t="s">
        <v>515</v>
      </c>
      <c r="W176" s="1" t="s">
        <v>523</v>
      </c>
      <c r="X176" s="1" t="s">
        <v>439</v>
      </c>
      <c r="Y176" s="1" t="s">
        <v>199</v>
      </c>
      <c r="Z176" s="1" t="s">
        <v>433</v>
      </c>
      <c r="AA176" s="1" t="s">
        <v>477</v>
      </c>
      <c r="AB176" s="1" t="s">
        <v>414</v>
      </c>
      <c r="AC176" s="1" t="s">
        <v>333</v>
      </c>
      <c r="AD176" s="1" t="s">
        <v>633</v>
      </c>
    </row>
    <row r="177" spans="1:30" x14ac:dyDescent="0.3">
      <c r="A177" s="1" t="s">
        <v>60</v>
      </c>
      <c r="B177" s="1" t="s">
        <v>658</v>
      </c>
      <c r="C177" s="1" t="s">
        <v>264</v>
      </c>
      <c r="D177" s="1" t="s">
        <v>562</v>
      </c>
      <c r="E177" s="1" t="s">
        <v>677</v>
      </c>
      <c r="F177" s="1" t="s">
        <v>404</v>
      </c>
      <c r="G177" s="1" t="s">
        <v>544</v>
      </c>
      <c r="H177" s="1" t="s">
        <v>332</v>
      </c>
      <c r="I177" s="1" t="s">
        <v>705</v>
      </c>
      <c r="J177" s="1" t="s">
        <v>714</v>
      </c>
      <c r="K177" s="1" t="s">
        <v>504</v>
      </c>
      <c r="L177" s="1" t="s">
        <v>261</v>
      </c>
      <c r="M177" s="1" t="s">
        <v>582</v>
      </c>
      <c r="N177" s="1" t="s">
        <v>456</v>
      </c>
      <c r="O177" s="1" t="s">
        <v>584</v>
      </c>
      <c r="P177" s="1" t="s">
        <v>637</v>
      </c>
      <c r="Q177" s="1" t="s">
        <v>693</v>
      </c>
      <c r="R177" s="1" t="s">
        <v>690</v>
      </c>
      <c r="S177" s="1" t="s">
        <v>544</v>
      </c>
      <c r="T177" s="1" t="s">
        <v>705</v>
      </c>
      <c r="U177" s="1" t="s">
        <v>79</v>
      </c>
      <c r="V177" s="1" t="s">
        <v>646</v>
      </c>
      <c r="W177" s="1" t="s">
        <v>671</v>
      </c>
      <c r="X177" s="1" t="s">
        <v>504</v>
      </c>
      <c r="Y177" s="1" t="s">
        <v>332</v>
      </c>
      <c r="Z177" s="1" t="s">
        <v>352</v>
      </c>
      <c r="AA177" s="1" t="s">
        <v>544</v>
      </c>
      <c r="AB177" s="1" t="s">
        <v>424</v>
      </c>
      <c r="AC177" s="1" t="s">
        <v>468</v>
      </c>
      <c r="AD177" s="1" t="s">
        <v>210</v>
      </c>
    </row>
    <row r="178" spans="1:30" x14ac:dyDescent="0.3">
      <c r="A178" s="1" t="s">
        <v>85</v>
      </c>
      <c r="B178" s="1" t="s">
        <v>658</v>
      </c>
      <c r="C178" s="1" t="s">
        <v>264</v>
      </c>
      <c r="D178" s="1" t="s">
        <v>469</v>
      </c>
      <c r="E178" s="1" t="s">
        <v>488</v>
      </c>
      <c r="F178" s="1" t="s">
        <v>457</v>
      </c>
      <c r="G178" s="1" t="s">
        <v>543</v>
      </c>
      <c r="H178" s="1" t="s">
        <v>286</v>
      </c>
      <c r="I178" s="1" t="s">
        <v>550</v>
      </c>
      <c r="J178" s="1" t="s">
        <v>715</v>
      </c>
      <c r="K178" s="1" t="s">
        <v>297</v>
      </c>
      <c r="L178" s="1" t="s">
        <v>289</v>
      </c>
      <c r="M178" s="1" t="s">
        <v>581</v>
      </c>
      <c r="N178" s="1" t="s">
        <v>378</v>
      </c>
      <c r="O178" s="1" t="s">
        <v>716</v>
      </c>
      <c r="P178" s="1" t="s">
        <v>544</v>
      </c>
      <c r="Q178" s="1" t="s">
        <v>717</v>
      </c>
      <c r="R178" s="1" t="s">
        <v>561</v>
      </c>
      <c r="S178" s="1" t="s">
        <v>378</v>
      </c>
      <c r="T178" s="1" t="s">
        <v>583</v>
      </c>
      <c r="U178" s="1" t="s">
        <v>530</v>
      </c>
      <c r="V178" s="1" t="s">
        <v>397</v>
      </c>
      <c r="W178" s="1" t="s">
        <v>390</v>
      </c>
      <c r="X178" s="1" t="s">
        <v>413</v>
      </c>
      <c r="Y178" s="1" t="s">
        <v>300</v>
      </c>
      <c r="Z178" s="1" t="s">
        <v>385</v>
      </c>
      <c r="AA178" s="1" t="s">
        <v>609</v>
      </c>
      <c r="AB178" s="1" t="s">
        <v>392</v>
      </c>
      <c r="AC178" s="1" t="s">
        <v>392</v>
      </c>
      <c r="AD178" s="1" t="s">
        <v>576</v>
      </c>
    </row>
    <row r="179" spans="1:30" x14ac:dyDescent="0.3">
      <c r="A179" s="1" t="s">
        <v>104</v>
      </c>
      <c r="B179" s="1" t="s">
        <v>658</v>
      </c>
      <c r="C179" s="1" t="s">
        <v>264</v>
      </c>
      <c r="D179" s="1" t="s">
        <v>632</v>
      </c>
      <c r="E179" s="1" t="s">
        <v>637</v>
      </c>
      <c r="F179" s="1" t="s">
        <v>613</v>
      </c>
      <c r="G179" s="1" t="s">
        <v>466</v>
      </c>
      <c r="H179" s="1" t="s">
        <v>200</v>
      </c>
      <c r="I179" s="1" t="s">
        <v>587</v>
      </c>
      <c r="J179" s="1" t="s">
        <v>718</v>
      </c>
      <c r="K179" s="1" t="s">
        <v>341</v>
      </c>
      <c r="L179" s="1" t="s">
        <v>368</v>
      </c>
      <c r="M179" s="1" t="s">
        <v>573</v>
      </c>
      <c r="N179" s="1" t="s">
        <v>196</v>
      </c>
      <c r="O179" s="1" t="s">
        <v>719</v>
      </c>
      <c r="P179" s="1" t="s">
        <v>488</v>
      </c>
      <c r="Q179" s="1" t="s">
        <v>394</v>
      </c>
      <c r="R179" s="1" t="s">
        <v>702</v>
      </c>
      <c r="S179" s="1" t="s">
        <v>576</v>
      </c>
      <c r="T179" s="1" t="s">
        <v>579</v>
      </c>
      <c r="U179" s="1" t="s">
        <v>530</v>
      </c>
      <c r="V179" s="1" t="s">
        <v>506</v>
      </c>
      <c r="W179" s="1" t="s">
        <v>410</v>
      </c>
      <c r="X179" s="1" t="s">
        <v>450</v>
      </c>
      <c r="Y179" s="1" t="s">
        <v>217</v>
      </c>
      <c r="Z179" s="1" t="s">
        <v>367</v>
      </c>
      <c r="AA179" s="1" t="s">
        <v>530</v>
      </c>
      <c r="AB179" s="1" t="s">
        <v>420</v>
      </c>
      <c r="AC179" s="1" t="s">
        <v>433</v>
      </c>
      <c r="AD179" s="1" t="s">
        <v>519</v>
      </c>
    </row>
    <row r="180" spans="1:30" x14ac:dyDescent="0.3">
      <c r="A180" s="1" t="s">
        <v>60</v>
      </c>
      <c r="B180" s="1" t="s">
        <v>658</v>
      </c>
      <c r="C180" s="1" t="s">
        <v>273</v>
      </c>
      <c r="D180" s="1" t="s">
        <v>550</v>
      </c>
      <c r="E180" s="1" t="s">
        <v>666</v>
      </c>
      <c r="F180" s="1" t="s">
        <v>281</v>
      </c>
      <c r="G180" s="1" t="s">
        <v>652</v>
      </c>
      <c r="H180" s="1" t="s">
        <v>339</v>
      </c>
      <c r="I180" s="1" t="s">
        <v>709</v>
      </c>
      <c r="J180" s="1" t="s">
        <v>720</v>
      </c>
      <c r="K180" s="1" t="s">
        <v>467</v>
      </c>
      <c r="L180" s="1" t="s">
        <v>301</v>
      </c>
      <c r="M180" s="1" t="s">
        <v>504</v>
      </c>
      <c r="N180" s="1" t="s">
        <v>370</v>
      </c>
      <c r="O180" s="1" t="s">
        <v>584</v>
      </c>
      <c r="P180" s="1" t="s">
        <v>544</v>
      </c>
      <c r="Q180" s="1" t="s">
        <v>394</v>
      </c>
      <c r="R180" s="1" t="s">
        <v>670</v>
      </c>
      <c r="S180" s="1" t="s">
        <v>652</v>
      </c>
      <c r="T180" s="1" t="s">
        <v>709</v>
      </c>
      <c r="U180" s="1" t="s">
        <v>79</v>
      </c>
      <c r="V180" s="1" t="s">
        <v>448</v>
      </c>
      <c r="W180" s="1" t="s">
        <v>543</v>
      </c>
      <c r="X180" s="1" t="s">
        <v>633</v>
      </c>
      <c r="Y180" s="1" t="s">
        <v>291</v>
      </c>
      <c r="Z180" s="1" t="s">
        <v>552</v>
      </c>
      <c r="AA180" s="1" t="s">
        <v>646</v>
      </c>
      <c r="AB180" s="1" t="s">
        <v>510</v>
      </c>
      <c r="AC180" s="1" t="s">
        <v>456</v>
      </c>
      <c r="AD180" s="1" t="s">
        <v>612</v>
      </c>
    </row>
    <row r="181" spans="1:30" x14ac:dyDescent="0.3">
      <c r="A181" s="1" t="s">
        <v>85</v>
      </c>
      <c r="B181" s="1" t="s">
        <v>658</v>
      </c>
      <c r="C181" s="1" t="s">
        <v>273</v>
      </c>
      <c r="D181" s="1" t="s">
        <v>410</v>
      </c>
      <c r="E181" s="1" t="s">
        <v>448</v>
      </c>
      <c r="F181" s="1" t="s">
        <v>721</v>
      </c>
      <c r="G181" s="1" t="s">
        <v>543</v>
      </c>
      <c r="H181" s="1" t="s">
        <v>275</v>
      </c>
      <c r="I181" s="1" t="s">
        <v>561</v>
      </c>
      <c r="J181" s="1" t="s">
        <v>722</v>
      </c>
      <c r="K181" s="1" t="s">
        <v>241</v>
      </c>
      <c r="L181" s="1" t="s">
        <v>307</v>
      </c>
      <c r="M181" s="1" t="s">
        <v>555</v>
      </c>
      <c r="N181" s="1" t="s">
        <v>397</v>
      </c>
      <c r="O181" s="1" t="s">
        <v>667</v>
      </c>
      <c r="P181" s="1" t="s">
        <v>617</v>
      </c>
      <c r="Q181" s="1" t="s">
        <v>723</v>
      </c>
      <c r="R181" s="1" t="s">
        <v>447</v>
      </c>
      <c r="S181" s="1" t="s">
        <v>393</v>
      </c>
      <c r="T181" s="1" t="s">
        <v>522</v>
      </c>
      <c r="U181" s="1" t="s">
        <v>461</v>
      </c>
      <c r="V181" s="1" t="s">
        <v>420</v>
      </c>
      <c r="W181" s="1" t="s">
        <v>336</v>
      </c>
      <c r="X181" s="1" t="s">
        <v>418</v>
      </c>
      <c r="Y181" s="1" t="s">
        <v>300</v>
      </c>
      <c r="Z181" s="1" t="s">
        <v>393</v>
      </c>
      <c r="AA181" s="1" t="s">
        <v>578</v>
      </c>
      <c r="AB181" s="1" t="s">
        <v>386</v>
      </c>
      <c r="AC181" s="1" t="s">
        <v>385</v>
      </c>
      <c r="AD181" s="1" t="s">
        <v>445</v>
      </c>
    </row>
    <row r="182" spans="1:30" x14ac:dyDescent="0.3">
      <c r="A182" s="1" t="s">
        <v>104</v>
      </c>
      <c r="B182" s="1" t="s">
        <v>658</v>
      </c>
      <c r="C182" s="1" t="s">
        <v>273</v>
      </c>
      <c r="D182" s="1" t="s">
        <v>504</v>
      </c>
      <c r="E182" s="1" t="s">
        <v>724</v>
      </c>
      <c r="F182" s="1" t="s">
        <v>701</v>
      </c>
      <c r="G182" s="1" t="s">
        <v>401</v>
      </c>
      <c r="H182" s="1" t="s">
        <v>279</v>
      </c>
      <c r="I182" s="1" t="s">
        <v>544</v>
      </c>
      <c r="J182" s="1" t="s">
        <v>659</v>
      </c>
      <c r="K182" s="1" t="s">
        <v>347</v>
      </c>
      <c r="L182" s="1" t="s">
        <v>313</v>
      </c>
      <c r="M182" s="1" t="s">
        <v>518</v>
      </c>
      <c r="N182" s="1" t="s">
        <v>390</v>
      </c>
      <c r="O182" s="1" t="s">
        <v>527</v>
      </c>
      <c r="P182" s="1" t="s">
        <v>404</v>
      </c>
      <c r="Q182" s="1" t="s">
        <v>499</v>
      </c>
      <c r="R182" s="1" t="s">
        <v>649</v>
      </c>
      <c r="S182" s="1" t="s">
        <v>526</v>
      </c>
      <c r="T182" s="1" t="s">
        <v>650</v>
      </c>
      <c r="U182" s="1" t="s">
        <v>461</v>
      </c>
      <c r="V182" s="1" t="s">
        <v>609</v>
      </c>
      <c r="W182" s="1" t="s">
        <v>494</v>
      </c>
      <c r="X182" s="1" t="s">
        <v>473</v>
      </c>
      <c r="Y182" s="1" t="s">
        <v>327</v>
      </c>
      <c r="Z182" s="1" t="s">
        <v>479</v>
      </c>
      <c r="AA182" s="1" t="s">
        <v>602</v>
      </c>
      <c r="AB182" s="1" t="s">
        <v>421</v>
      </c>
      <c r="AC182" s="1" t="s">
        <v>399</v>
      </c>
      <c r="AD182" s="1" t="s">
        <v>593</v>
      </c>
    </row>
    <row r="183" spans="1:30" x14ac:dyDescent="0.3">
      <c r="A183" s="1" t="s">
        <v>60</v>
      </c>
      <c r="B183" s="1" t="s">
        <v>725</v>
      </c>
      <c r="C183" s="1" t="s">
        <v>62</v>
      </c>
      <c r="D183" s="1" t="s">
        <v>609</v>
      </c>
      <c r="E183" s="1" t="s">
        <v>665</v>
      </c>
      <c r="F183" s="1" t="s">
        <v>664</v>
      </c>
      <c r="G183" s="1" t="s">
        <v>650</v>
      </c>
      <c r="H183" s="1" t="s">
        <v>383</v>
      </c>
      <c r="I183" s="1" t="s">
        <v>726</v>
      </c>
      <c r="J183" s="1" t="s">
        <v>693</v>
      </c>
      <c r="K183" s="1" t="s">
        <v>422</v>
      </c>
      <c r="L183" s="1" t="s">
        <v>337</v>
      </c>
      <c r="M183" s="1" t="s">
        <v>582</v>
      </c>
      <c r="N183" s="1" t="s">
        <v>341</v>
      </c>
      <c r="O183" s="1" t="s">
        <v>225</v>
      </c>
      <c r="P183" s="1" t="s">
        <v>575</v>
      </c>
      <c r="Q183" s="1" t="s">
        <v>476</v>
      </c>
      <c r="R183" s="1" t="s">
        <v>678</v>
      </c>
      <c r="S183" s="1" t="s">
        <v>657</v>
      </c>
      <c r="T183" s="1" t="s">
        <v>672</v>
      </c>
      <c r="U183" s="1" t="s">
        <v>79</v>
      </c>
      <c r="V183" s="1" t="s">
        <v>657</v>
      </c>
      <c r="W183" s="1" t="s">
        <v>612</v>
      </c>
      <c r="X183" s="1" t="s">
        <v>582</v>
      </c>
      <c r="Y183" s="1" t="s">
        <v>328</v>
      </c>
      <c r="Z183" s="1" t="s">
        <v>469</v>
      </c>
      <c r="AA183" s="1" t="s">
        <v>661</v>
      </c>
      <c r="AB183" s="1" t="s">
        <v>399</v>
      </c>
      <c r="AC183" s="1" t="s">
        <v>409</v>
      </c>
      <c r="AD183" s="1" t="s">
        <v>572</v>
      </c>
    </row>
    <row r="184" spans="1:30" x14ac:dyDescent="0.3">
      <c r="A184" s="1" t="s">
        <v>85</v>
      </c>
      <c r="B184" s="1" t="s">
        <v>725</v>
      </c>
      <c r="C184" s="1" t="s">
        <v>62</v>
      </c>
      <c r="D184" s="1" t="s">
        <v>586</v>
      </c>
      <c r="E184" s="1" t="s">
        <v>666</v>
      </c>
      <c r="F184" s="1" t="s">
        <v>187</v>
      </c>
      <c r="G184" s="1" t="s">
        <v>639</v>
      </c>
      <c r="H184" s="1" t="s">
        <v>208</v>
      </c>
      <c r="I184" s="1" t="s">
        <v>467</v>
      </c>
      <c r="J184" s="1" t="s">
        <v>689</v>
      </c>
      <c r="K184" s="1" t="s">
        <v>274</v>
      </c>
      <c r="L184" s="1" t="s">
        <v>257</v>
      </c>
      <c r="M184" s="1" t="s">
        <v>404</v>
      </c>
      <c r="N184" s="1" t="s">
        <v>340</v>
      </c>
      <c r="O184" s="1" t="s">
        <v>695</v>
      </c>
      <c r="P184" s="1" t="s">
        <v>593</v>
      </c>
      <c r="Q184" s="1" t="s">
        <v>356</v>
      </c>
      <c r="R184" s="1" t="s">
        <v>582</v>
      </c>
      <c r="S184" s="1" t="s">
        <v>340</v>
      </c>
      <c r="T184" s="1" t="s">
        <v>410</v>
      </c>
      <c r="U184" s="1" t="s">
        <v>575</v>
      </c>
      <c r="V184" s="1" t="s">
        <v>364</v>
      </c>
      <c r="W184" s="1" t="s">
        <v>441</v>
      </c>
      <c r="X184" s="1" t="s">
        <v>479</v>
      </c>
      <c r="Y184" s="1" t="s">
        <v>239</v>
      </c>
      <c r="Z184" s="1" t="s">
        <v>414</v>
      </c>
      <c r="AA184" s="1" t="s">
        <v>518</v>
      </c>
      <c r="AB184" s="1" t="s">
        <v>319</v>
      </c>
      <c r="AC184" s="1" t="s">
        <v>335</v>
      </c>
      <c r="AD184" s="1" t="s">
        <v>445</v>
      </c>
    </row>
    <row r="185" spans="1:30" x14ac:dyDescent="0.3">
      <c r="A185" s="1" t="s">
        <v>104</v>
      </c>
      <c r="B185" s="1" t="s">
        <v>725</v>
      </c>
      <c r="C185" s="1" t="s">
        <v>62</v>
      </c>
      <c r="D185" s="1" t="s">
        <v>582</v>
      </c>
      <c r="E185" s="1" t="s">
        <v>608</v>
      </c>
      <c r="F185" s="1" t="s">
        <v>666</v>
      </c>
      <c r="G185" s="1" t="s">
        <v>646</v>
      </c>
      <c r="H185" s="1" t="s">
        <v>307</v>
      </c>
      <c r="I185" s="1" t="s">
        <v>675</v>
      </c>
      <c r="J185" s="1" t="s">
        <v>713</v>
      </c>
      <c r="K185" s="1" t="s">
        <v>364</v>
      </c>
      <c r="L185" s="1" t="s">
        <v>295</v>
      </c>
      <c r="M185" s="1" t="s">
        <v>342</v>
      </c>
      <c r="N185" s="1" t="s">
        <v>479</v>
      </c>
      <c r="O185" s="1" t="s">
        <v>471</v>
      </c>
      <c r="P185" s="1" t="s">
        <v>592</v>
      </c>
      <c r="Q185" s="1" t="s">
        <v>727</v>
      </c>
      <c r="R185" s="1" t="s">
        <v>686</v>
      </c>
      <c r="S185" s="1" t="s">
        <v>571</v>
      </c>
      <c r="T185" s="1" t="s">
        <v>657</v>
      </c>
      <c r="U185" s="1" t="s">
        <v>575</v>
      </c>
      <c r="V185" s="1" t="s">
        <v>609</v>
      </c>
      <c r="W185" s="1" t="s">
        <v>622</v>
      </c>
      <c r="X185" s="1" t="s">
        <v>465</v>
      </c>
      <c r="Y185" s="1" t="s">
        <v>316</v>
      </c>
      <c r="Z185" s="1" t="s">
        <v>360</v>
      </c>
      <c r="AA185" s="1" t="s">
        <v>673</v>
      </c>
      <c r="AB185" s="1" t="s">
        <v>364</v>
      </c>
      <c r="AC185" s="1" t="s">
        <v>347</v>
      </c>
      <c r="AD185" s="1" t="s">
        <v>598</v>
      </c>
    </row>
    <row r="186" spans="1:30" x14ac:dyDescent="0.3">
      <c r="A186" s="1" t="s">
        <v>60</v>
      </c>
      <c r="B186" s="1" t="s">
        <v>725</v>
      </c>
      <c r="C186" s="1" t="s">
        <v>116</v>
      </c>
      <c r="D186" s="1" t="s">
        <v>550</v>
      </c>
      <c r="E186" s="1" t="s">
        <v>666</v>
      </c>
      <c r="F186" s="1" t="s">
        <v>565</v>
      </c>
      <c r="G186" s="1" t="s">
        <v>544</v>
      </c>
      <c r="H186" s="1" t="s">
        <v>268</v>
      </c>
      <c r="I186" s="1" t="s">
        <v>728</v>
      </c>
      <c r="J186" s="1" t="s">
        <v>637</v>
      </c>
      <c r="K186" s="1" t="s">
        <v>558</v>
      </c>
      <c r="L186" s="1" t="s">
        <v>309</v>
      </c>
      <c r="M186" s="1" t="s">
        <v>447</v>
      </c>
      <c r="N186" s="1" t="s">
        <v>451</v>
      </c>
      <c r="O186" s="1" t="s">
        <v>729</v>
      </c>
      <c r="P186" s="1" t="s">
        <v>601</v>
      </c>
      <c r="Q186" s="1" t="s">
        <v>730</v>
      </c>
      <c r="R186" s="1" t="s">
        <v>681</v>
      </c>
      <c r="S186" s="1" t="s">
        <v>637</v>
      </c>
      <c r="T186" s="1" t="s">
        <v>697</v>
      </c>
      <c r="U186" s="1" t="s">
        <v>79</v>
      </c>
      <c r="V186" s="1" t="s">
        <v>637</v>
      </c>
      <c r="W186" s="1" t="s">
        <v>605</v>
      </c>
      <c r="X186" s="1" t="s">
        <v>647</v>
      </c>
      <c r="Y186" s="1" t="s">
        <v>349</v>
      </c>
      <c r="Z186" s="1" t="s">
        <v>469</v>
      </c>
      <c r="AA186" s="1" t="s">
        <v>544</v>
      </c>
      <c r="AB186" s="1" t="s">
        <v>390</v>
      </c>
      <c r="AC186" s="1" t="s">
        <v>443</v>
      </c>
      <c r="AD186" s="1" t="s">
        <v>602</v>
      </c>
    </row>
    <row r="187" spans="1:30" x14ac:dyDescent="0.3">
      <c r="A187" s="1" t="s">
        <v>85</v>
      </c>
      <c r="B187" s="1" t="s">
        <v>725</v>
      </c>
      <c r="C187" s="1" t="s">
        <v>116</v>
      </c>
      <c r="D187" s="1" t="s">
        <v>576</v>
      </c>
      <c r="E187" s="1" t="s">
        <v>702</v>
      </c>
      <c r="F187" s="1" t="s">
        <v>605</v>
      </c>
      <c r="G187" s="1" t="s">
        <v>605</v>
      </c>
      <c r="H187" s="1" t="s">
        <v>258</v>
      </c>
      <c r="I187" s="1" t="s">
        <v>571</v>
      </c>
      <c r="J187" s="1" t="s">
        <v>598</v>
      </c>
      <c r="K187" s="1" t="s">
        <v>182</v>
      </c>
      <c r="L187" s="1" t="s">
        <v>169</v>
      </c>
      <c r="M187" s="1" t="s">
        <v>623</v>
      </c>
      <c r="N187" s="1" t="s">
        <v>340</v>
      </c>
      <c r="O187" s="1" t="s">
        <v>731</v>
      </c>
      <c r="P187" s="1" t="s">
        <v>447</v>
      </c>
      <c r="Q187" s="1" t="s">
        <v>732</v>
      </c>
      <c r="R187" s="1" t="s">
        <v>562</v>
      </c>
      <c r="S187" s="1" t="s">
        <v>324</v>
      </c>
      <c r="T187" s="1" t="s">
        <v>494</v>
      </c>
      <c r="U187" s="1" t="s">
        <v>675</v>
      </c>
      <c r="V187" s="1" t="s">
        <v>364</v>
      </c>
      <c r="W187" s="1" t="s">
        <v>292</v>
      </c>
      <c r="X187" s="1" t="s">
        <v>374</v>
      </c>
      <c r="Y187" s="1" t="s">
        <v>263</v>
      </c>
      <c r="Z187" s="1" t="s">
        <v>421</v>
      </c>
      <c r="AA187" s="1" t="s">
        <v>593</v>
      </c>
      <c r="AB187" s="1" t="s">
        <v>414</v>
      </c>
      <c r="AC187" s="1" t="s">
        <v>421</v>
      </c>
      <c r="AD187" s="1" t="s">
        <v>522</v>
      </c>
    </row>
    <row r="188" spans="1:30" x14ac:dyDescent="0.3">
      <c r="A188" s="1" t="s">
        <v>104</v>
      </c>
      <c r="B188" s="1" t="s">
        <v>725</v>
      </c>
      <c r="C188" s="1" t="s">
        <v>116</v>
      </c>
      <c r="D188" s="1" t="s">
        <v>539</v>
      </c>
      <c r="E188" s="1" t="s">
        <v>686</v>
      </c>
      <c r="F188" s="1" t="s">
        <v>400</v>
      </c>
      <c r="G188" s="1" t="s">
        <v>638</v>
      </c>
      <c r="H188" s="1" t="s">
        <v>218</v>
      </c>
      <c r="I188" s="1" t="s">
        <v>613</v>
      </c>
      <c r="J188" s="1" t="s">
        <v>404</v>
      </c>
      <c r="K188" s="1" t="s">
        <v>335</v>
      </c>
      <c r="L188" s="1" t="s">
        <v>252</v>
      </c>
      <c r="M188" s="1" t="s">
        <v>653</v>
      </c>
      <c r="N188" s="1" t="s">
        <v>399</v>
      </c>
      <c r="O188" s="1" t="s">
        <v>733</v>
      </c>
      <c r="P188" s="1" t="s">
        <v>519</v>
      </c>
      <c r="Q188" s="1" t="s">
        <v>734</v>
      </c>
      <c r="R188" s="1" t="s">
        <v>664</v>
      </c>
      <c r="S188" s="1" t="s">
        <v>447</v>
      </c>
      <c r="T188" s="1" t="s">
        <v>448</v>
      </c>
      <c r="U188" s="1" t="s">
        <v>675</v>
      </c>
      <c r="V188" s="1" t="s">
        <v>578</v>
      </c>
      <c r="W188" s="1" t="s">
        <v>455</v>
      </c>
      <c r="X188" s="1" t="s">
        <v>467</v>
      </c>
      <c r="Y188" s="1" t="s">
        <v>255</v>
      </c>
      <c r="Z188" s="1" t="s">
        <v>292</v>
      </c>
      <c r="AA188" s="1" t="s">
        <v>673</v>
      </c>
      <c r="AB188" s="1" t="s">
        <v>333</v>
      </c>
      <c r="AC188" s="1" t="s">
        <v>538</v>
      </c>
      <c r="AD188" s="1" t="s">
        <v>550</v>
      </c>
    </row>
    <row r="189" spans="1:30" x14ac:dyDescent="0.3">
      <c r="A189" s="1" t="s">
        <v>60</v>
      </c>
      <c r="B189" s="1" t="s">
        <v>725</v>
      </c>
      <c r="C189" s="1" t="s">
        <v>138</v>
      </c>
      <c r="D189" s="1" t="s">
        <v>573</v>
      </c>
      <c r="E189" s="1" t="s">
        <v>664</v>
      </c>
      <c r="F189" s="1" t="s">
        <v>210</v>
      </c>
      <c r="G189" s="1" t="s">
        <v>650</v>
      </c>
      <c r="H189" s="1" t="s">
        <v>383</v>
      </c>
      <c r="I189" s="1" t="s">
        <v>630</v>
      </c>
      <c r="J189" s="1" t="s">
        <v>606</v>
      </c>
      <c r="K189" s="1" t="s">
        <v>336</v>
      </c>
      <c r="L189" s="1" t="s">
        <v>252</v>
      </c>
      <c r="M189" s="1" t="s">
        <v>562</v>
      </c>
      <c r="N189" s="1" t="s">
        <v>341</v>
      </c>
      <c r="O189" s="1" t="s">
        <v>735</v>
      </c>
      <c r="P189" s="1" t="s">
        <v>530</v>
      </c>
      <c r="Q189" s="1" t="s">
        <v>640</v>
      </c>
      <c r="R189" s="1" t="s">
        <v>635</v>
      </c>
      <c r="S189" s="1" t="s">
        <v>702</v>
      </c>
      <c r="T189" s="1" t="s">
        <v>678</v>
      </c>
      <c r="U189" s="1" t="s">
        <v>79</v>
      </c>
      <c r="V189" s="1" t="s">
        <v>448</v>
      </c>
      <c r="W189" s="1" t="s">
        <v>605</v>
      </c>
      <c r="X189" s="1" t="s">
        <v>578</v>
      </c>
      <c r="Y189" s="1" t="s">
        <v>386</v>
      </c>
      <c r="Z189" s="1" t="s">
        <v>526</v>
      </c>
      <c r="AA189" s="1" t="s">
        <v>599</v>
      </c>
      <c r="AB189" s="1" t="s">
        <v>336</v>
      </c>
      <c r="AC189" s="1" t="s">
        <v>465</v>
      </c>
      <c r="AD189" s="1" t="s">
        <v>601</v>
      </c>
    </row>
    <row r="190" spans="1:30" x14ac:dyDescent="0.3">
      <c r="A190" s="1" t="s">
        <v>85</v>
      </c>
      <c r="B190" s="1" t="s">
        <v>725</v>
      </c>
      <c r="C190" s="1" t="s">
        <v>138</v>
      </c>
      <c r="D190" s="1" t="s">
        <v>561</v>
      </c>
      <c r="E190" s="1" t="s">
        <v>649</v>
      </c>
      <c r="F190" s="1" t="s">
        <v>571</v>
      </c>
      <c r="G190" s="1" t="s">
        <v>605</v>
      </c>
      <c r="H190" s="1" t="s">
        <v>272</v>
      </c>
      <c r="I190" s="1" t="s">
        <v>602</v>
      </c>
      <c r="J190" s="1" t="s">
        <v>412</v>
      </c>
      <c r="K190" s="1" t="s">
        <v>243</v>
      </c>
      <c r="L190" s="1" t="s">
        <v>170</v>
      </c>
      <c r="M190" s="1" t="s">
        <v>623</v>
      </c>
      <c r="N190" s="1" t="s">
        <v>414</v>
      </c>
      <c r="O190" s="1" t="s">
        <v>736</v>
      </c>
      <c r="P190" s="1" t="s">
        <v>576</v>
      </c>
      <c r="Q190" s="1" t="s">
        <v>600</v>
      </c>
      <c r="R190" s="1" t="s">
        <v>578</v>
      </c>
      <c r="S190" s="1" t="s">
        <v>193</v>
      </c>
      <c r="T190" s="1" t="s">
        <v>455</v>
      </c>
      <c r="U190" s="1" t="s">
        <v>650</v>
      </c>
      <c r="V190" s="1" t="s">
        <v>351</v>
      </c>
      <c r="W190" s="1" t="s">
        <v>438</v>
      </c>
      <c r="X190" s="1" t="s">
        <v>451</v>
      </c>
      <c r="Y190" s="1" t="s">
        <v>199</v>
      </c>
      <c r="Z190" s="1" t="s">
        <v>420</v>
      </c>
      <c r="AA190" s="1" t="s">
        <v>615</v>
      </c>
      <c r="AB190" s="1" t="s">
        <v>193</v>
      </c>
      <c r="AC190" s="1" t="s">
        <v>355</v>
      </c>
      <c r="AD190" s="1" t="s">
        <v>522</v>
      </c>
    </row>
    <row r="191" spans="1:30" x14ac:dyDescent="0.3">
      <c r="A191" s="1" t="s">
        <v>104</v>
      </c>
      <c r="B191" s="1" t="s">
        <v>725</v>
      </c>
      <c r="C191" s="1" t="s">
        <v>138</v>
      </c>
      <c r="D191" s="1" t="s">
        <v>647</v>
      </c>
      <c r="E191" s="1" t="s">
        <v>187</v>
      </c>
      <c r="F191" s="1" t="s">
        <v>581</v>
      </c>
      <c r="G191" s="1" t="s">
        <v>614</v>
      </c>
      <c r="H191" s="1" t="s">
        <v>307</v>
      </c>
      <c r="I191" s="1" t="s">
        <v>679</v>
      </c>
      <c r="J191" s="1" t="s">
        <v>586</v>
      </c>
      <c r="K191" s="1" t="s">
        <v>386</v>
      </c>
      <c r="L191" s="1" t="s">
        <v>308</v>
      </c>
      <c r="M191" s="1" t="s">
        <v>615</v>
      </c>
      <c r="N191" s="1" t="s">
        <v>347</v>
      </c>
      <c r="O191" s="1" t="s">
        <v>737</v>
      </c>
      <c r="P191" s="1" t="s">
        <v>593</v>
      </c>
      <c r="Q191" s="1" t="s">
        <v>738</v>
      </c>
      <c r="R191" s="1" t="s">
        <v>643</v>
      </c>
      <c r="S191" s="1" t="s">
        <v>647</v>
      </c>
      <c r="T191" s="1" t="s">
        <v>649</v>
      </c>
      <c r="U191" s="1" t="s">
        <v>650</v>
      </c>
      <c r="V191" s="1" t="s">
        <v>568</v>
      </c>
      <c r="W191" s="1" t="s">
        <v>447</v>
      </c>
      <c r="X191" s="1" t="s">
        <v>469</v>
      </c>
      <c r="Y191" s="1" t="s">
        <v>317</v>
      </c>
      <c r="Z191" s="1" t="s">
        <v>408</v>
      </c>
      <c r="AA191" s="1" t="s">
        <v>612</v>
      </c>
      <c r="AB191" s="1" t="s">
        <v>418</v>
      </c>
      <c r="AC191" s="1" t="s">
        <v>486</v>
      </c>
      <c r="AD191" s="1" t="s">
        <v>568</v>
      </c>
    </row>
    <row r="192" spans="1:30" x14ac:dyDescent="0.3">
      <c r="A192" s="1" t="s">
        <v>60</v>
      </c>
      <c r="B192" s="1" t="s">
        <v>725</v>
      </c>
      <c r="C192" s="1" t="s">
        <v>154</v>
      </c>
      <c r="D192" s="1" t="s">
        <v>518</v>
      </c>
      <c r="E192" s="1" t="s">
        <v>674</v>
      </c>
      <c r="F192" s="1" t="s">
        <v>539</v>
      </c>
      <c r="G192" s="1" t="s">
        <v>637</v>
      </c>
      <c r="H192" s="1" t="s">
        <v>284</v>
      </c>
      <c r="I192" s="1" t="s">
        <v>739</v>
      </c>
      <c r="J192" s="1" t="s">
        <v>526</v>
      </c>
      <c r="K192" s="1" t="s">
        <v>433</v>
      </c>
      <c r="L192" s="1" t="s">
        <v>286</v>
      </c>
      <c r="M192" s="1" t="s">
        <v>593</v>
      </c>
      <c r="N192" s="1" t="s">
        <v>456</v>
      </c>
      <c r="O192" s="1" t="s">
        <v>740</v>
      </c>
      <c r="P192" s="1" t="s">
        <v>530</v>
      </c>
      <c r="Q192" s="1" t="s">
        <v>741</v>
      </c>
      <c r="R192" s="1" t="s">
        <v>348</v>
      </c>
      <c r="S192" s="1" t="s">
        <v>724</v>
      </c>
      <c r="T192" s="1" t="s">
        <v>742</v>
      </c>
      <c r="U192" s="1" t="s">
        <v>79</v>
      </c>
      <c r="V192" s="1" t="s">
        <v>664</v>
      </c>
      <c r="W192" s="1" t="s">
        <v>638</v>
      </c>
      <c r="X192" s="1" t="s">
        <v>519</v>
      </c>
      <c r="Y192" s="1" t="s">
        <v>362</v>
      </c>
      <c r="Z192" s="1" t="s">
        <v>582</v>
      </c>
      <c r="AA192" s="1" t="s">
        <v>666</v>
      </c>
      <c r="AB192" s="1" t="s">
        <v>408</v>
      </c>
      <c r="AC192" s="1" t="s">
        <v>434</v>
      </c>
      <c r="AD192" s="1" t="s">
        <v>461</v>
      </c>
    </row>
    <row r="193" spans="1:30" x14ac:dyDescent="0.3">
      <c r="A193" s="1" t="s">
        <v>85</v>
      </c>
      <c r="B193" s="1" t="s">
        <v>725</v>
      </c>
      <c r="C193" s="1" t="s">
        <v>154</v>
      </c>
      <c r="D193" s="1" t="s">
        <v>561</v>
      </c>
      <c r="E193" s="1" t="s">
        <v>643</v>
      </c>
      <c r="F193" s="1" t="s">
        <v>438</v>
      </c>
      <c r="G193" s="1" t="s">
        <v>400</v>
      </c>
      <c r="H193" s="1" t="s">
        <v>226</v>
      </c>
      <c r="I193" s="1" t="s">
        <v>348</v>
      </c>
      <c r="J193" s="1" t="s">
        <v>403</v>
      </c>
      <c r="K193" s="1" t="s">
        <v>201</v>
      </c>
      <c r="L193" s="1" t="s">
        <v>161</v>
      </c>
      <c r="M193" s="1" t="s">
        <v>619</v>
      </c>
      <c r="N193" s="1" t="s">
        <v>421</v>
      </c>
      <c r="O193" s="1" t="s">
        <v>678</v>
      </c>
      <c r="P193" s="1" t="s">
        <v>632</v>
      </c>
      <c r="Q193" s="1" t="s">
        <v>743</v>
      </c>
      <c r="R193" s="1" t="s">
        <v>615</v>
      </c>
      <c r="S193" s="1" t="s">
        <v>413</v>
      </c>
      <c r="T193" s="1" t="s">
        <v>647</v>
      </c>
      <c r="U193" s="1" t="s">
        <v>613</v>
      </c>
      <c r="V193" s="1" t="s">
        <v>386</v>
      </c>
      <c r="W193" s="1" t="s">
        <v>422</v>
      </c>
      <c r="X193" s="1" t="s">
        <v>439</v>
      </c>
      <c r="Y193" s="1" t="s">
        <v>244</v>
      </c>
      <c r="Z193" s="1" t="s">
        <v>403</v>
      </c>
      <c r="AA193" s="1" t="s">
        <v>555</v>
      </c>
      <c r="AB193" s="1" t="s">
        <v>403</v>
      </c>
      <c r="AC193" s="1" t="s">
        <v>418</v>
      </c>
      <c r="AD193" s="1" t="s">
        <v>576</v>
      </c>
    </row>
    <row r="194" spans="1:30" x14ac:dyDescent="0.3">
      <c r="A194" s="1" t="s">
        <v>104</v>
      </c>
      <c r="B194" s="1" t="s">
        <v>725</v>
      </c>
      <c r="C194" s="1" t="s">
        <v>154</v>
      </c>
      <c r="D194" s="1" t="s">
        <v>550</v>
      </c>
      <c r="E194" s="1" t="s">
        <v>665</v>
      </c>
      <c r="F194" s="1" t="s">
        <v>551</v>
      </c>
      <c r="G194" s="1" t="s">
        <v>661</v>
      </c>
      <c r="H194" s="1" t="s">
        <v>317</v>
      </c>
      <c r="I194" s="1" t="s">
        <v>470</v>
      </c>
      <c r="J194" s="1" t="s">
        <v>450</v>
      </c>
      <c r="K194" s="1" t="s">
        <v>284</v>
      </c>
      <c r="L194" s="1" t="s">
        <v>237</v>
      </c>
      <c r="M194" s="1" t="s">
        <v>531</v>
      </c>
      <c r="N194" s="1" t="s">
        <v>538</v>
      </c>
      <c r="O194" s="1" t="s">
        <v>644</v>
      </c>
      <c r="P194" s="1" t="s">
        <v>342</v>
      </c>
      <c r="Q194" s="1" t="s">
        <v>620</v>
      </c>
      <c r="R194" s="1" t="s">
        <v>642</v>
      </c>
      <c r="S194" s="1" t="s">
        <v>578</v>
      </c>
      <c r="T194" s="1" t="s">
        <v>484</v>
      </c>
      <c r="U194" s="1" t="s">
        <v>613</v>
      </c>
      <c r="V194" s="1" t="s">
        <v>568</v>
      </c>
      <c r="W194" s="1" t="s">
        <v>609</v>
      </c>
      <c r="X194" s="1" t="s">
        <v>455</v>
      </c>
      <c r="Y194" s="1" t="s">
        <v>301</v>
      </c>
      <c r="Z194" s="1" t="s">
        <v>439</v>
      </c>
      <c r="AA194" s="1" t="s">
        <v>744</v>
      </c>
      <c r="AB194" s="1" t="s">
        <v>196</v>
      </c>
      <c r="AC194" s="1" t="s">
        <v>439</v>
      </c>
      <c r="AD194" s="1" t="s">
        <v>518</v>
      </c>
    </row>
    <row r="195" spans="1:30" x14ac:dyDescent="0.3">
      <c r="A195" s="1" t="s">
        <v>60</v>
      </c>
      <c r="B195" s="1" t="s">
        <v>725</v>
      </c>
      <c r="C195" s="1" t="s">
        <v>167</v>
      </c>
      <c r="D195" s="1" t="s">
        <v>462</v>
      </c>
      <c r="E195" s="1" t="s">
        <v>276</v>
      </c>
      <c r="F195" s="1" t="s">
        <v>571</v>
      </c>
      <c r="G195" s="1" t="s">
        <v>613</v>
      </c>
      <c r="H195" s="1" t="s">
        <v>406</v>
      </c>
      <c r="I195" s="1" t="s">
        <v>745</v>
      </c>
      <c r="J195" s="1" t="s">
        <v>615</v>
      </c>
      <c r="K195" s="1" t="s">
        <v>430</v>
      </c>
      <c r="L195" s="1" t="s">
        <v>260</v>
      </c>
      <c r="M195" s="1" t="s">
        <v>462</v>
      </c>
      <c r="N195" s="1" t="s">
        <v>515</v>
      </c>
      <c r="O195" s="1" t="s">
        <v>746</v>
      </c>
      <c r="P195" s="1" t="s">
        <v>461</v>
      </c>
      <c r="Q195" s="1" t="s">
        <v>723</v>
      </c>
      <c r="R195" s="1" t="s">
        <v>706</v>
      </c>
      <c r="S195" s="1" t="s">
        <v>540</v>
      </c>
      <c r="T195" s="1" t="s">
        <v>696</v>
      </c>
      <c r="U195" s="1" t="s">
        <v>79</v>
      </c>
      <c r="V195" s="1" t="s">
        <v>643</v>
      </c>
      <c r="W195" s="1" t="s">
        <v>579</v>
      </c>
      <c r="X195" s="1" t="s">
        <v>618</v>
      </c>
      <c r="Y195" s="1" t="s">
        <v>351</v>
      </c>
      <c r="Z195" s="1" t="s">
        <v>573</v>
      </c>
      <c r="AA195" s="1" t="s">
        <v>665</v>
      </c>
      <c r="AB195" s="1" t="s">
        <v>341</v>
      </c>
      <c r="AC195" s="1" t="s">
        <v>526</v>
      </c>
      <c r="AD195" s="1" t="s">
        <v>612</v>
      </c>
    </row>
    <row r="196" spans="1:30" x14ac:dyDescent="0.3">
      <c r="A196" s="1" t="s">
        <v>85</v>
      </c>
      <c r="B196" s="1" t="s">
        <v>725</v>
      </c>
      <c r="C196" s="1" t="s">
        <v>167</v>
      </c>
      <c r="D196" s="1" t="s">
        <v>561</v>
      </c>
      <c r="E196" s="1" t="s">
        <v>690</v>
      </c>
      <c r="F196" s="1" t="s">
        <v>451</v>
      </c>
      <c r="G196" s="1" t="s">
        <v>623</v>
      </c>
      <c r="H196" s="1" t="s">
        <v>208</v>
      </c>
      <c r="I196" s="1" t="s">
        <v>747</v>
      </c>
      <c r="J196" s="1" t="s">
        <v>429</v>
      </c>
      <c r="K196" s="1" t="s">
        <v>132</v>
      </c>
      <c r="L196" s="1" t="s">
        <v>133</v>
      </c>
      <c r="M196" s="1" t="s">
        <v>639</v>
      </c>
      <c r="N196" s="1" t="s">
        <v>372</v>
      </c>
      <c r="O196" s="1" t="s">
        <v>681</v>
      </c>
      <c r="P196" s="1" t="s">
        <v>550</v>
      </c>
      <c r="Q196" s="1" t="s">
        <v>748</v>
      </c>
      <c r="R196" s="1" t="s">
        <v>530</v>
      </c>
      <c r="S196" s="1" t="s">
        <v>453</v>
      </c>
      <c r="T196" s="1" t="s">
        <v>560</v>
      </c>
      <c r="U196" s="1" t="s">
        <v>669</v>
      </c>
      <c r="V196" s="1" t="s">
        <v>357</v>
      </c>
      <c r="W196" s="1" t="s">
        <v>443</v>
      </c>
      <c r="X196" s="1" t="s">
        <v>498</v>
      </c>
      <c r="Y196" s="1" t="s">
        <v>241</v>
      </c>
      <c r="Z196" s="1" t="s">
        <v>412</v>
      </c>
      <c r="AA196" s="1" t="s">
        <v>575</v>
      </c>
      <c r="AB196" s="1" t="s">
        <v>424</v>
      </c>
      <c r="AC196" s="1" t="s">
        <v>367</v>
      </c>
      <c r="AD196" s="1" t="s">
        <v>564</v>
      </c>
    </row>
    <row r="197" spans="1:30" x14ac:dyDescent="0.3">
      <c r="A197" s="1" t="s">
        <v>104</v>
      </c>
      <c r="B197" s="1" t="s">
        <v>725</v>
      </c>
      <c r="C197" s="1" t="s">
        <v>167</v>
      </c>
      <c r="D197" s="1" t="s">
        <v>609</v>
      </c>
      <c r="E197" s="1" t="s">
        <v>749</v>
      </c>
      <c r="F197" s="1" t="s">
        <v>523</v>
      </c>
      <c r="G197" s="1" t="s">
        <v>488</v>
      </c>
      <c r="H197" s="1" t="s">
        <v>317</v>
      </c>
      <c r="I197" s="1" t="s">
        <v>711</v>
      </c>
      <c r="J197" s="1" t="s">
        <v>447</v>
      </c>
      <c r="K197" s="1" t="s">
        <v>373</v>
      </c>
      <c r="L197" s="1" t="s">
        <v>166</v>
      </c>
      <c r="M197" s="1" t="s">
        <v>569</v>
      </c>
      <c r="N197" s="1" t="s">
        <v>292</v>
      </c>
      <c r="O197" s="1" t="s">
        <v>729</v>
      </c>
      <c r="P197" s="1" t="s">
        <v>569</v>
      </c>
      <c r="Q197" s="1" t="s">
        <v>750</v>
      </c>
      <c r="R197" s="1" t="s">
        <v>716</v>
      </c>
      <c r="S197" s="1" t="s">
        <v>462</v>
      </c>
      <c r="T197" s="1" t="s">
        <v>751</v>
      </c>
      <c r="U197" s="1" t="s">
        <v>669</v>
      </c>
      <c r="V197" s="1" t="s">
        <v>598</v>
      </c>
      <c r="W197" s="1" t="s">
        <v>462</v>
      </c>
      <c r="X197" s="1" t="s">
        <v>582</v>
      </c>
      <c r="Y197" s="1" t="s">
        <v>268</v>
      </c>
      <c r="Z197" s="1" t="s">
        <v>422</v>
      </c>
      <c r="AA197" s="1" t="s">
        <v>488</v>
      </c>
      <c r="AB197" s="1" t="s">
        <v>292</v>
      </c>
      <c r="AC197" s="1" t="s">
        <v>345</v>
      </c>
      <c r="AD197" s="1" t="s">
        <v>615</v>
      </c>
    </row>
    <row r="198" spans="1:30" x14ac:dyDescent="0.3">
      <c r="A198" s="1" t="s">
        <v>60</v>
      </c>
      <c r="B198" s="1" t="s">
        <v>725</v>
      </c>
      <c r="C198" s="1" t="s">
        <v>177</v>
      </c>
      <c r="D198" s="1" t="s">
        <v>519</v>
      </c>
      <c r="E198" s="1" t="s">
        <v>458</v>
      </c>
      <c r="F198" s="1" t="s">
        <v>578</v>
      </c>
      <c r="G198" s="1" t="s">
        <v>669</v>
      </c>
      <c r="H198" s="1" t="s">
        <v>389</v>
      </c>
      <c r="I198" s="1" t="s">
        <v>752</v>
      </c>
      <c r="J198" s="1" t="s">
        <v>686</v>
      </c>
      <c r="K198" s="1" t="s">
        <v>426</v>
      </c>
      <c r="L198" s="1" t="s">
        <v>186</v>
      </c>
      <c r="M198" s="1" t="s">
        <v>519</v>
      </c>
      <c r="N198" s="1" t="s">
        <v>460</v>
      </c>
      <c r="O198" s="1" t="s">
        <v>746</v>
      </c>
      <c r="P198" s="1" t="s">
        <v>210</v>
      </c>
      <c r="Q198" s="1" t="s">
        <v>753</v>
      </c>
      <c r="R198" s="1" t="s">
        <v>747</v>
      </c>
      <c r="S198" s="1" t="s">
        <v>751</v>
      </c>
      <c r="T198" s="1" t="s">
        <v>708</v>
      </c>
      <c r="U198" s="1" t="s">
        <v>79</v>
      </c>
      <c r="V198" s="1" t="s">
        <v>474</v>
      </c>
      <c r="W198" s="1" t="s">
        <v>587</v>
      </c>
      <c r="X198" s="1" t="s">
        <v>618</v>
      </c>
      <c r="Y198" s="1" t="s">
        <v>413</v>
      </c>
      <c r="Z198" s="1" t="s">
        <v>615</v>
      </c>
      <c r="AA198" s="1" t="s">
        <v>474</v>
      </c>
      <c r="AB198" s="1" t="s">
        <v>429</v>
      </c>
      <c r="AC198" s="1" t="s">
        <v>447</v>
      </c>
      <c r="AD198" s="1" t="s">
        <v>404</v>
      </c>
    </row>
    <row r="199" spans="1:30" x14ac:dyDescent="0.3">
      <c r="A199" s="1" t="s">
        <v>85</v>
      </c>
      <c r="B199" s="1" t="s">
        <v>725</v>
      </c>
      <c r="C199" s="1" t="s">
        <v>177</v>
      </c>
      <c r="D199" s="1" t="s">
        <v>506</v>
      </c>
      <c r="E199" s="1" t="s">
        <v>754</v>
      </c>
      <c r="F199" s="1" t="s">
        <v>551</v>
      </c>
      <c r="G199" s="1" t="s">
        <v>466</v>
      </c>
      <c r="H199" s="1" t="s">
        <v>226</v>
      </c>
      <c r="I199" s="1" t="s">
        <v>668</v>
      </c>
      <c r="J199" s="1" t="s">
        <v>484</v>
      </c>
      <c r="K199" s="1" t="s">
        <v>175</v>
      </c>
      <c r="L199" s="1" t="s">
        <v>105</v>
      </c>
      <c r="M199" s="1" t="s">
        <v>210</v>
      </c>
      <c r="N199" s="1" t="s">
        <v>193</v>
      </c>
      <c r="O199" s="1" t="s">
        <v>527</v>
      </c>
      <c r="P199" s="1" t="s">
        <v>618</v>
      </c>
      <c r="Q199" s="1" t="s">
        <v>720</v>
      </c>
      <c r="R199" s="1" t="s">
        <v>216</v>
      </c>
      <c r="S199" s="1" t="s">
        <v>436</v>
      </c>
      <c r="T199" s="1" t="s">
        <v>462</v>
      </c>
      <c r="U199" s="1" t="s">
        <v>677</v>
      </c>
      <c r="V199" s="1" t="s">
        <v>421</v>
      </c>
      <c r="W199" s="1" t="s">
        <v>473</v>
      </c>
      <c r="X199" s="1" t="s">
        <v>450</v>
      </c>
      <c r="Y199" s="1" t="s">
        <v>218</v>
      </c>
      <c r="Z199" s="1" t="s">
        <v>280</v>
      </c>
      <c r="AA199" s="1" t="s">
        <v>614</v>
      </c>
      <c r="AB199" s="1" t="s">
        <v>418</v>
      </c>
      <c r="AC199" s="1" t="s">
        <v>441</v>
      </c>
      <c r="AD199" s="1" t="s">
        <v>647</v>
      </c>
    </row>
    <row r="200" spans="1:30" x14ac:dyDescent="0.3">
      <c r="A200" s="1" t="s">
        <v>104</v>
      </c>
      <c r="B200" s="1" t="s">
        <v>725</v>
      </c>
      <c r="C200" s="1" t="s">
        <v>177</v>
      </c>
      <c r="D200" s="1" t="s">
        <v>598</v>
      </c>
      <c r="E200" s="1" t="s">
        <v>681</v>
      </c>
      <c r="F200" s="1" t="s">
        <v>447</v>
      </c>
      <c r="G200" s="1" t="s">
        <v>657</v>
      </c>
      <c r="H200" s="1" t="s">
        <v>376</v>
      </c>
      <c r="I200" s="1" t="s">
        <v>394</v>
      </c>
      <c r="J200" s="1" t="s">
        <v>666</v>
      </c>
      <c r="K200" s="1" t="s">
        <v>312</v>
      </c>
      <c r="L200" s="1" t="s">
        <v>174</v>
      </c>
      <c r="M200" s="1" t="s">
        <v>618</v>
      </c>
      <c r="N200" s="1" t="s">
        <v>486</v>
      </c>
      <c r="O200" s="1" t="s">
        <v>225</v>
      </c>
      <c r="P200" s="1" t="s">
        <v>671</v>
      </c>
      <c r="Q200" s="1" t="s">
        <v>755</v>
      </c>
      <c r="R200" s="1" t="s">
        <v>756</v>
      </c>
      <c r="S200" s="1" t="s">
        <v>569</v>
      </c>
      <c r="T200" s="1" t="s">
        <v>701</v>
      </c>
      <c r="U200" s="1" t="s">
        <v>677</v>
      </c>
      <c r="V200" s="1" t="s">
        <v>569</v>
      </c>
      <c r="W200" s="1" t="s">
        <v>477</v>
      </c>
      <c r="X200" s="1" t="s">
        <v>647</v>
      </c>
      <c r="Y200" s="1" t="s">
        <v>172</v>
      </c>
      <c r="Z200" s="1" t="s">
        <v>450</v>
      </c>
      <c r="AA200" s="1" t="s">
        <v>597</v>
      </c>
      <c r="AB200" s="1" t="s">
        <v>442</v>
      </c>
      <c r="AC200" s="1" t="s">
        <v>450</v>
      </c>
      <c r="AD200" s="1" t="s">
        <v>602</v>
      </c>
    </row>
    <row r="201" spans="1:30" x14ac:dyDescent="0.3">
      <c r="A201" s="1" t="s">
        <v>60</v>
      </c>
      <c r="B201" s="1" t="s">
        <v>725</v>
      </c>
      <c r="C201" s="1" t="s">
        <v>194</v>
      </c>
      <c r="D201" s="1" t="s">
        <v>618</v>
      </c>
      <c r="E201" s="1" t="s">
        <v>699</v>
      </c>
      <c r="F201" s="1" t="s">
        <v>572</v>
      </c>
      <c r="G201" s="1" t="s">
        <v>694</v>
      </c>
      <c r="H201" s="1" t="s">
        <v>296</v>
      </c>
      <c r="I201" s="1" t="s">
        <v>730</v>
      </c>
      <c r="J201" s="1" t="s">
        <v>499</v>
      </c>
      <c r="K201" s="1" t="s">
        <v>351</v>
      </c>
      <c r="L201" s="1" t="s">
        <v>214</v>
      </c>
      <c r="M201" s="1" t="s">
        <v>531</v>
      </c>
      <c r="N201" s="1" t="s">
        <v>460</v>
      </c>
      <c r="O201" s="1" t="s">
        <v>757</v>
      </c>
      <c r="P201" s="1" t="s">
        <v>650</v>
      </c>
      <c r="Q201" s="1" t="s">
        <v>741</v>
      </c>
      <c r="R201" s="1" t="s">
        <v>683</v>
      </c>
      <c r="S201" s="1" t="s">
        <v>474</v>
      </c>
      <c r="T201" s="1" t="s">
        <v>758</v>
      </c>
      <c r="U201" s="1" t="s">
        <v>79</v>
      </c>
      <c r="V201" s="1" t="s">
        <v>695</v>
      </c>
      <c r="W201" s="1" t="s">
        <v>649</v>
      </c>
      <c r="X201" s="1" t="s">
        <v>673</v>
      </c>
      <c r="Y201" s="1" t="s">
        <v>435</v>
      </c>
      <c r="Z201" s="1" t="s">
        <v>618</v>
      </c>
      <c r="AA201" s="1" t="s">
        <v>676</v>
      </c>
      <c r="AB201" s="1" t="s">
        <v>429</v>
      </c>
      <c r="AC201" s="1" t="s">
        <v>582</v>
      </c>
      <c r="AD201" s="1" t="s">
        <v>579</v>
      </c>
    </row>
    <row r="202" spans="1:30" x14ac:dyDescent="0.3">
      <c r="A202" s="1" t="s">
        <v>85</v>
      </c>
      <c r="B202" s="1" t="s">
        <v>725</v>
      </c>
      <c r="C202" s="1" t="s">
        <v>194</v>
      </c>
      <c r="D202" s="1" t="s">
        <v>447</v>
      </c>
      <c r="E202" s="1" t="s">
        <v>682</v>
      </c>
      <c r="F202" s="1" t="s">
        <v>461</v>
      </c>
      <c r="G202" s="1" t="s">
        <v>401</v>
      </c>
      <c r="H202" s="1" t="s">
        <v>283</v>
      </c>
      <c r="I202" s="1" t="s">
        <v>754</v>
      </c>
      <c r="J202" s="1" t="s">
        <v>743</v>
      </c>
      <c r="K202" s="1" t="s">
        <v>211</v>
      </c>
      <c r="L202" s="1" t="s">
        <v>260</v>
      </c>
      <c r="M202" s="1" t="s">
        <v>400</v>
      </c>
      <c r="N202" s="1" t="s">
        <v>420</v>
      </c>
      <c r="O202" s="1" t="s">
        <v>728</v>
      </c>
      <c r="P202" s="1" t="s">
        <v>400</v>
      </c>
      <c r="Q202" s="1" t="s">
        <v>759</v>
      </c>
      <c r="R202" s="1" t="s">
        <v>639</v>
      </c>
      <c r="S202" s="1" t="s">
        <v>367</v>
      </c>
      <c r="T202" s="1" t="s">
        <v>477</v>
      </c>
      <c r="U202" s="1" t="s">
        <v>187</v>
      </c>
      <c r="V202" s="1" t="s">
        <v>424</v>
      </c>
      <c r="W202" s="1" t="s">
        <v>523</v>
      </c>
      <c r="X202" s="1" t="s">
        <v>523</v>
      </c>
      <c r="Y202" s="1" t="s">
        <v>183</v>
      </c>
      <c r="Z202" s="1" t="s">
        <v>479</v>
      </c>
      <c r="AA202" s="1" t="s">
        <v>484</v>
      </c>
      <c r="AB202" s="1" t="s">
        <v>418</v>
      </c>
      <c r="AC202" s="1" t="s">
        <v>558</v>
      </c>
      <c r="AD202" s="1" t="s">
        <v>342</v>
      </c>
    </row>
    <row r="203" spans="1:30" x14ac:dyDescent="0.3">
      <c r="A203" s="1" t="s">
        <v>104</v>
      </c>
      <c r="B203" s="1" t="s">
        <v>725</v>
      </c>
      <c r="C203" s="1" t="s">
        <v>194</v>
      </c>
      <c r="D203" s="1" t="s">
        <v>342</v>
      </c>
      <c r="E203" s="1" t="s">
        <v>742</v>
      </c>
      <c r="F203" s="1" t="s">
        <v>592</v>
      </c>
      <c r="G203" s="1" t="s">
        <v>677</v>
      </c>
      <c r="H203" s="1" t="s">
        <v>312</v>
      </c>
      <c r="I203" s="1" t="s">
        <v>713</v>
      </c>
      <c r="J203" s="1" t="s">
        <v>760</v>
      </c>
      <c r="K203" s="1" t="s">
        <v>320</v>
      </c>
      <c r="L203" s="1" t="s">
        <v>251</v>
      </c>
      <c r="M203" s="1" t="s">
        <v>216</v>
      </c>
      <c r="N203" s="1" t="s">
        <v>486</v>
      </c>
      <c r="O203" s="1" t="s">
        <v>761</v>
      </c>
      <c r="P203" s="1" t="s">
        <v>744</v>
      </c>
      <c r="Q203" s="1" t="s">
        <v>745</v>
      </c>
      <c r="R203" s="1" t="s">
        <v>695</v>
      </c>
      <c r="S203" s="1" t="s">
        <v>618</v>
      </c>
      <c r="T203" s="1" t="s">
        <v>662</v>
      </c>
      <c r="U203" s="1" t="s">
        <v>187</v>
      </c>
      <c r="V203" s="1" t="s">
        <v>555</v>
      </c>
      <c r="W203" s="1" t="s">
        <v>530</v>
      </c>
      <c r="X203" s="1" t="s">
        <v>560</v>
      </c>
      <c r="Y203" s="1" t="s">
        <v>406</v>
      </c>
      <c r="Z203" s="1" t="s">
        <v>473</v>
      </c>
      <c r="AA203" s="1" t="s">
        <v>751</v>
      </c>
      <c r="AB203" s="1" t="s">
        <v>442</v>
      </c>
      <c r="AC203" s="1" t="s">
        <v>454</v>
      </c>
      <c r="AD203" s="1" t="s">
        <v>612</v>
      </c>
    </row>
    <row r="204" spans="1:30" x14ac:dyDescent="0.3">
      <c r="A204" s="1" t="s">
        <v>60</v>
      </c>
      <c r="B204" s="1" t="s">
        <v>725</v>
      </c>
      <c r="C204" s="1" t="s">
        <v>213</v>
      </c>
      <c r="D204" s="1" t="s">
        <v>592</v>
      </c>
      <c r="E204" s="1" t="s">
        <v>762</v>
      </c>
      <c r="F204" s="1" t="s">
        <v>461</v>
      </c>
      <c r="G204" s="1" t="s">
        <v>686</v>
      </c>
      <c r="H204" s="1" t="s">
        <v>334</v>
      </c>
      <c r="I204" s="1" t="s">
        <v>763</v>
      </c>
      <c r="J204" s="1" t="s">
        <v>738</v>
      </c>
      <c r="K204" s="1" t="s">
        <v>420</v>
      </c>
      <c r="L204" s="1" t="s">
        <v>169</v>
      </c>
      <c r="M204" s="1" t="s">
        <v>530</v>
      </c>
      <c r="N204" s="1" t="s">
        <v>467</v>
      </c>
      <c r="O204" s="1" t="s">
        <v>511</v>
      </c>
      <c r="P204" s="1" t="s">
        <v>599</v>
      </c>
      <c r="Q204" s="1" t="s">
        <v>739</v>
      </c>
      <c r="R204" s="1" t="s">
        <v>693</v>
      </c>
      <c r="S204" s="1" t="s">
        <v>676</v>
      </c>
      <c r="T204" s="1" t="s">
        <v>747</v>
      </c>
      <c r="U204" s="1" t="s">
        <v>79</v>
      </c>
      <c r="V204" s="1" t="s">
        <v>684</v>
      </c>
      <c r="W204" s="1" t="s">
        <v>664</v>
      </c>
      <c r="X204" s="1" t="s">
        <v>671</v>
      </c>
      <c r="Y204" s="1" t="s">
        <v>344</v>
      </c>
      <c r="Z204" s="1" t="s">
        <v>530</v>
      </c>
      <c r="AA204" s="1" t="s">
        <v>764</v>
      </c>
      <c r="AB204" s="1" t="s">
        <v>439</v>
      </c>
      <c r="AC204" s="1" t="s">
        <v>609</v>
      </c>
      <c r="AD204" s="1" t="s">
        <v>677</v>
      </c>
    </row>
    <row r="205" spans="1:30" x14ac:dyDescent="0.3">
      <c r="A205" s="1" t="s">
        <v>85</v>
      </c>
      <c r="B205" s="1" t="s">
        <v>725</v>
      </c>
      <c r="C205" s="1" t="s">
        <v>213</v>
      </c>
      <c r="D205" s="1" t="s">
        <v>568</v>
      </c>
      <c r="E205" s="1" t="s">
        <v>756</v>
      </c>
      <c r="F205" s="1" t="s">
        <v>609</v>
      </c>
      <c r="G205" s="1" t="s">
        <v>614</v>
      </c>
      <c r="H205" s="1" t="s">
        <v>263</v>
      </c>
      <c r="I205" s="1" t="s">
        <v>667</v>
      </c>
      <c r="J205" s="1" t="s">
        <v>753</v>
      </c>
      <c r="K205" s="1" t="s">
        <v>242</v>
      </c>
      <c r="L205" s="1" t="s">
        <v>253</v>
      </c>
      <c r="M205" s="1" t="s">
        <v>646</v>
      </c>
      <c r="N205" s="1" t="s">
        <v>413</v>
      </c>
      <c r="O205" s="1" t="s">
        <v>737</v>
      </c>
      <c r="P205" s="1" t="s">
        <v>535</v>
      </c>
      <c r="Q205" s="1" t="s">
        <v>382</v>
      </c>
      <c r="R205" s="1" t="s">
        <v>210</v>
      </c>
      <c r="S205" s="1" t="s">
        <v>479</v>
      </c>
      <c r="T205" s="1" t="s">
        <v>581</v>
      </c>
      <c r="U205" s="1" t="s">
        <v>626</v>
      </c>
      <c r="V205" s="1" t="s">
        <v>374</v>
      </c>
      <c r="W205" s="1" t="s">
        <v>410</v>
      </c>
      <c r="X205" s="1" t="s">
        <v>622</v>
      </c>
      <c r="Y205" s="1" t="s">
        <v>307</v>
      </c>
      <c r="Z205" s="1" t="s">
        <v>374</v>
      </c>
      <c r="AA205" s="1" t="s">
        <v>642</v>
      </c>
      <c r="AB205" s="1" t="s">
        <v>344</v>
      </c>
      <c r="AC205" s="1" t="s">
        <v>490</v>
      </c>
      <c r="AD205" s="1" t="s">
        <v>606</v>
      </c>
    </row>
    <row r="206" spans="1:30" x14ac:dyDescent="0.3">
      <c r="A206" s="1" t="s">
        <v>104</v>
      </c>
      <c r="B206" s="1" t="s">
        <v>725</v>
      </c>
      <c r="C206" s="1" t="s">
        <v>213</v>
      </c>
      <c r="D206" s="1" t="s">
        <v>581</v>
      </c>
      <c r="E206" s="1" t="s">
        <v>670</v>
      </c>
      <c r="F206" s="1" t="s">
        <v>569</v>
      </c>
      <c r="G206" s="1" t="s">
        <v>448</v>
      </c>
      <c r="H206" s="1" t="s">
        <v>297</v>
      </c>
      <c r="I206" s="1" t="s">
        <v>758</v>
      </c>
      <c r="J206" s="1" t="s">
        <v>704</v>
      </c>
      <c r="K206" s="1" t="s">
        <v>343</v>
      </c>
      <c r="L206" s="1" t="s">
        <v>212</v>
      </c>
      <c r="M206" s="1" t="s">
        <v>671</v>
      </c>
      <c r="N206" s="1" t="s">
        <v>370</v>
      </c>
      <c r="O206" s="1" t="s">
        <v>765</v>
      </c>
      <c r="P206" s="1" t="s">
        <v>766</v>
      </c>
      <c r="Q206" s="1" t="s">
        <v>750</v>
      </c>
      <c r="R206" s="1" t="s">
        <v>705</v>
      </c>
      <c r="S206" s="1" t="s">
        <v>617</v>
      </c>
      <c r="T206" s="1" t="s">
        <v>700</v>
      </c>
      <c r="U206" s="1" t="s">
        <v>626</v>
      </c>
      <c r="V206" s="1" t="s">
        <v>638</v>
      </c>
      <c r="W206" s="1" t="s">
        <v>671</v>
      </c>
      <c r="X206" s="1" t="s">
        <v>589</v>
      </c>
      <c r="Y206" s="1" t="s">
        <v>381</v>
      </c>
      <c r="Z206" s="1" t="s">
        <v>523</v>
      </c>
      <c r="AA206" s="1" t="s">
        <v>716</v>
      </c>
      <c r="AB206" s="1" t="s">
        <v>442</v>
      </c>
      <c r="AC206" s="1" t="s">
        <v>551</v>
      </c>
      <c r="AD206" s="1" t="s">
        <v>575</v>
      </c>
    </row>
    <row r="207" spans="1:30" x14ac:dyDescent="0.3">
      <c r="A207" s="1" t="s">
        <v>60</v>
      </c>
      <c r="B207" s="1" t="s">
        <v>725</v>
      </c>
      <c r="C207" s="1" t="s">
        <v>228</v>
      </c>
      <c r="D207" s="1" t="s">
        <v>671</v>
      </c>
      <c r="E207" s="1" t="s">
        <v>709</v>
      </c>
      <c r="F207" s="1" t="s">
        <v>609</v>
      </c>
      <c r="G207" s="1" t="s">
        <v>666</v>
      </c>
      <c r="H207" s="1" t="s">
        <v>386</v>
      </c>
      <c r="I207" s="1" t="s">
        <v>348</v>
      </c>
      <c r="J207" s="1" t="s">
        <v>728</v>
      </c>
      <c r="K207" s="1" t="s">
        <v>378</v>
      </c>
      <c r="L207" s="1" t="s">
        <v>262</v>
      </c>
      <c r="M207" s="1" t="s">
        <v>601</v>
      </c>
      <c r="N207" s="1" t="s">
        <v>473</v>
      </c>
      <c r="O207" s="1" t="s">
        <v>760</v>
      </c>
      <c r="P207" s="1" t="s">
        <v>675</v>
      </c>
      <c r="Q207" s="1" t="s">
        <v>356</v>
      </c>
      <c r="R207" s="1" t="s">
        <v>693</v>
      </c>
      <c r="S207" s="1" t="s">
        <v>700</v>
      </c>
      <c r="T207" s="1" t="s">
        <v>747</v>
      </c>
      <c r="U207" s="1" t="s">
        <v>79</v>
      </c>
      <c r="V207" s="1" t="s">
        <v>527</v>
      </c>
      <c r="W207" s="1" t="s">
        <v>484</v>
      </c>
      <c r="X207" s="1" t="s">
        <v>210</v>
      </c>
      <c r="Y207" s="1" t="s">
        <v>292</v>
      </c>
      <c r="Z207" s="1" t="s">
        <v>210</v>
      </c>
      <c r="AA207" s="1" t="s">
        <v>736</v>
      </c>
      <c r="AB207" s="1" t="s">
        <v>498</v>
      </c>
      <c r="AC207" s="1" t="s">
        <v>462</v>
      </c>
      <c r="AD207" s="1" t="s">
        <v>488</v>
      </c>
    </row>
    <row r="208" spans="1:30" x14ac:dyDescent="0.3">
      <c r="A208" s="1" t="s">
        <v>85</v>
      </c>
      <c r="B208" s="1" t="s">
        <v>725</v>
      </c>
      <c r="C208" s="1" t="s">
        <v>228</v>
      </c>
      <c r="D208" s="1" t="s">
        <v>560</v>
      </c>
      <c r="E208" s="1" t="s">
        <v>649</v>
      </c>
      <c r="F208" s="1" t="s">
        <v>460</v>
      </c>
      <c r="G208" s="1" t="s">
        <v>544</v>
      </c>
      <c r="H208" s="1" t="s">
        <v>199</v>
      </c>
      <c r="I208" s="1" t="s">
        <v>210</v>
      </c>
      <c r="J208" s="1" t="s">
        <v>747</v>
      </c>
      <c r="K208" s="1" t="s">
        <v>251</v>
      </c>
      <c r="L208" s="1" t="s">
        <v>175</v>
      </c>
      <c r="M208" s="1" t="s">
        <v>614</v>
      </c>
      <c r="N208" s="1" t="s">
        <v>333</v>
      </c>
      <c r="O208" s="1" t="s">
        <v>747</v>
      </c>
      <c r="P208" s="1" t="s">
        <v>216</v>
      </c>
      <c r="Q208" s="1" t="s">
        <v>767</v>
      </c>
      <c r="R208" s="1" t="s">
        <v>466</v>
      </c>
      <c r="S208" s="1" t="s">
        <v>336</v>
      </c>
      <c r="T208" s="1" t="s">
        <v>461</v>
      </c>
      <c r="U208" s="1" t="s">
        <v>642</v>
      </c>
      <c r="V208" s="1" t="s">
        <v>341</v>
      </c>
      <c r="W208" s="1" t="s">
        <v>622</v>
      </c>
      <c r="X208" s="1" t="s">
        <v>632</v>
      </c>
      <c r="Y208" s="1" t="s">
        <v>261</v>
      </c>
      <c r="Z208" s="1" t="s">
        <v>558</v>
      </c>
      <c r="AA208" s="1" t="s">
        <v>701</v>
      </c>
      <c r="AB208" s="1" t="s">
        <v>336</v>
      </c>
      <c r="AC208" s="1" t="s">
        <v>456</v>
      </c>
      <c r="AD208" s="1" t="s">
        <v>569</v>
      </c>
    </row>
    <row r="209" spans="1:30" x14ac:dyDescent="0.3">
      <c r="A209" s="1" t="s">
        <v>104</v>
      </c>
      <c r="B209" s="1" t="s">
        <v>725</v>
      </c>
      <c r="C209" s="1" t="s">
        <v>228</v>
      </c>
      <c r="D209" s="1" t="s">
        <v>530</v>
      </c>
      <c r="E209" s="1" t="s">
        <v>676</v>
      </c>
      <c r="F209" s="1" t="s">
        <v>526</v>
      </c>
      <c r="G209" s="1" t="s">
        <v>613</v>
      </c>
      <c r="H209" s="1" t="s">
        <v>311</v>
      </c>
      <c r="I209" s="1" t="s">
        <v>285</v>
      </c>
      <c r="J209" s="1" t="s">
        <v>496</v>
      </c>
      <c r="K209" s="1" t="s">
        <v>312</v>
      </c>
      <c r="L209" s="1" t="s">
        <v>237</v>
      </c>
      <c r="M209" s="1" t="s">
        <v>543</v>
      </c>
      <c r="N209" s="1" t="s">
        <v>438</v>
      </c>
      <c r="O209" s="1" t="s">
        <v>740</v>
      </c>
      <c r="P209" s="1" t="s">
        <v>575</v>
      </c>
      <c r="Q209" s="1" t="s">
        <v>743</v>
      </c>
      <c r="R209" s="1" t="s">
        <v>684</v>
      </c>
      <c r="S209" s="1" t="s">
        <v>461</v>
      </c>
      <c r="T209" s="1" t="s">
        <v>680</v>
      </c>
      <c r="U209" s="1" t="s">
        <v>642</v>
      </c>
      <c r="V209" s="1" t="s">
        <v>657</v>
      </c>
      <c r="W209" s="1" t="s">
        <v>555</v>
      </c>
      <c r="X209" s="1" t="s">
        <v>618</v>
      </c>
      <c r="Y209" s="1" t="s">
        <v>426</v>
      </c>
      <c r="Z209" s="1" t="s">
        <v>533</v>
      </c>
      <c r="AA209" s="1" t="s">
        <v>679</v>
      </c>
      <c r="AB209" s="1" t="s">
        <v>427</v>
      </c>
      <c r="AC209" s="1" t="s">
        <v>494</v>
      </c>
      <c r="AD209" s="1" t="s">
        <v>619</v>
      </c>
    </row>
    <row r="210" spans="1:30" x14ac:dyDescent="0.3">
      <c r="A210" s="1" t="s">
        <v>60</v>
      </c>
      <c r="B210" s="1" t="s">
        <v>725</v>
      </c>
      <c r="C210" s="1" t="s">
        <v>238</v>
      </c>
      <c r="D210" s="1" t="s">
        <v>572</v>
      </c>
      <c r="E210" s="1" t="s">
        <v>736</v>
      </c>
      <c r="F210" s="1" t="s">
        <v>586</v>
      </c>
      <c r="G210" s="1" t="s">
        <v>652</v>
      </c>
      <c r="H210" s="1" t="s">
        <v>284</v>
      </c>
      <c r="I210" s="1" t="s">
        <v>674</v>
      </c>
      <c r="J210" s="1" t="s">
        <v>736</v>
      </c>
      <c r="K210" s="1" t="s">
        <v>312</v>
      </c>
      <c r="L210" s="1" t="s">
        <v>175</v>
      </c>
      <c r="M210" s="1" t="s">
        <v>543</v>
      </c>
      <c r="N210" s="1" t="s">
        <v>586</v>
      </c>
      <c r="O210" s="1" t="s">
        <v>511</v>
      </c>
      <c r="P210" s="1" t="s">
        <v>619</v>
      </c>
      <c r="Q210" s="1" t="s">
        <v>387</v>
      </c>
      <c r="R210" s="1" t="s">
        <v>634</v>
      </c>
      <c r="S210" s="1" t="s">
        <v>674</v>
      </c>
      <c r="T210" s="1" t="s">
        <v>696</v>
      </c>
      <c r="U210" s="1" t="s">
        <v>79</v>
      </c>
      <c r="V210" s="1" t="s">
        <v>754</v>
      </c>
      <c r="W210" s="1" t="s">
        <v>672</v>
      </c>
      <c r="X210" s="1" t="s">
        <v>281</v>
      </c>
      <c r="Y210" s="1" t="s">
        <v>438</v>
      </c>
      <c r="Z210" s="1" t="s">
        <v>535</v>
      </c>
      <c r="AA210" s="1" t="s">
        <v>670</v>
      </c>
      <c r="AB210" s="1" t="s">
        <v>410</v>
      </c>
      <c r="AC210" s="1" t="s">
        <v>612</v>
      </c>
      <c r="AD210" s="1" t="s">
        <v>587</v>
      </c>
    </row>
    <row r="211" spans="1:30" x14ac:dyDescent="0.3">
      <c r="A211" s="1" t="s">
        <v>85</v>
      </c>
      <c r="B211" s="1" t="s">
        <v>725</v>
      </c>
      <c r="C211" s="1" t="s">
        <v>238</v>
      </c>
      <c r="D211" s="1" t="s">
        <v>519</v>
      </c>
      <c r="E211" s="1" t="s">
        <v>660</v>
      </c>
      <c r="F211" s="1" t="s">
        <v>583</v>
      </c>
      <c r="G211" s="1" t="s">
        <v>544</v>
      </c>
      <c r="H211" s="1" t="s">
        <v>179</v>
      </c>
      <c r="I211" s="1" t="s">
        <v>543</v>
      </c>
      <c r="J211" s="1" t="s">
        <v>765</v>
      </c>
      <c r="K211" s="1" t="s">
        <v>146</v>
      </c>
      <c r="L211" s="1" t="s">
        <v>132</v>
      </c>
      <c r="M211" s="1" t="s">
        <v>646</v>
      </c>
      <c r="N211" s="1" t="s">
        <v>403</v>
      </c>
      <c r="O211" s="1" t="s">
        <v>391</v>
      </c>
      <c r="P211" s="1" t="s">
        <v>671</v>
      </c>
      <c r="Q211" s="1" t="s">
        <v>768</v>
      </c>
      <c r="R211" s="1" t="s">
        <v>544</v>
      </c>
      <c r="S211" s="1" t="s">
        <v>374</v>
      </c>
      <c r="T211" s="1" t="s">
        <v>555</v>
      </c>
      <c r="U211" s="1" t="s">
        <v>667</v>
      </c>
      <c r="V211" s="1" t="s">
        <v>552</v>
      </c>
      <c r="W211" s="1" t="s">
        <v>526</v>
      </c>
      <c r="X211" s="1" t="s">
        <v>647</v>
      </c>
      <c r="Y211" s="1" t="s">
        <v>349</v>
      </c>
      <c r="Z211" s="1" t="s">
        <v>547</v>
      </c>
      <c r="AA211" s="1" t="s">
        <v>525</v>
      </c>
      <c r="AB211" s="1" t="s">
        <v>408</v>
      </c>
      <c r="AC211" s="1" t="s">
        <v>443</v>
      </c>
      <c r="AD211" s="1" t="s">
        <v>216</v>
      </c>
    </row>
    <row r="212" spans="1:30" x14ac:dyDescent="0.3">
      <c r="A212" s="1" t="s">
        <v>104</v>
      </c>
      <c r="B212" s="1" t="s">
        <v>725</v>
      </c>
      <c r="C212" s="1" t="s">
        <v>238</v>
      </c>
      <c r="D212" s="1" t="s">
        <v>462</v>
      </c>
      <c r="E212" s="1" t="s">
        <v>471</v>
      </c>
      <c r="F212" s="1" t="s">
        <v>653</v>
      </c>
      <c r="G212" s="1" t="s">
        <v>652</v>
      </c>
      <c r="H212" s="1" t="s">
        <v>331</v>
      </c>
      <c r="I212" s="1" t="s">
        <v>677</v>
      </c>
      <c r="J212" s="1" t="s">
        <v>457</v>
      </c>
      <c r="K212" s="1" t="s">
        <v>232</v>
      </c>
      <c r="L212" s="1" t="s">
        <v>209</v>
      </c>
      <c r="M212" s="1" t="s">
        <v>401</v>
      </c>
      <c r="N212" s="1" t="s">
        <v>523</v>
      </c>
      <c r="O212" s="1" t="s">
        <v>698</v>
      </c>
      <c r="P212" s="1" t="s">
        <v>555</v>
      </c>
      <c r="Q212" s="1" t="s">
        <v>712</v>
      </c>
      <c r="R212" s="1" t="s">
        <v>670</v>
      </c>
      <c r="S212" s="1" t="s">
        <v>592</v>
      </c>
      <c r="T212" s="1" t="s">
        <v>695</v>
      </c>
      <c r="U212" s="1" t="s">
        <v>764</v>
      </c>
      <c r="V212" s="1" t="s">
        <v>642</v>
      </c>
      <c r="W212" s="1" t="s">
        <v>587</v>
      </c>
      <c r="X212" s="1" t="s">
        <v>488</v>
      </c>
      <c r="Y212" s="1" t="s">
        <v>319</v>
      </c>
      <c r="Z212" s="1" t="s">
        <v>568</v>
      </c>
      <c r="AA212" s="1" t="s">
        <v>697</v>
      </c>
      <c r="AB212" s="1" t="s">
        <v>498</v>
      </c>
      <c r="AC212" s="1" t="s">
        <v>562</v>
      </c>
      <c r="AD212" s="1" t="s">
        <v>466</v>
      </c>
    </row>
    <row r="213" spans="1:30" x14ac:dyDescent="0.3">
      <c r="A213" s="1" t="s">
        <v>60</v>
      </c>
      <c r="B213" s="1" t="s">
        <v>725</v>
      </c>
      <c r="C213" s="1" t="s">
        <v>264</v>
      </c>
      <c r="D213" s="1" t="s">
        <v>518</v>
      </c>
      <c r="E213" s="1" t="s">
        <v>706</v>
      </c>
      <c r="F213" s="1" t="s">
        <v>578</v>
      </c>
      <c r="G213" s="1" t="s">
        <v>652</v>
      </c>
      <c r="H213" s="1" t="s">
        <v>359</v>
      </c>
      <c r="I213" s="1" t="s">
        <v>594</v>
      </c>
      <c r="J213" s="1" t="s">
        <v>672</v>
      </c>
      <c r="K213" s="1" t="s">
        <v>317</v>
      </c>
      <c r="L213" s="1" t="s">
        <v>164</v>
      </c>
      <c r="M213" s="1" t="s">
        <v>565</v>
      </c>
      <c r="N213" s="1" t="s">
        <v>342</v>
      </c>
      <c r="O213" s="1" t="s">
        <v>741</v>
      </c>
      <c r="P213" s="1" t="s">
        <v>210</v>
      </c>
      <c r="Q213" s="1" t="s">
        <v>769</v>
      </c>
      <c r="R213" s="1" t="s">
        <v>729</v>
      </c>
      <c r="S213" s="1" t="s">
        <v>525</v>
      </c>
      <c r="T213" s="1" t="s">
        <v>706</v>
      </c>
      <c r="U213" s="1" t="s">
        <v>79</v>
      </c>
      <c r="V213" s="1" t="s">
        <v>708</v>
      </c>
      <c r="W213" s="1" t="s">
        <v>670</v>
      </c>
      <c r="X213" s="1" t="s">
        <v>285</v>
      </c>
      <c r="Y213" s="1" t="s">
        <v>486</v>
      </c>
      <c r="Z213" s="1" t="s">
        <v>649</v>
      </c>
      <c r="AA213" s="1" t="s">
        <v>770</v>
      </c>
      <c r="AB213" s="1" t="s">
        <v>473</v>
      </c>
      <c r="AC213" s="1" t="s">
        <v>535</v>
      </c>
      <c r="AD213" s="1" t="s">
        <v>637</v>
      </c>
    </row>
    <row r="214" spans="1:30" x14ac:dyDescent="0.3">
      <c r="A214" s="1" t="s">
        <v>85</v>
      </c>
      <c r="B214" s="1" t="s">
        <v>725</v>
      </c>
      <c r="C214" s="1" t="s">
        <v>264</v>
      </c>
      <c r="D214" s="1" t="s">
        <v>569</v>
      </c>
      <c r="E214" s="1" t="s">
        <v>667</v>
      </c>
      <c r="F214" s="1" t="s">
        <v>615</v>
      </c>
      <c r="G214" s="1" t="s">
        <v>661</v>
      </c>
      <c r="H214" s="1" t="s">
        <v>245</v>
      </c>
      <c r="I214" s="1" t="s">
        <v>544</v>
      </c>
      <c r="J214" s="1" t="s">
        <v>701</v>
      </c>
      <c r="K214" s="1" t="s">
        <v>300</v>
      </c>
      <c r="L214" s="1" t="s">
        <v>184</v>
      </c>
      <c r="M214" s="1" t="s">
        <v>744</v>
      </c>
      <c r="N214" s="1" t="s">
        <v>412</v>
      </c>
      <c r="O214" s="1" t="s">
        <v>771</v>
      </c>
      <c r="P214" s="1" t="s">
        <v>461</v>
      </c>
      <c r="Q214" s="1" t="s">
        <v>772</v>
      </c>
      <c r="R214" s="1" t="s">
        <v>637</v>
      </c>
      <c r="S214" s="1" t="s">
        <v>558</v>
      </c>
      <c r="T214" s="1" t="s">
        <v>404</v>
      </c>
      <c r="U214" s="1" t="s">
        <v>764</v>
      </c>
      <c r="V214" s="1" t="s">
        <v>578</v>
      </c>
      <c r="W214" s="1" t="s">
        <v>504</v>
      </c>
      <c r="X214" s="1" t="s">
        <v>573</v>
      </c>
      <c r="Y214" s="1" t="s">
        <v>290</v>
      </c>
      <c r="Z214" s="1" t="s">
        <v>439</v>
      </c>
      <c r="AA214" s="1" t="s">
        <v>700</v>
      </c>
      <c r="AB214" s="1" t="s">
        <v>451</v>
      </c>
      <c r="AC214" s="1" t="s">
        <v>515</v>
      </c>
      <c r="AD214" s="1" t="s">
        <v>673</v>
      </c>
    </row>
    <row r="215" spans="1:30" x14ac:dyDescent="0.3">
      <c r="A215" s="1" t="s">
        <v>104</v>
      </c>
      <c r="B215" s="1" t="s">
        <v>725</v>
      </c>
      <c r="C215" s="1" t="s">
        <v>264</v>
      </c>
      <c r="D215" s="1" t="s">
        <v>462</v>
      </c>
      <c r="E215" s="1" t="s">
        <v>635</v>
      </c>
      <c r="F215" s="1" t="s">
        <v>518</v>
      </c>
      <c r="G215" s="1" t="s">
        <v>579</v>
      </c>
      <c r="H215" s="1" t="s">
        <v>331</v>
      </c>
      <c r="I215" s="1" t="s">
        <v>597</v>
      </c>
      <c r="J215" s="1" t="s">
        <v>457</v>
      </c>
      <c r="K215" s="1" t="s">
        <v>232</v>
      </c>
      <c r="L215" s="1" t="s">
        <v>209</v>
      </c>
      <c r="M215" s="1" t="s">
        <v>638</v>
      </c>
      <c r="N215" s="1" t="s">
        <v>583</v>
      </c>
      <c r="O215" s="1" t="s">
        <v>698</v>
      </c>
      <c r="P215" s="1" t="s">
        <v>555</v>
      </c>
      <c r="Q215" s="1" t="s">
        <v>712</v>
      </c>
      <c r="R215" s="1" t="s">
        <v>670</v>
      </c>
      <c r="S215" s="1" t="s">
        <v>461</v>
      </c>
      <c r="T215" s="1" t="s">
        <v>457</v>
      </c>
      <c r="U215" s="1" t="s">
        <v>764</v>
      </c>
      <c r="V215" s="1" t="s">
        <v>474</v>
      </c>
      <c r="W215" s="1" t="s">
        <v>587</v>
      </c>
      <c r="X215" s="1" t="s">
        <v>488</v>
      </c>
      <c r="Y215" s="1" t="s">
        <v>319</v>
      </c>
      <c r="Z215" s="1" t="s">
        <v>568</v>
      </c>
      <c r="AA215" s="1" t="s">
        <v>697</v>
      </c>
      <c r="AB215" s="1" t="s">
        <v>498</v>
      </c>
      <c r="AC215" s="1" t="s">
        <v>562</v>
      </c>
      <c r="AD215" s="1" t="s">
        <v>466</v>
      </c>
    </row>
    <row r="216" spans="1:30" x14ac:dyDescent="0.3">
      <c r="A216" s="1" t="s">
        <v>60</v>
      </c>
      <c r="B216" s="1" t="s">
        <v>725</v>
      </c>
      <c r="C216" s="1" t="s">
        <v>273</v>
      </c>
      <c r="D216" s="1" t="s">
        <v>518</v>
      </c>
      <c r="E216" s="1" t="s">
        <v>773</v>
      </c>
      <c r="F216" s="1" t="s">
        <v>462</v>
      </c>
      <c r="G216" s="1" t="s">
        <v>637</v>
      </c>
      <c r="H216" s="1" t="s">
        <v>377</v>
      </c>
      <c r="I216" s="1" t="s">
        <v>619</v>
      </c>
      <c r="J216" s="1" t="s">
        <v>609</v>
      </c>
      <c r="K216" s="1" t="s">
        <v>323</v>
      </c>
      <c r="L216" s="1" t="s">
        <v>140</v>
      </c>
      <c r="M216" s="1" t="s">
        <v>619</v>
      </c>
      <c r="N216" s="1" t="s">
        <v>615</v>
      </c>
      <c r="O216" s="1" t="s">
        <v>481</v>
      </c>
      <c r="P216" s="1" t="s">
        <v>602</v>
      </c>
      <c r="Q216" s="1" t="s">
        <v>774</v>
      </c>
      <c r="R216" s="1" t="s">
        <v>713</v>
      </c>
      <c r="S216" s="1" t="s">
        <v>721</v>
      </c>
      <c r="T216" s="1" t="s">
        <v>706</v>
      </c>
      <c r="U216" s="1" t="s">
        <v>79</v>
      </c>
      <c r="V216" s="1" t="s">
        <v>527</v>
      </c>
      <c r="W216" s="1" t="s">
        <v>471</v>
      </c>
      <c r="X216" s="1" t="s">
        <v>733</v>
      </c>
      <c r="Y216" s="1" t="s">
        <v>367</v>
      </c>
      <c r="Z216" s="1" t="s">
        <v>724</v>
      </c>
      <c r="AA216" s="1" t="s">
        <v>640</v>
      </c>
      <c r="AB216" s="1" t="s">
        <v>454</v>
      </c>
      <c r="AC216" s="1" t="s">
        <v>661</v>
      </c>
      <c r="AD216" s="1" t="s">
        <v>652</v>
      </c>
    </row>
    <row r="217" spans="1:30" x14ac:dyDescent="0.3">
      <c r="A217" s="1" t="s">
        <v>85</v>
      </c>
      <c r="B217" s="1" t="s">
        <v>725</v>
      </c>
      <c r="C217" s="1" t="s">
        <v>273</v>
      </c>
      <c r="D217" s="1" t="s">
        <v>602</v>
      </c>
      <c r="E217" s="1" t="s">
        <v>697</v>
      </c>
      <c r="F217" s="1" t="s">
        <v>646</v>
      </c>
      <c r="G217" s="1" t="s">
        <v>661</v>
      </c>
      <c r="H217" s="1" t="s">
        <v>245</v>
      </c>
      <c r="I217" s="1" t="s">
        <v>602</v>
      </c>
      <c r="J217" s="1" t="s">
        <v>514</v>
      </c>
      <c r="K217" s="1" t="s">
        <v>204</v>
      </c>
      <c r="L217" s="1" t="s">
        <v>180</v>
      </c>
      <c r="M217" s="1" t="s">
        <v>544</v>
      </c>
      <c r="N217" s="1" t="s">
        <v>424</v>
      </c>
      <c r="O217" s="1" t="s">
        <v>630</v>
      </c>
      <c r="P217" s="1" t="s">
        <v>519</v>
      </c>
      <c r="Q217" s="1" t="s">
        <v>516</v>
      </c>
      <c r="R217" s="1" t="s">
        <v>599</v>
      </c>
      <c r="S217" s="1" t="s">
        <v>486</v>
      </c>
      <c r="T217" s="1" t="s">
        <v>466</v>
      </c>
      <c r="U217" s="1" t="s">
        <v>680</v>
      </c>
      <c r="V217" s="1" t="s">
        <v>514</v>
      </c>
      <c r="W217" s="1" t="s">
        <v>647</v>
      </c>
      <c r="X217" s="1" t="s">
        <v>653</v>
      </c>
      <c r="Y217" s="1" t="s">
        <v>295</v>
      </c>
      <c r="Z217" s="1" t="s">
        <v>468</v>
      </c>
      <c r="AA217" s="1" t="s">
        <v>680</v>
      </c>
      <c r="AB217" s="1" t="s">
        <v>438</v>
      </c>
      <c r="AC217" s="1" t="s">
        <v>468</v>
      </c>
      <c r="AD217" s="1" t="s">
        <v>606</v>
      </c>
    </row>
    <row r="218" spans="1:30" x14ac:dyDescent="0.3">
      <c r="A218" s="1" t="s">
        <v>104</v>
      </c>
      <c r="B218" s="1" t="s">
        <v>725</v>
      </c>
      <c r="C218" s="1" t="s">
        <v>273</v>
      </c>
      <c r="D218" s="1" t="s">
        <v>342</v>
      </c>
      <c r="E218" s="1" t="s">
        <v>689</v>
      </c>
      <c r="F218" s="1" t="s">
        <v>617</v>
      </c>
      <c r="G218" s="1" t="s">
        <v>488</v>
      </c>
      <c r="H218" s="1" t="s">
        <v>291</v>
      </c>
      <c r="I218" s="1" t="s">
        <v>671</v>
      </c>
      <c r="J218" s="1" t="s">
        <v>455</v>
      </c>
      <c r="K218" s="1" t="s">
        <v>241</v>
      </c>
      <c r="L218" s="1" t="s">
        <v>195</v>
      </c>
      <c r="M218" s="1" t="s">
        <v>565</v>
      </c>
      <c r="N218" s="1" t="s">
        <v>467</v>
      </c>
      <c r="O218" s="1" t="s">
        <v>711</v>
      </c>
      <c r="P218" s="1" t="s">
        <v>531</v>
      </c>
      <c r="Q218" s="1" t="s">
        <v>775</v>
      </c>
      <c r="R218" s="1" t="s">
        <v>458</v>
      </c>
      <c r="S218" s="1" t="s">
        <v>671</v>
      </c>
      <c r="T218" s="1" t="s">
        <v>695</v>
      </c>
      <c r="U218" s="1" t="s">
        <v>680</v>
      </c>
      <c r="V218" s="1" t="s">
        <v>599</v>
      </c>
      <c r="W218" s="1" t="s">
        <v>669</v>
      </c>
      <c r="X218" s="1" t="s">
        <v>660</v>
      </c>
      <c r="Y218" s="1" t="s">
        <v>406</v>
      </c>
      <c r="Z218" s="1" t="s">
        <v>573</v>
      </c>
      <c r="AA218" s="1" t="s">
        <v>348</v>
      </c>
      <c r="AB218" s="1" t="s">
        <v>515</v>
      </c>
      <c r="AC218" s="1" t="s">
        <v>573</v>
      </c>
      <c r="AD218" s="1" t="s">
        <v>535</v>
      </c>
    </row>
    <row r="219" spans="1:30" x14ac:dyDescent="0.3">
      <c r="A219" s="1" t="s">
        <v>60</v>
      </c>
      <c r="B219" s="1" t="s">
        <v>776</v>
      </c>
      <c r="C219" s="1" t="s">
        <v>62</v>
      </c>
      <c r="D219" s="1" t="s">
        <v>609</v>
      </c>
      <c r="E219" s="1" t="s">
        <v>590</v>
      </c>
      <c r="F219" s="1" t="s">
        <v>531</v>
      </c>
      <c r="G219" s="1" t="s">
        <v>637</v>
      </c>
      <c r="H219" s="1" t="s">
        <v>289</v>
      </c>
      <c r="I219" s="1" t="s">
        <v>571</v>
      </c>
      <c r="J219" s="1" t="s">
        <v>468</v>
      </c>
      <c r="K219" s="1" t="s">
        <v>376</v>
      </c>
      <c r="L219" s="1" t="s">
        <v>105</v>
      </c>
      <c r="M219" s="1" t="s">
        <v>216</v>
      </c>
      <c r="N219" s="1" t="s">
        <v>560</v>
      </c>
      <c r="O219" s="1" t="s">
        <v>777</v>
      </c>
      <c r="P219" s="1" t="s">
        <v>462</v>
      </c>
      <c r="Q219" s="1" t="s">
        <v>570</v>
      </c>
      <c r="R219" s="1" t="s">
        <v>758</v>
      </c>
      <c r="S219" s="1" t="s">
        <v>474</v>
      </c>
      <c r="T219" s="1" t="s">
        <v>778</v>
      </c>
      <c r="U219" s="1" t="s">
        <v>79</v>
      </c>
      <c r="V219" s="1" t="s">
        <v>679</v>
      </c>
      <c r="W219" s="1" t="s">
        <v>348</v>
      </c>
      <c r="X219" s="1" t="s">
        <v>733</v>
      </c>
      <c r="Y219" s="1" t="s">
        <v>399</v>
      </c>
      <c r="Z219" s="1" t="s">
        <v>613</v>
      </c>
      <c r="AA219" s="1" t="s">
        <v>511</v>
      </c>
      <c r="AB219" s="1" t="s">
        <v>583</v>
      </c>
      <c r="AC219" s="1" t="s">
        <v>766</v>
      </c>
      <c r="AD219" s="1" t="s">
        <v>401</v>
      </c>
    </row>
    <row r="220" spans="1:30" x14ac:dyDescent="0.3">
      <c r="A220" s="1" t="s">
        <v>85</v>
      </c>
      <c r="B220" s="1" t="s">
        <v>776</v>
      </c>
      <c r="C220" s="1" t="s">
        <v>62</v>
      </c>
      <c r="D220" s="1" t="s">
        <v>581</v>
      </c>
      <c r="E220" s="1" t="s">
        <v>728</v>
      </c>
      <c r="F220" s="1" t="s">
        <v>686</v>
      </c>
      <c r="G220" s="1" t="s">
        <v>766</v>
      </c>
      <c r="H220" s="1" t="s">
        <v>245</v>
      </c>
      <c r="I220" s="1" t="s">
        <v>455</v>
      </c>
      <c r="J220" s="1" t="s">
        <v>451</v>
      </c>
      <c r="K220" s="1" t="s">
        <v>321</v>
      </c>
      <c r="L220" s="1" t="s">
        <v>131</v>
      </c>
      <c r="M220" s="1" t="s">
        <v>575</v>
      </c>
      <c r="N220" s="1" t="s">
        <v>424</v>
      </c>
      <c r="O220" s="1" t="s">
        <v>394</v>
      </c>
      <c r="P220" s="1" t="s">
        <v>653</v>
      </c>
      <c r="Q220" s="1" t="s">
        <v>779</v>
      </c>
      <c r="R220" s="1" t="s">
        <v>702</v>
      </c>
      <c r="S220" s="1" t="s">
        <v>408</v>
      </c>
      <c r="T220" s="1" t="s">
        <v>646</v>
      </c>
      <c r="U220" s="1" t="s">
        <v>684</v>
      </c>
      <c r="V220" s="1" t="s">
        <v>399</v>
      </c>
      <c r="W220" s="1" t="s">
        <v>562</v>
      </c>
      <c r="X220" s="1" t="s">
        <v>615</v>
      </c>
      <c r="Y220" s="1" t="s">
        <v>231</v>
      </c>
      <c r="Z220" s="1" t="s">
        <v>456</v>
      </c>
      <c r="AA220" s="1" t="s">
        <v>749</v>
      </c>
      <c r="AB220" s="1" t="s">
        <v>468</v>
      </c>
      <c r="AC220" s="1" t="s">
        <v>422</v>
      </c>
      <c r="AD220" s="1" t="s">
        <v>606</v>
      </c>
    </row>
    <row r="221" spans="1:30" x14ac:dyDescent="0.3">
      <c r="A221" s="1" t="s">
        <v>104</v>
      </c>
      <c r="B221" s="1" t="s">
        <v>776</v>
      </c>
      <c r="C221" s="1" t="s">
        <v>62</v>
      </c>
      <c r="D221" s="1" t="s">
        <v>518</v>
      </c>
      <c r="E221" s="1" t="s">
        <v>584</v>
      </c>
      <c r="F221" s="1" t="s">
        <v>619</v>
      </c>
      <c r="G221" s="1" t="s">
        <v>488</v>
      </c>
      <c r="H221" s="1" t="s">
        <v>358</v>
      </c>
      <c r="I221" s="1" t="s">
        <v>564</v>
      </c>
      <c r="J221" s="1" t="s">
        <v>439</v>
      </c>
      <c r="K221" s="1" t="s">
        <v>325</v>
      </c>
      <c r="L221" s="1" t="s">
        <v>87</v>
      </c>
      <c r="M221" s="1" t="s">
        <v>671</v>
      </c>
      <c r="N221" s="1" t="s">
        <v>465</v>
      </c>
      <c r="O221" s="1" t="s">
        <v>711</v>
      </c>
      <c r="P221" s="1" t="s">
        <v>462</v>
      </c>
      <c r="Q221" s="1" t="s">
        <v>722</v>
      </c>
      <c r="R221" s="1" t="s">
        <v>736</v>
      </c>
      <c r="S221" s="1" t="s">
        <v>673</v>
      </c>
      <c r="T221" s="1" t="s">
        <v>756</v>
      </c>
      <c r="U221" s="1" t="s">
        <v>684</v>
      </c>
      <c r="V221" s="1" t="s">
        <v>543</v>
      </c>
      <c r="W221" s="1" t="s">
        <v>187</v>
      </c>
      <c r="X221" s="1" t="s">
        <v>474</v>
      </c>
      <c r="Y221" s="1" t="s">
        <v>349</v>
      </c>
      <c r="Z221" s="1" t="s">
        <v>578</v>
      </c>
      <c r="AA221" s="1" t="s">
        <v>770</v>
      </c>
      <c r="AB221" s="1" t="s">
        <v>460</v>
      </c>
      <c r="AC221" s="1" t="s">
        <v>598</v>
      </c>
      <c r="AD221" s="1" t="s">
        <v>639</v>
      </c>
    </row>
    <row r="222" spans="1:30" x14ac:dyDescent="0.3">
      <c r="A222" s="1" t="s">
        <v>60</v>
      </c>
      <c r="B222" s="1" t="s">
        <v>776</v>
      </c>
      <c r="C222" s="1" t="s">
        <v>116</v>
      </c>
      <c r="D222" s="1" t="s">
        <v>573</v>
      </c>
      <c r="E222" s="1" t="s">
        <v>765</v>
      </c>
      <c r="F222" s="1" t="s">
        <v>461</v>
      </c>
      <c r="G222" s="1" t="s">
        <v>677</v>
      </c>
      <c r="H222" s="1" t="s">
        <v>296</v>
      </c>
      <c r="I222" s="1" t="s">
        <v>504</v>
      </c>
      <c r="J222" s="1" t="s">
        <v>436</v>
      </c>
      <c r="K222" s="1" t="s">
        <v>313</v>
      </c>
      <c r="L222" s="1" t="s">
        <v>135</v>
      </c>
      <c r="M222" s="1" t="s">
        <v>592</v>
      </c>
      <c r="N222" s="1" t="s">
        <v>462</v>
      </c>
      <c r="O222" s="1" t="s">
        <v>717</v>
      </c>
      <c r="P222" s="1" t="s">
        <v>593</v>
      </c>
      <c r="Q222" s="1" t="s">
        <v>548</v>
      </c>
      <c r="R222" s="1" t="s">
        <v>689</v>
      </c>
      <c r="S222" s="1" t="s">
        <v>700</v>
      </c>
      <c r="T222" s="1" t="s">
        <v>778</v>
      </c>
      <c r="U222" s="1" t="s">
        <v>79</v>
      </c>
      <c r="V222" s="1" t="s">
        <v>642</v>
      </c>
      <c r="W222" s="1" t="s">
        <v>348</v>
      </c>
      <c r="X222" s="1" t="s">
        <v>778</v>
      </c>
      <c r="Y222" s="1" t="s">
        <v>196</v>
      </c>
      <c r="Z222" s="1" t="s">
        <v>694</v>
      </c>
      <c r="AA222" s="1" t="s">
        <v>780</v>
      </c>
      <c r="AB222" s="1" t="s">
        <v>622</v>
      </c>
      <c r="AC222" s="1" t="s">
        <v>587</v>
      </c>
      <c r="AD222" s="1" t="s">
        <v>401</v>
      </c>
    </row>
    <row r="223" spans="1:30" x14ac:dyDescent="0.3">
      <c r="A223" s="1" t="s">
        <v>85</v>
      </c>
      <c r="B223" s="1" t="s">
        <v>776</v>
      </c>
      <c r="C223" s="1" t="s">
        <v>116</v>
      </c>
      <c r="D223" s="1" t="s">
        <v>671</v>
      </c>
      <c r="E223" s="1" t="s">
        <v>348</v>
      </c>
      <c r="F223" s="1" t="s">
        <v>642</v>
      </c>
      <c r="G223" s="1" t="s">
        <v>766</v>
      </c>
      <c r="H223" s="1" t="s">
        <v>274</v>
      </c>
      <c r="I223" s="1" t="s">
        <v>560</v>
      </c>
      <c r="J223" s="1" t="s">
        <v>524</v>
      </c>
      <c r="K223" s="1" t="s">
        <v>304</v>
      </c>
      <c r="L223" s="1" t="s">
        <v>131</v>
      </c>
      <c r="M223" s="1" t="s">
        <v>466</v>
      </c>
      <c r="N223" s="1" t="s">
        <v>344</v>
      </c>
      <c r="O223" s="1" t="s">
        <v>470</v>
      </c>
      <c r="P223" s="1" t="s">
        <v>606</v>
      </c>
      <c r="Q223" s="1" t="s">
        <v>240</v>
      </c>
      <c r="R223" s="1" t="s">
        <v>724</v>
      </c>
      <c r="S223" s="1" t="s">
        <v>438</v>
      </c>
      <c r="T223" s="1" t="s">
        <v>744</v>
      </c>
      <c r="U223" s="1" t="s">
        <v>781</v>
      </c>
      <c r="V223" s="1" t="s">
        <v>355</v>
      </c>
      <c r="W223" s="1" t="s">
        <v>609</v>
      </c>
      <c r="X223" s="1" t="s">
        <v>602</v>
      </c>
      <c r="Y223" s="1" t="s">
        <v>200</v>
      </c>
      <c r="Z223" s="1" t="s">
        <v>515</v>
      </c>
      <c r="AA223" s="1" t="s">
        <v>749</v>
      </c>
      <c r="AB223" s="1" t="s">
        <v>415</v>
      </c>
      <c r="AC223" s="1" t="s">
        <v>514</v>
      </c>
      <c r="AD223" s="1" t="s">
        <v>530</v>
      </c>
    </row>
    <row r="224" spans="1:30" x14ac:dyDescent="0.3">
      <c r="A224" s="1" t="s">
        <v>104</v>
      </c>
      <c r="B224" s="1" t="s">
        <v>776</v>
      </c>
      <c r="C224" s="1" t="s">
        <v>116</v>
      </c>
      <c r="D224" s="1" t="s">
        <v>519</v>
      </c>
      <c r="E224" s="1" t="s">
        <v>391</v>
      </c>
      <c r="F224" s="1" t="s">
        <v>544</v>
      </c>
      <c r="G224" s="1" t="s">
        <v>587</v>
      </c>
      <c r="H224" s="1" t="s">
        <v>291</v>
      </c>
      <c r="I224" s="1" t="s">
        <v>550</v>
      </c>
      <c r="J224" s="1" t="s">
        <v>360</v>
      </c>
      <c r="K224" s="1" t="s">
        <v>317</v>
      </c>
      <c r="L224" s="1" t="s">
        <v>127</v>
      </c>
      <c r="M224" s="1" t="s">
        <v>555</v>
      </c>
      <c r="N224" s="1" t="s">
        <v>523</v>
      </c>
      <c r="O224" s="1" t="s">
        <v>734</v>
      </c>
      <c r="P224" s="1" t="s">
        <v>342</v>
      </c>
      <c r="Q224" s="1" t="s">
        <v>782</v>
      </c>
      <c r="R224" s="1" t="s">
        <v>684</v>
      </c>
      <c r="S224" s="1" t="s">
        <v>555</v>
      </c>
      <c r="T224" s="1" t="s">
        <v>680</v>
      </c>
      <c r="U224" s="1" t="s">
        <v>781</v>
      </c>
      <c r="V224" s="1" t="s">
        <v>618</v>
      </c>
      <c r="W224" s="1" t="s">
        <v>666</v>
      </c>
      <c r="X224" s="1" t="s">
        <v>662</v>
      </c>
      <c r="Y224" s="1" t="s">
        <v>289</v>
      </c>
      <c r="Z224" s="1" t="s">
        <v>518</v>
      </c>
      <c r="AA224" s="1" t="s">
        <v>708</v>
      </c>
      <c r="AB224" s="1" t="s">
        <v>445</v>
      </c>
      <c r="AC224" s="1" t="s">
        <v>462</v>
      </c>
      <c r="AD224" s="1" t="s">
        <v>605</v>
      </c>
    </row>
    <row r="225" spans="1:30" x14ac:dyDescent="0.3">
      <c r="A225" s="1" t="s">
        <v>60</v>
      </c>
      <c r="B225" s="1" t="s">
        <v>776</v>
      </c>
      <c r="C225" s="1" t="s">
        <v>138</v>
      </c>
      <c r="D225" s="1" t="s">
        <v>598</v>
      </c>
      <c r="E225" s="1" t="s">
        <v>752</v>
      </c>
      <c r="F225" s="1" t="s">
        <v>601</v>
      </c>
      <c r="G225" s="1" t="s">
        <v>677</v>
      </c>
      <c r="H225" s="1" t="s">
        <v>296</v>
      </c>
      <c r="I225" s="1" t="s">
        <v>633</v>
      </c>
      <c r="J225" s="1" t="s">
        <v>418</v>
      </c>
      <c r="K225" s="1" t="s">
        <v>373</v>
      </c>
      <c r="L225" s="1" t="s">
        <v>135</v>
      </c>
      <c r="M225" s="1" t="s">
        <v>216</v>
      </c>
      <c r="N225" s="1" t="s">
        <v>462</v>
      </c>
      <c r="O225" s="1" t="s">
        <v>739</v>
      </c>
      <c r="P225" s="1" t="s">
        <v>653</v>
      </c>
      <c r="Q225" s="1" t="s">
        <v>691</v>
      </c>
      <c r="R225" s="1" t="s">
        <v>706</v>
      </c>
      <c r="S225" s="1" t="s">
        <v>700</v>
      </c>
      <c r="T225" s="1" t="s">
        <v>348</v>
      </c>
      <c r="U225" s="1" t="s">
        <v>79</v>
      </c>
      <c r="V225" s="1" t="s">
        <v>756</v>
      </c>
      <c r="W225" s="1" t="s">
        <v>496</v>
      </c>
      <c r="X225" s="1" t="s">
        <v>737</v>
      </c>
      <c r="Y225" s="1" t="s">
        <v>292</v>
      </c>
      <c r="Z225" s="1" t="s">
        <v>664</v>
      </c>
      <c r="AA225" s="1" t="s">
        <v>780</v>
      </c>
      <c r="AB225" s="1" t="s">
        <v>522</v>
      </c>
      <c r="AC225" s="1" t="s">
        <v>637</v>
      </c>
      <c r="AD225" s="1" t="s">
        <v>614</v>
      </c>
    </row>
    <row r="226" spans="1:30" x14ac:dyDescent="0.3">
      <c r="A226" s="1" t="s">
        <v>85</v>
      </c>
      <c r="B226" s="1" t="s">
        <v>776</v>
      </c>
      <c r="C226" s="1" t="s">
        <v>138</v>
      </c>
      <c r="D226" s="1" t="s">
        <v>555</v>
      </c>
      <c r="E226" s="1" t="s">
        <v>783</v>
      </c>
      <c r="F226" s="1" t="s">
        <v>613</v>
      </c>
      <c r="G226" s="1" t="s">
        <v>652</v>
      </c>
      <c r="H226" s="1" t="s">
        <v>274</v>
      </c>
      <c r="I226" s="1" t="s">
        <v>671</v>
      </c>
      <c r="J226" s="1" t="s">
        <v>614</v>
      </c>
      <c r="K226" s="1" t="s">
        <v>307</v>
      </c>
      <c r="L226" s="1" t="s">
        <v>131</v>
      </c>
      <c r="M226" s="1" t="s">
        <v>623</v>
      </c>
      <c r="N226" s="1" t="s">
        <v>280</v>
      </c>
      <c r="O226" s="1" t="s">
        <v>784</v>
      </c>
      <c r="P226" s="1" t="s">
        <v>639</v>
      </c>
      <c r="Q226" s="1" t="s">
        <v>508</v>
      </c>
      <c r="R226" s="1" t="s">
        <v>686</v>
      </c>
      <c r="S226" s="1" t="s">
        <v>341</v>
      </c>
      <c r="T226" s="1" t="s">
        <v>661</v>
      </c>
      <c r="U226" s="1" t="s">
        <v>527</v>
      </c>
      <c r="V226" s="1" t="s">
        <v>390</v>
      </c>
      <c r="W226" s="1" t="s">
        <v>573</v>
      </c>
      <c r="X226" s="1" t="s">
        <v>592</v>
      </c>
      <c r="Y226" s="1" t="s">
        <v>304</v>
      </c>
      <c r="Z226" s="1" t="s">
        <v>415</v>
      </c>
      <c r="AA226" s="1" t="s">
        <v>457</v>
      </c>
      <c r="AB226" s="1" t="s">
        <v>443</v>
      </c>
      <c r="AC226" s="1" t="s">
        <v>460</v>
      </c>
      <c r="AD226" s="1" t="s">
        <v>543</v>
      </c>
    </row>
    <row r="227" spans="1:30" x14ac:dyDescent="0.3">
      <c r="A227" s="1" t="s">
        <v>104</v>
      </c>
      <c r="B227" s="1" t="s">
        <v>776</v>
      </c>
      <c r="C227" s="1" t="s">
        <v>138</v>
      </c>
      <c r="D227" s="1" t="s">
        <v>615</v>
      </c>
      <c r="E227" s="1" t="s">
        <v>765</v>
      </c>
      <c r="F227" s="1" t="s">
        <v>400</v>
      </c>
      <c r="G227" s="1" t="s">
        <v>657</v>
      </c>
      <c r="H227" s="1" t="s">
        <v>291</v>
      </c>
      <c r="I227" s="1" t="s">
        <v>519</v>
      </c>
      <c r="J227" s="1" t="s">
        <v>450</v>
      </c>
      <c r="K227" s="1" t="s">
        <v>358</v>
      </c>
      <c r="L227" s="1" t="s">
        <v>127</v>
      </c>
      <c r="M227" s="1" t="s">
        <v>543</v>
      </c>
      <c r="N227" s="1" t="s">
        <v>352</v>
      </c>
      <c r="O227" s="1" t="s">
        <v>511</v>
      </c>
      <c r="P227" s="1" t="s">
        <v>569</v>
      </c>
      <c r="Q227" s="1" t="s">
        <v>624</v>
      </c>
      <c r="R227" s="1" t="s">
        <v>726</v>
      </c>
      <c r="S227" s="1" t="s">
        <v>605</v>
      </c>
      <c r="T227" s="1" t="s">
        <v>457</v>
      </c>
      <c r="U227" s="1" t="s">
        <v>527</v>
      </c>
      <c r="V227" s="1" t="s">
        <v>555</v>
      </c>
      <c r="W227" s="1" t="s">
        <v>664</v>
      </c>
      <c r="X227" s="1" t="s">
        <v>679</v>
      </c>
      <c r="Y227" s="1" t="s">
        <v>386</v>
      </c>
      <c r="Z227" s="1" t="s">
        <v>589</v>
      </c>
      <c r="AA227" s="1" t="s">
        <v>708</v>
      </c>
      <c r="AB227" s="1" t="s">
        <v>552</v>
      </c>
      <c r="AC227" s="1" t="s">
        <v>589</v>
      </c>
      <c r="AD227" s="1" t="s">
        <v>575</v>
      </c>
    </row>
    <row r="228" spans="1:30" x14ac:dyDescent="0.3">
      <c r="A228" s="1" t="s">
        <v>60</v>
      </c>
      <c r="B228" s="1" t="s">
        <v>776</v>
      </c>
      <c r="C228" s="1" t="s">
        <v>167</v>
      </c>
      <c r="D228" s="1" t="s">
        <v>462</v>
      </c>
      <c r="E228" s="1" t="s">
        <v>663</v>
      </c>
      <c r="F228" s="1" t="s">
        <v>533</v>
      </c>
      <c r="G228" s="1" t="s">
        <v>448</v>
      </c>
      <c r="H228" s="1" t="s">
        <v>389</v>
      </c>
      <c r="I228" s="1" t="s">
        <v>666</v>
      </c>
      <c r="J228" s="1" t="s">
        <v>552</v>
      </c>
      <c r="K228" s="1" t="s">
        <v>385</v>
      </c>
      <c r="L228" s="1" t="s">
        <v>176</v>
      </c>
      <c r="M228" s="1" t="s">
        <v>572</v>
      </c>
      <c r="N228" s="1" t="s">
        <v>589</v>
      </c>
      <c r="O228" s="1" t="s">
        <v>739</v>
      </c>
      <c r="P228" s="1" t="s">
        <v>592</v>
      </c>
      <c r="Q228" s="1" t="s">
        <v>767</v>
      </c>
      <c r="R228" s="1" t="s">
        <v>747</v>
      </c>
      <c r="S228" s="1" t="s">
        <v>749</v>
      </c>
      <c r="T228" s="1" t="s">
        <v>634</v>
      </c>
      <c r="U228" s="1" t="s">
        <v>79</v>
      </c>
      <c r="V228" s="1" t="s">
        <v>764</v>
      </c>
      <c r="W228" s="1" t="s">
        <v>471</v>
      </c>
      <c r="X228" s="1" t="s">
        <v>747</v>
      </c>
      <c r="Y228" s="1" t="s">
        <v>558</v>
      </c>
      <c r="Z228" s="1" t="s">
        <v>721</v>
      </c>
      <c r="AA228" s="1" t="s">
        <v>785</v>
      </c>
      <c r="AB228" s="1" t="s">
        <v>551</v>
      </c>
      <c r="AC228" s="1" t="s">
        <v>613</v>
      </c>
      <c r="AD228" s="1" t="s">
        <v>637</v>
      </c>
    </row>
    <row r="229" spans="1:30" x14ac:dyDescent="0.3">
      <c r="A229" s="1" t="s">
        <v>85</v>
      </c>
      <c r="B229" s="1" t="s">
        <v>776</v>
      </c>
      <c r="C229" s="1" t="s">
        <v>167</v>
      </c>
      <c r="D229" s="1" t="s">
        <v>575</v>
      </c>
      <c r="E229" s="1" t="s">
        <v>785</v>
      </c>
      <c r="F229" s="1" t="s">
        <v>581</v>
      </c>
      <c r="G229" s="1" t="s">
        <v>637</v>
      </c>
      <c r="H229" s="1" t="s">
        <v>231</v>
      </c>
      <c r="I229" s="1" t="s">
        <v>754</v>
      </c>
      <c r="J229" s="1" t="s">
        <v>786</v>
      </c>
      <c r="K229" s="1" t="s">
        <v>369</v>
      </c>
      <c r="L229" s="1" t="s">
        <v>150</v>
      </c>
      <c r="M229" s="1" t="s">
        <v>401</v>
      </c>
      <c r="N229" s="1" t="s">
        <v>367</v>
      </c>
      <c r="O229" s="1" t="s">
        <v>698</v>
      </c>
      <c r="P229" s="1" t="s">
        <v>664</v>
      </c>
      <c r="Q229" s="1" t="s">
        <v>787</v>
      </c>
      <c r="R229" s="1" t="s">
        <v>484</v>
      </c>
      <c r="S229" s="1" t="s">
        <v>468</v>
      </c>
      <c r="T229" s="1" t="s">
        <v>587</v>
      </c>
      <c r="U229" s="1" t="s">
        <v>348</v>
      </c>
      <c r="V229" s="1" t="s">
        <v>417</v>
      </c>
      <c r="W229" s="1" t="s">
        <v>593</v>
      </c>
      <c r="X229" s="1" t="s">
        <v>612</v>
      </c>
      <c r="Y229" s="1" t="s">
        <v>183</v>
      </c>
      <c r="Z229" s="1" t="s">
        <v>522</v>
      </c>
      <c r="AA229" s="1" t="s">
        <v>670</v>
      </c>
      <c r="AB229" s="1" t="s">
        <v>450</v>
      </c>
      <c r="AC229" s="1" t="s">
        <v>465</v>
      </c>
      <c r="AD229" s="1" t="s">
        <v>544</v>
      </c>
    </row>
    <row r="230" spans="1:30" x14ac:dyDescent="0.3">
      <c r="A230" s="1" t="s">
        <v>104</v>
      </c>
      <c r="B230" s="1" t="s">
        <v>776</v>
      </c>
      <c r="C230" s="1" t="s">
        <v>167</v>
      </c>
      <c r="D230" s="1" t="s">
        <v>581</v>
      </c>
      <c r="E230" s="1" t="s">
        <v>788</v>
      </c>
      <c r="F230" s="1" t="s">
        <v>582</v>
      </c>
      <c r="G230" s="1" t="s">
        <v>677</v>
      </c>
      <c r="H230" s="1" t="s">
        <v>291</v>
      </c>
      <c r="I230" s="1" t="s">
        <v>680</v>
      </c>
      <c r="J230" s="1" t="s">
        <v>702</v>
      </c>
      <c r="K230" s="1" t="s">
        <v>392</v>
      </c>
      <c r="L230" s="1" t="s">
        <v>140</v>
      </c>
      <c r="M230" s="1" t="s">
        <v>605</v>
      </c>
      <c r="N230" s="1" t="s">
        <v>522</v>
      </c>
      <c r="O230" s="1" t="s">
        <v>780</v>
      </c>
      <c r="P230" s="1" t="s">
        <v>638</v>
      </c>
      <c r="Q230" s="1" t="s">
        <v>789</v>
      </c>
      <c r="R230" s="1" t="s">
        <v>687</v>
      </c>
      <c r="S230" s="1" t="s">
        <v>575</v>
      </c>
      <c r="T230" s="1" t="s">
        <v>705</v>
      </c>
      <c r="U230" s="1" t="s">
        <v>348</v>
      </c>
      <c r="V230" s="1" t="s">
        <v>400</v>
      </c>
      <c r="W230" s="1" t="s">
        <v>666</v>
      </c>
      <c r="X230" s="1" t="s">
        <v>764</v>
      </c>
      <c r="Y230" s="1" t="s">
        <v>392</v>
      </c>
      <c r="Z230" s="1" t="s">
        <v>592</v>
      </c>
      <c r="AA230" s="1" t="s">
        <v>713</v>
      </c>
      <c r="AB230" s="1" t="s">
        <v>552</v>
      </c>
      <c r="AC230" s="1" t="s">
        <v>531</v>
      </c>
      <c r="AD230" s="1" t="s">
        <v>650</v>
      </c>
    </row>
    <row r="231" spans="1:30" x14ac:dyDescent="0.3">
      <c r="A231" s="1" t="s">
        <v>60</v>
      </c>
      <c r="B231" s="1" t="s">
        <v>776</v>
      </c>
      <c r="C231" s="1" t="s">
        <v>177</v>
      </c>
      <c r="D231" s="1" t="s">
        <v>615</v>
      </c>
      <c r="E231" s="1" t="s">
        <v>624</v>
      </c>
      <c r="F231" s="1" t="s">
        <v>647</v>
      </c>
      <c r="G231" s="1" t="s">
        <v>669</v>
      </c>
      <c r="H231" s="1" t="s">
        <v>381</v>
      </c>
      <c r="I231" s="1" t="s">
        <v>724</v>
      </c>
      <c r="J231" s="1" t="s">
        <v>565</v>
      </c>
      <c r="K231" s="1" t="s">
        <v>436</v>
      </c>
      <c r="L231" s="1" t="s">
        <v>161</v>
      </c>
      <c r="M231" s="1" t="s">
        <v>575</v>
      </c>
      <c r="N231" s="1" t="s">
        <v>606</v>
      </c>
      <c r="O231" s="1" t="s">
        <v>704</v>
      </c>
      <c r="P231" s="1" t="s">
        <v>401</v>
      </c>
      <c r="Q231" s="1" t="s">
        <v>790</v>
      </c>
      <c r="R231" s="1" t="s">
        <v>584</v>
      </c>
      <c r="S231" s="1" t="s">
        <v>680</v>
      </c>
      <c r="T231" s="1" t="s">
        <v>634</v>
      </c>
      <c r="U231" s="1" t="s">
        <v>79</v>
      </c>
      <c r="V231" s="1" t="s">
        <v>697</v>
      </c>
      <c r="W231" s="1" t="s">
        <v>733</v>
      </c>
      <c r="X231" s="1" t="s">
        <v>729</v>
      </c>
      <c r="Y231" s="1" t="s">
        <v>558</v>
      </c>
      <c r="Z231" s="1" t="s">
        <v>756</v>
      </c>
      <c r="AA231" s="1" t="s">
        <v>356</v>
      </c>
      <c r="AB231" s="1" t="s">
        <v>576</v>
      </c>
      <c r="AC231" s="1" t="s">
        <v>724</v>
      </c>
      <c r="AD231" s="1" t="s">
        <v>187</v>
      </c>
    </row>
    <row r="232" spans="1:30" x14ac:dyDescent="0.3">
      <c r="A232" s="1" t="s">
        <v>85</v>
      </c>
      <c r="B232" s="1" t="s">
        <v>776</v>
      </c>
      <c r="C232" s="1" t="s">
        <v>177</v>
      </c>
      <c r="D232" s="1" t="s">
        <v>623</v>
      </c>
      <c r="E232" s="1" t="s">
        <v>387</v>
      </c>
      <c r="F232" s="1" t="s">
        <v>575</v>
      </c>
      <c r="G232" s="1" t="s">
        <v>694</v>
      </c>
      <c r="H232" s="1" t="s">
        <v>231</v>
      </c>
      <c r="I232" s="1" t="s">
        <v>791</v>
      </c>
      <c r="J232" s="1" t="s">
        <v>792</v>
      </c>
      <c r="K232" s="1" t="s">
        <v>413</v>
      </c>
      <c r="L232" s="1" t="s">
        <v>260</v>
      </c>
      <c r="M232" s="1" t="s">
        <v>401</v>
      </c>
      <c r="N232" s="1" t="s">
        <v>479</v>
      </c>
      <c r="O232" s="1" t="s">
        <v>640</v>
      </c>
      <c r="P232" s="1" t="s">
        <v>662</v>
      </c>
      <c r="Q232" s="1" t="s">
        <v>793</v>
      </c>
      <c r="R232" s="1" t="s">
        <v>643</v>
      </c>
      <c r="S232" s="1" t="s">
        <v>468</v>
      </c>
      <c r="T232" s="1" t="s">
        <v>637</v>
      </c>
      <c r="U232" s="1" t="s">
        <v>728</v>
      </c>
      <c r="V232" s="1" t="s">
        <v>451</v>
      </c>
      <c r="W232" s="1" t="s">
        <v>462</v>
      </c>
      <c r="X232" s="1" t="s">
        <v>400</v>
      </c>
      <c r="Y232" s="1" t="s">
        <v>222</v>
      </c>
      <c r="Z232" s="1" t="s">
        <v>469</v>
      </c>
      <c r="AA232" s="1" t="s">
        <v>719</v>
      </c>
      <c r="AB232" s="1" t="s">
        <v>352</v>
      </c>
      <c r="AC232" s="1" t="s">
        <v>523</v>
      </c>
      <c r="AD232" s="1" t="s">
        <v>488</v>
      </c>
    </row>
    <row r="233" spans="1:30" x14ac:dyDescent="0.3">
      <c r="A233" s="1" t="s">
        <v>104</v>
      </c>
      <c r="B233" s="1" t="s">
        <v>776</v>
      </c>
      <c r="C233" s="1" t="s">
        <v>177</v>
      </c>
      <c r="D233" s="1" t="s">
        <v>601</v>
      </c>
      <c r="E233" s="1" t="s">
        <v>382</v>
      </c>
      <c r="F233" s="1" t="s">
        <v>615</v>
      </c>
      <c r="G233" s="1" t="s">
        <v>724</v>
      </c>
      <c r="H233" s="1" t="s">
        <v>297</v>
      </c>
      <c r="I233" s="1" t="s">
        <v>695</v>
      </c>
      <c r="J233" s="1" t="s">
        <v>689</v>
      </c>
      <c r="K233" s="1" t="s">
        <v>344</v>
      </c>
      <c r="L233" s="1" t="s">
        <v>180</v>
      </c>
      <c r="M233" s="1" t="s">
        <v>565</v>
      </c>
      <c r="N233" s="1" t="s">
        <v>434</v>
      </c>
      <c r="O233" s="1" t="s">
        <v>760</v>
      </c>
      <c r="P233" s="1" t="s">
        <v>599</v>
      </c>
      <c r="Q233" s="1" t="s">
        <v>240</v>
      </c>
      <c r="R233" s="1" t="s">
        <v>682</v>
      </c>
      <c r="S233" s="1" t="s">
        <v>575</v>
      </c>
      <c r="T233" s="1" t="s">
        <v>685</v>
      </c>
      <c r="U233" s="1" t="s">
        <v>728</v>
      </c>
      <c r="V233" s="1" t="s">
        <v>614</v>
      </c>
      <c r="W233" s="1" t="s">
        <v>664</v>
      </c>
      <c r="X233" s="1" t="s">
        <v>685</v>
      </c>
      <c r="Y233" s="1" t="s">
        <v>386</v>
      </c>
      <c r="Z233" s="1" t="s">
        <v>639</v>
      </c>
      <c r="AA233" s="1" t="s">
        <v>590</v>
      </c>
      <c r="AB233" s="1" t="s">
        <v>469</v>
      </c>
      <c r="AC233" s="1" t="s">
        <v>530</v>
      </c>
      <c r="AD233" s="1" t="s">
        <v>613</v>
      </c>
    </row>
    <row r="234" spans="1:30" x14ac:dyDescent="0.3">
      <c r="A234" s="1" t="s">
        <v>60</v>
      </c>
      <c r="B234" s="1" t="s">
        <v>776</v>
      </c>
      <c r="C234" s="1" t="s">
        <v>194</v>
      </c>
      <c r="D234" s="1" t="s">
        <v>618</v>
      </c>
      <c r="E234" s="1" t="s">
        <v>768</v>
      </c>
      <c r="F234" s="1" t="s">
        <v>618</v>
      </c>
      <c r="G234" s="1" t="s">
        <v>594</v>
      </c>
      <c r="H234" s="1" t="s">
        <v>369</v>
      </c>
      <c r="I234" s="1" t="s">
        <v>756</v>
      </c>
      <c r="J234" s="1" t="s">
        <v>348</v>
      </c>
      <c r="K234" s="1" t="s">
        <v>437</v>
      </c>
      <c r="L234" s="1" t="s">
        <v>215</v>
      </c>
      <c r="M234" s="1" t="s">
        <v>766</v>
      </c>
      <c r="N234" s="1" t="s">
        <v>602</v>
      </c>
      <c r="O234" s="1" t="s">
        <v>785</v>
      </c>
      <c r="P234" s="1" t="s">
        <v>702</v>
      </c>
      <c r="Q234" s="1" t="s">
        <v>794</v>
      </c>
      <c r="R234" s="1" t="s">
        <v>713</v>
      </c>
      <c r="S234" s="1" t="s">
        <v>749</v>
      </c>
      <c r="T234" s="1" t="s">
        <v>791</v>
      </c>
      <c r="U234" s="1" t="s">
        <v>79</v>
      </c>
      <c r="V234" s="1" t="s">
        <v>695</v>
      </c>
      <c r="W234" s="1" t="s">
        <v>496</v>
      </c>
      <c r="X234" s="1" t="s">
        <v>668</v>
      </c>
      <c r="Y234" s="1" t="s">
        <v>341</v>
      </c>
      <c r="Z234" s="1" t="s">
        <v>672</v>
      </c>
      <c r="AA234" s="1" t="s">
        <v>627</v>
      </c>
      <c r="AB234" s="1" t="s">
        <v>633</v>
      </c>
      <c r="AC234" s="1" t="s">
        <v>608</v>
      </c>
      <c r="AD234" s="1" t="s">
        <v>660</v>
      </c>
    </row>
    <row r="235" spans="1:30" x14ac:dyDescent="0.3">
      <c r="A235" s="1" t="s">
        <v>85</v>
      </c>
      <c r="B235" s="1" t="s">
        <v>776</v>
      </c>
      <c r="C235" s="1" t="s">
        <v>194</v>
      </c>
      <c r="D235" s="1" t="s">
        <v>744</v>
      </c>
      <c r="E235" s="1" t="s">
        <v>795</v>
      </c>
      <c r="F235" s="1" t="s">
        <v>677</v>
      </c>
      <c r="G235" s="1" t="s">
        <v>540</v>
      </c>
      <c r="H235" s="1" t="s">
        <v>316</v>
      </c>
      <c r="I235" s="1" t="s">
        <v>727</v>
      </c>
      <c r="J235" s="1" t="s">
        <v>796</v>
      </c>
      <c r="K235" s="1" t="s">
        <v>367</v>
      </c>
      <c r="L235" s="1" t="s">
        <v>260</v>
      </c>
      <c r="M235" s="1" t="s">
        <v>661</v>
      </c>
      <c r="N235" s="1" t="s">
        <v>441</v>
      </c>
      <c r="O235" s="1" t="s">
        <v>797</v>
      </c>
      <c r="P235" s="1" t="s">
        <v>684</v>
      </c>
      <c r="Q235" s="1" t="s">
        <v>798</v>
      </c>
      <c r="R235" s="1" t="s">
        <v>751</v>
      </c>
      <c r="S235" s="1" t="s">
        <v>456</v>
      </c>
      <c r="T235" s="1" t="s">
        <v>599</v>
      </c>
      <c r="U235" s="1" t="s">
        <v>758</v>
      </c>
      <c r="V235" s="1" t="s">
        <v>329</v>
      </c>
      <c r="W235" s="1" t="s">
        <v>589</v>
      </c>
      <c r="X235" s="1" t="s">
        <v>466</v>
      </c>
      <c r="Y235" s="1" t="s">
        <v>346</v>
      </c>
      <c r="Z235" s="1" t="s">
        <v>561</v>
      </c>
      <c r="AA235" s="1" t="s">
        <v>737</v>
      </c>
      <c r="AB235" s="1" t="s">
        <v>526</v>
      </c>
      <c r="AC235" s="1" t="s">
        <v>533</v>
      </c>
      <c r="AD235" s="1" t="s">
        <v>724</v>
      </c>
    </row>
    <row r="236" spans="1:30" x14ac:dyDescent="0.3">
      <c r="A236" s="1" t="s">
        <v>104</v>
      </c>
      <c r="B236" s="1" t="s">
        <v>776</v>
      </c>
      <c r="C236" s="1" t="s">
        <v>194</v>
      </c>
      <c r="D236" s="1" t="s">
        <v>572</v>
      </c>
      <c r="E236" s="1" t="s">
        <v>570</v>
      </c>
      <c r="F236" s="1" t="s">
        <v>210</v>
      </c>
      <c r="G236" s="1" t="s">
        <v>484</v>
      </c>
      <c r="H236" s="1" t="s">
        <v>261</v>
      </c>
      <c r="I236" s="1" t="s">
        <v>708</v>
      </c>
      <c r="J236" s="1" t="s">
        <v>748</v>
      </c>
      <c r="K236" s="1" t="s">
        <v>607</v>
      </c>
      <c r="L236" s="1" t="s">
        <v>174</v>
      </c>
      <c r="M236" s="1" t="s">
        <v>766</v>
      </c>
      <c r="N236" s="1" t="s">
        <v>494</v>
      </c>
      <c r="O236" s="1" t="s">
        <v>717</v>
      </c>
      <c r="P236" s="1" t="s">
        <v>751</v>
      </c>
      <c r="Q236" s="1" t="s">
        <v>799</v>
      </c>
      <c r="R236" s="1" t="s">
        <v>719</v>
      </c>
      <c r="S236" s="1" t="s">
        <v>404</v>
      </c>
      <c r="T236" s="1" t="s">
        <v>736</v>
      </c>
      <c r="U236" s="1" t="s">
        <v>758</v>
      </c>
      <c r="V236" s="1" t="s">
        <v>572</v>
      </c>
      <c r="W236" s="1" t="s">
        <v>608</v>
      </c>
      <c r="X236" s="1" t="s">
        <v>726</v>
      </c>
      <c r="Y236" s="1" t="s">
        <v>393</v>
      </c>
      <c r="Z236" s="1" t="s">
        <v>404</v>
      </c>
      <c r="AA236" s="1" t="s">
        <v>230</v>
      </c>
      <c r="AB236" s="1" t="s">
        <v>632</v>
      </c>
      <c r="AC236" s="1" t="s">
        <v>543</v>
      </c>
      <c r="AD236" s="1" t="s">
        <v>608</v>
      </c>
    </row>
    <row r="237" spans="1:30" x14ac:dyDescent="0.3">
      <c r="A237" s="1" t="s">
        <v>60</v>
      </c>
      <c r="B237" s="1" t="s">
        <v>776</v>
      </c>
      <c r="C237" s="1" t="s">
        <v>213</v>
      </c>
      <c r="D237" s="1" t="s">
        <v>592</v>
      </c>
      <c r="E237" s="1" t="s">
        <v>769</v>
      </c>
      <c r="F237" s="1" t="s">
        <v>518</v>
      </c>
      <c r="G237" s="1" t="s">
        <v>626</v>
      </c>
      <c r="H237" s="1" t="s">
        <v>357</v>
      </c>
      <c r="I237" s="1" t="s">
        <v>525</v>
      </c>
      <c r="J237" s="1" t="s">
        <v>717</v>
      </c>
      <c r="K237" s="1" t="s">
        <v>464</v>
      </c>
      <c r="L237" s="1" t="s">
        <v>205</v>
      </c>
      <c r="M237" s="1" t="s">
        <v>599</v>
      </c>
      <c r="N237" s="1" t="s">
        <v>602</v>
      </c>
      <c r="O237" s="1" t="s">
        <v>620</v>
      </c>
      <c r="P237" s="1" t="s">
        <v>484</v>
      </c>
      <c r="Q237" s="1" t="s">
        <v>800</v>
      </c>
      <c r="R237" s="1" t="s">
        <v>225</v>
      </c>
      <c r="S237" s="1" t="s">
        <v>749</v>
      </c>
      <c r="T237" s="1" t="s">
        <v>783</v>
      </c>
      <c r="U237" s="1" t="s">
        <v>79</v>
      </c>
      <c r="V237" s="1" t="s">
        <v>756</v>
      </c>
      <c r="W237" s="1" t="s">
        <v>770</v>
      </c>
      <c r="X237" s="1" t="s">
        <v>801</v>
      </c>
      <c r="Y237" s="1" t="s">
        <v>429</v>
      </c>
      <c r="Z237" s="1" t="s">
        <v>670</v>
      </c>
      <c r="AA237" s="1" t="s">
        <v>600</v>
      </c>
      <c r="AB237" s="1" t="s">
        <v>617</v>
      </c>
      <c r="AC237" s="1" t="s">
        <v>660</v>
      </c>
      <c r="AD237" s="1" t="s">
        <v>276</v>
      </c>
    </row>
    <row r="238" spans="1:30" x14ac:dyDescent="0.3">
      <c r="A238" s="1" t="s">
        <v>85</v>
      </c>
      <c r="B238" s="1" t="s">
        <v>776</v>
      </c>
      <c r="C238" s="1" t="s">
        <v>213</v>
      </c>
      <c r="D238" s="1" t="s">
        <v>488</v>
      </c>
      <c r="E238" s="1" t="s">
        <v>755</v>
      </c>
      <c r="F238" s="1" t="s">
        <v>466</v>
      </c>
      <c r="G238" s="1" t="s">
        <v>660</v>
      </c>
      <c r="H238" s="1" t="s">
        <v>304</v>
      </c>
      <c r="I238" s="1" t="s">
        <v>784</v>
      </c>
      <c r="J238" s="1" t="s">
        <v>802</v>
      </c>
      <c r="K238" s="1" t="s">
        <v>374</v>
      </c>
      <c r="L238" s="1" t="s">
        <v>219</v>
      </c>
      <c r="M238" s="1" t="s">
        <v>677</v>
      </c>
      <c r="N238" s="1" t="s">
        <v>374</v>
      </c>
      <c r="O238" s="1" t="s">
        <v>717</v>
      </c>
      <c r="P238" s="1" t="s">
        <v>742</v>
      </c>
      <c r="Q238" s="1" t="s">
        <v>654</v>
      </c>
      <c r="R238" s="1" t="s">
        <v>655</v>
      </c>
      <c r="S238" s="1" t="s">
        <v>515</v>
      </c>
      <c r="T238" s="1" t="s">
        <v>702</v>
      </c>
      <c r="U238" s="1" t="s">
        <v>713</v>
      </c>
      <c r="V238" s="1" t="s">
        <v>319</v>
      </c>
      <c r="W238" s="1" t="s">
        <v>569</v>
      </c>
      <c r="X238" s="1" t="s">
        <v>544</v>
      </c>
      <c r="Y238" s="1" t="s">
        <v>250</v>
      </c>
      <c r="Z238" s="1" t="s">
        <v>564</v>
      </c>
      <c r="AA238" s="1" t="s">
        <v>683</v>
      </c>
      <c r="AB238" s="1" t="s">
        <v>615</v>
      </c>
      <c r="AC238" s="1" t="s">
        <v>506</v>
      </c>
      <c r="AD238" s="1" t="s">
        <v>608</v>
      </c>
    </row>
    <row r="239" spans="1:30" x14ac:dyDescent="0.3">
      <c r="A239" s="1" t="s">
        <v>104</v>
      </c>
      <c r="B239" s="1" t="s">
        <v>776</v>
      </c>
      <c r="C239" s="1" t="s">
        <v>213</v>
      </c>
      <c r="D239" s="1" t="s">
        <v>535</v>
      </c>
      <c r="E239" s="1" t="s">
        <v>803</v>
      </c>
      <c r="F239" s="1" t="s">
        <v>602</v>
      </c>
      <c r="G239" s="1" t="s">
        <v>751</v>
      </c>
      <c r="H239" s="1" t="s">
        <v>268</v>
      </c>
      <c r="I239" s="1" t="s">
        <v>728</v>
      </c>
      <c r="J239" s="1" t="s">
        <v>556</v>
      </c>
      <c r="K239" s="1" t="s">
        <v>427</v>
      </c>
      <c r="L239" s="1" t="s">
        <v>236</v>
      </c>
      <c r="M239" s="1" t="s">
        <v>448</v>
      </c>
      <c r="N239" s="1" t="s">
        <v>622</v>
      </c>
      <c r="O239" s="1" t="s">
        <v>704</v>
      </c>
      <c r="P239" s="1" t="s">
        <v>721</v>
      </c>
      <c r="Q239" s="1" t="s">
        <v>501</v>
      </c>
      <c r="R239" s="1" t="s">
        <v>742</v>
      </c>
      <c r="S239" s="1" t="s">
        <v>565</v>
      </c>
      <c r="T239" s="1" t="s">
        <v>726</v>
      </c>
      <c r="U239" s="1" t="s">
        <v>713</v>
      </c>
      <c r="V239" s="1" t="s">
        <v>602</v>
      </c>
      <c r="W239" s="1" t="s">
        <v>674</v>
      </c>
      <c r="X239" s="1" t="s">
        <v>781</v>
      </c>
      <c r="Y239" s="1" t="s">
        <v>335</v>
      </c>
      <c r="Z239" s="1" t="s">
        <v>638</v>
      </c>
      <c r="AA239" s="1" t="s">
        <v>734</v>
      </c>
      <c r="AB239" s="1" t="s">
        <v>618</v>
      </c>
      <c r="AC239" s="1" t="s">
        <v>619</v>
      </c>
      <c r="AD239" s="1" t="s">
        <v>655</v>
      </c>
    </row>
    <row r="240" spans="1:30" x14ac:dyDescent="0.3">
      <c r="A240" s="1" t="s">
        <v>60</v>
      </c>
      <c r="B240" s="1" t="s">
        <v>776</v>
      </c>
      <c r="C240" s="1" t="s">
        <v>228</v>
      </c>
      <c r="D240" s="1" t="s">
        <v>535</v>
      </c>
      <c r="E240" s="1" t="s">
        <v>769</v>
      </c>
      <c r="F240" s="1" t="s">
        <v>581</v>
      </c>
      <c r="G240" s="1" t="s">
        <v>276</v>
      </c>
      <c r="H240" s="1" t="s">
        <v>385</v>
      </c>
      <c r="I240" s="1" t="s">
        <v>664</v>
      </c>
      <c r="J240" s="1" t="s">
        <v>782</v>
      </c>
      <c r="K240" s="1" t="s">
        <v>515</v>
      </c>
      <c r="L240" s="1" t="s">
        <v>132</v>
      </c>
      <c r="M240" s="1" t="s">
        <v>608</v>
      </c>
      <c r="N240" s="1" t="s">
        <v>602</v>
      </c>
      <c r="O240" s="1" t="s">
        <v>804</v>
      </c>
      <c r="P240" s="1" t="s">
        <v>525</v>
      </c>
      <c r="Q240" s="1" t="s">
        <v>805</v>
      </c>
      <c r="R240" s="1" t="s">
        <v>729</v>
      </c>
      <c r="S240" s="1" t="s">
        <v>749</v>
      </c>
      <c r="T240" s="1" t="s">
        <v>806</v>
      </c>
      <c r="U240" s="1" t="s">
        <v>79</v>
      </c>
      <c r="V240" s="1" t="s">
        <v>764</v>
      </c>
      <c r="W240" s="1" t="s">
        <v>708</v>
      </c>
      <c r="X240" s="1" t="s">
        <v>807</v>
      </c>
      <c r="Y240" s="1" t="s">
        <v>524</v>
      </c>
      <c r="Z240" s="1" t="s">
        <v>678</v>
      </c>
      <c r="AA240" s="1" t="s">
        <v>795</v>
      </c>
      <c r="AB240" s="1" t="s">
        <v>619</v>
      </c>
      <c r="AC240" s="1" t="s">
        <v>285</v>
      </c>
      <c r="AD240" s="1" t="s">
        <v>457</v>
      </c>
    </row>
    <row r="241" spans="1:30" x14ac:dyDescent="0.3">
      <c r="A241" s="1" t="s">
        <v>85</v>
      </c>
      <c r="B241" s="1" t="s">
        <v>776</v>
      </c>
      <c r="C241" s="1" t="s">
        <v>228</v>
      </c>
      <c r="D241" s="1" t="s">
        <v>599</v>
      </c>
      <c r="E241" s="1" t="s">
        <v>808</v>
      </c>
      <c r="F241" s="1" t="s">
        <v>661</v>
      </c>
      <c r="G241" s="1" t="s">
        <v>660</v>
      </c>
      <c r="H241" s="1" t="s">
        <v>250</v>
      </c>
      <c r="I241" s="1" t="s">
        <v>696</v>
      </c>
      <c r="J241" s="1" t="s">
        <v>809</v>
      </c>
      <c r="K241" s="1" t="s">
        <v>486</v>
      </c>
      <c r="L241" s="1" t="s">
        <v>201</v>
      </c>
      <c r="M241" s="1" t="s">
        <v>664</v>
      </c>
      <c r="N241" s="1" t="s">
        <v>607</v>
      </c>
      <c r="O241" s="1" t="s">
        <v>739</v>
      </c>
      <c r="P241" s="1" t="s">
        <v>471</v>
      </c>
      <c r="Q241" s="1" t="s">
        <v>379</v>
      </c>
      <c r="R241" s="1" t="s">
        <v>642</v>
      </c>
      <c r="S241" s="1" t="s">
        <v>515</v>
      </c>
      <c r="T241" s="1" t="s">
        <v>724</v>
      </c>
      <c r="U241" s="1" t="s">
        <v>668</v>
      </c>
      <c r="V241" s="1" t="s">
        <v>372</v>
      </c>
      <c r="W241" s="1" t="s">
        <v>581</v>
      </c>
      <c r="X241" s="1" t="s">
        <v>652</v>
      </c>
      <c r="Y241" s="1" t="s">
        <v>290</v>
      </c>
      <c r="Z241" s="1" t="s">
        <v>539</v>
      </c>
      <c r="AA241" s="1" t="s">
        <v>713</v>
      </c>
      <c r="AB241" s="1" t="s">
        <v>673</v>
      </c>
      <c r="AC241" s="1" t="s">
        <v>632</v>
      </c>
      <c r="AD241" s="1" t="s">
        <v>751</v>
      </c>
    </row>
    <row r="242" spans="1:30" x14ac:dyDescent="0.3">
      <c r="A242" s="1" t="s">
        <v>104</v>
      </c>
      <c r="B242" s="1" t="s">
        <v>776</v>
      </c>
      <c r="C242" s="1" t="s">
        <v>228</v>
      </c>
      <c r="D242" s="1" t="s">
        <v>638</v>
      </c>
      <c r="E242" s="1" t="s">
        <v>512</v>
      </c>
      <c r="F242" s="1" t="s">
        <v>639</v>
      </c>
      <c r="G242" s="1" t="s">
        <v>285</v>
      </c>
      <c r="H242" s="1" t="s">
        <v>284</v>
      </c>
      <c r="I242" s="1" t="s">
        <v>749</v>
      </c>
      <c r="J242" s="1" t="s">
        <v>710</v>
      </c>
      <c r="K242" s="1" t="s">
        <v>524</v>
      </c>
      <c r="L242" s="1" t="s">
        <v>146</v>
      </c>
      <c r="M242" s="1" t="s">
        <v>540</v>
      </c>
      <c r="N242" s="1" t="s">
        <v>561</v>
      </c>
      <c r="O242" s="1" t="s">
        <v>388</v>
      </c>
      <c r="P242" s="1" t="s">
        <v>810</v>
      </c>
      <c r="Q242" s="1" t="s">
        <v>811</v>
      </c>
      <c r="R242" s="1" t="s">
        <v>635</v>
      </c>
      <c r="S242" s="1" t="s">
        <v>565</v>
      </c>
      <c r="T242" s="1" t="s">
        <v>726</v>
      </c>
      <c r="U242" s="1" t="s">
        <v>668</v>
      </c>
      <c r="V242" s="1" t="s">
        <v>592</v>
      </c>
      <c r="W242" s="1" t="s">
        <v>626</v>
      </c>
      <c r="X242" s="1" t="s">
        <v>527</v>
      </c>
      <c r="Y242" s="1" t="s">
        <v>324</v>
      </c>
      <c r="Z242" s="1" t="s">
        <v>675</v>
      </c>
      <c r="AA242" s="1" t="s">
        <v>511</v>
      </c>
      <c r="AB242" s="1" t="s">
        <v>555</v>
      </c>
      <c r="AC242" s="1" t="s">
        <v>623</v>
      </c>
      <c r="AD242" s="1" t="s">
        <v>676</v>
      </c>
    </row>
    <row r="243" spans="1:30" x14ac:dyDescent="0.3">
      <c r="A243" s="1" t="s">
        <v>60</v>
      </c>
      <c r="B243" s="1" t="s">
        <v>776</v>
      </c>
      <c r="C243" s="1" t="s">
        <v>238</v>
      </c>
      <c r="D243" s="1" t="s">
        <v>401</v>
      </c>
      <c r="E243" s="1" t="s">
        <v>786</v>
      </c>
      <c r="F243" s="1" t="s">
        <v>614</v>
      </c>
      <c r="G243" s="1" t="s">
        <v>680</v>
      </c>
      <c r="H243" s="1" t="s">
        <v>393</v>
      </c>
      <c r="I243" s="1" t="s">
        <v>276</v>
      </c>
      <c r="J243" s="1" t="s">
        <v>812</v>
      </c>
      <c r="K243" s="1" t="s">
        <v>473</v>
      </c>
      <c r="L243" s="1" t="s">
        <v>242</v>
      </c>
      <c r="M243" s="1" t="s">
        <v>525</v>
      </c>
      <c r="N243" s="1" t="s">
        <v>530</v>
      </c>
      <c r="O243" s="1" t="s">
        <v>813</v>
      </c>
      <c r="P243" s="1" t="s">
        <v>678</v>
      </c>
      <c r="Q243" s="1" t="s">
        <v>814</v>
      </c>
      <c r="R243" s="1" t="s">
        <v>729</v>
      </c>
      <c r="S243" s="1" t="s">
        <v>457</v>
      </c>
      <c r="T243" s="1" t="s">
        <v>806</v>
      </c>
      <c r="U243" s="1" t="s">
        <v>79</v>
      </c>
      <c r="V243" s="1" t="s">
        <v>684</v>
      </c>
      <c r="W243" s="1" t="s">
        <v>758</v>
      </c>
      <c r="X243" s="1" t="s">
        <v>815</v>
      </c>
      <c r="Y243" s="1" t="s">
        <v>468</v>
      </c>
      <c r="Z243" s="1" t="s">
        <v>681</v>
      </c>
      <c r="AA243" s="1" t="s">
        <v>703</v>
      </c>
      <c r="AB243" s="1" t="s">
        <v>400</v>
      </c>
      <c r="AC243" s="1" t="s">
        <v>276</v>
      </c>
      <c r="AD243" s="1" t="s">
        <v>678</v>
      </c>
    </row>
    <row r="244" spans="1:30" x14ac:dyDescent="0.3">
      <c r="A244" s="1" t="s">
        <v>85</v>
      </c>
      <c r="B244" s="1" t="s">
        <v>776</v>
      </c>
      <c r="C244" s="1" t="s">
        <v>238</v>
      </c>
      <c r="D244" s="1" t="s">
        <v>686</v>
      </c>
      <c r="E244" s="1" t="s">
        <v>816</v>
      </c>
      <c r="F244" s="1" t="s">
        <v>751</v>
      </c>
      <c r="G244" s="1" t="s">
        <v>662</v>
      </c>
      <c r="H244" s="1" t="s">
        <v>331</v>
      </c>
      <c r="I244" s="1" t="s">
        <v>758</v>
      </c>
      <c r="J244" s="1" t="s">
        <v>817</v>
      </c>
      <c r="K244" s="1" t="s">
        <v>341</v>
      </c>
      <c r="L244" s="1" t="s">
        <v>207</v>
      </c>
      <c r="M244" s="1" t="s">
        <v>701</v>
      </c>
      <c r="N244" s="1" t="s">
        <v>558</v>
      </c>
      <c r="O244" s="1" t="s">
        <v>388</v>
      </c>
      <c r="P244" s="1" t="s">
        <v>773</v>
      </c>
      <c r="Q244" s="1" t="s">
        <v>818</v>
      </c>
      <c r="R244" s="1" t="s">
        <v>721</v>
      </c>
      <c r="S244" s="1" t="s">
        <v>514</v>
      </c>
      <c r="T244" s="1" t="s">
        <v>594</v>
      </c>
      <c r="U244" s="1" t="s">
        <v>765</v>
      </c>
      <c r="V244" s="1" t="s">
        <v>367</v>
      </c>
      <c r="W244" s="1" t="s">
        <v>601</v>
      </c>
      <c r="X244" s="1" t="s">
        <v>637</v>
      </c>
      <c r="Y244" s="1" t="s">
        <v>313</v>
      </c>
      <c r="Z244" s="1" t="s">
        <v>647</v>
      </c>
      <c r="AA244" s="1" t="s">
        <v>729</v>
      </c>
      <c r="AB244" s="1" t="s">
        <v>543</v>
      </c>
      <c r="AC244" s="1" t="s">
        <v>582</v>
      </c>
      <c r="AD244" s="1" t="s">
        <v>716</v>
      </c>
    </row>
    <row r="245" spans="1:30" x14ac:dyDescent="0.3">
      <c r="A245" s="1" t="s">
        <v>104</v>
      </c>
      <c r="B245" s="1" t="s">
        <v>776</v>
      </c>
      <c r="C245" s="1" t="s">
        <v>238</v>
      </c>
      <c r="D245" s="1" t="s">
        <v>579</v>
      </c>
      <c r="E245" s="1" t="s">
        <v>720</v>
      </c>
      <c r="F245" s="1" t="s">
        <v>448</v>
      </c>
      <c r="G245" s="1" t="s">
        <v>679</v>
      </c>
      <c r="H245" s="1" t="s">
        <v>289</v>
      </c>
      <c r="I245" s="1" t="s">
        <v>670</v>
      </c>
      <c r="J245" s="1" t="s">
        <v>611</v>
      </c>
      <c r="K245" s="1" t="s">
        <v>443</v>
      </c>
      <c r="L245" s="1" t="s">
        <v>201</v>
      </c>
      <c r="M245" s="1" t="s">
        <v>285</v>
      </c>
      <c r="N245" s="1" t="s">
        <v>526</v>
      </c>
      <c r="O245" s="1" t="s">
        <v>707</v>
      </c>
      <c r="P245" s="1" t="s">
        <v>733</v>
      </c>
      <c r="Q245" s="1" t="s">
        <v>819</v>
      </c>
      <c r="R245" s="1" t="s">
        <v>728</v>
      </c>
      <c r="S245" s="1" t="s">
        <v>466</v>
      </c>
      <c r="T245" s="1" t="s">
        <v>690</v>
      </c>
      <c r="U245" s="1" t="s">
        <v>765</v>
      </c>
      <c r="V245" s="1" t="s">
        <v>565</v>
      </c>
      <c r="W245" s="1" t="s">
        <v>655</v>
      </c>
      <c r="X245" s="1" t="s">
        <v>728</v>
      </c>
      <c r="Y245" s="1" t="s">
        <v>326</v>
      </c>
      <c r="Z245" s="1" t="s">
        <v>766</v>
      </c>
      <c r="AA245" s="1" t="s">
        <v>820</v>
      </c>
      <c r="AB245" s="1" t="s">
        <v>210</v>
      </c>
      <c r="AC245" s="1" t="s">
        <v>401</v>
      </c>
      <c r="AD245" s="1" t="s">
        <v>709</v>
      </c>
    </row>
    <row r="246" spans="1:30" x14ac:dyDescent="0.3">
      <c r="A246" s="1" t="s">
        <v>60</v>
      </c>
      <c r="B246" s="1" t="s">
        <v>776</v>
      </c>
      <c r="C246" s="1" t="s">
        <v>264</v>
      </c>
      <c r="D246" s="1" t="s">
        <v>579</v>
      </c>
      <c r="E246" s="1" t="s">
        <v>821</v>
      </c>
      <c r="F246" s="1" t="s">
        <v>664</v>
      </c>
      <c r="G246" s="1" t="s">
        <v>731</v>
      </c>
      <c r="H246" s="1" t="s">
        <v>426</v>
      </c>
      <c r="I246" s="1" t="s">
        <v>679</v>
      </c>
      <c r="J246" s="1" t="s">
        <v>822</v>
      </c>
      <c r="K246" s="1" t="s">
        <v>647</v>
      </c>
      <c r="L246" s="1" t="s">
        <v>190</v>
      </c>
      <c r="M246" s="1" t="s">
        <v>705</v>
      </c>
      <c r="N246" s="1" t="s">
        <v>601</v>
      </c>
      <c r="O246" s="1" t="s">
        <v>356</v>
      </c>
      <c r="P246" s="1" t="s">
        <v>791</v>
      </c>
      <c r="Q246" s="1" t="s">
        <v>798</v>
      </c>
      <c r="R246" s="1" t="s">
        <v>761</v>
      </c>
      <c r="S246" s="1" t="s">
        <v>810</v>
      </c>
      <c r="T246" s="1" t="s">
        <v>683</v>
      </c>
      <c r="U246" s="1" t="s">
        <v>79</v>
      </c>
      <c r="V246" s="1" t="s">
        <v>687</v>
      </c>
      <c r="W246" s="1" t="s">
        <v>791</v>
      </c>
      <c r="X246" s="1" t="s">
        <v>746</v>
      </c>
      <c r="Y246" s="1" t="s">
        <v>345</v>
      </c>
      <c r="Z246" s="1" t="s">
        <v>742</v>
      </c>
      <c r="AA246" s="1" t="s">
        <v>512</v>
      </c>
      <c r="AB246" s="1" t="s">
        <v>565</v>
      </c>
      <c r="AC246" s="1" t="s">
        <v>700</v>
      </c>
      <c r="AD246" s="1" t="s">
        <v>778</v>
      </c>
    </row>
    <row r="247" spans="1:30" x14ac:dyDescent="0.3">
      <c r="A247" s="1" t="s">
        <v>85</v>
      </c>
      <c r="B247" s="1" t="s">
        <v>776</v>
      </c>
      <c r="C247" s="1" t="s">
        <v>264</v>
      </c>
      <c r="D247" s="1" t="s">
        <v>540</v>
      </c>
      <c r="E247" s="1" t="s">
        <v>774</v>
      </c>
      <c r="F247" s="1" t="s">
        <v>687</v>
      </c>
      <c r="G247" s="1" t="s">
        <v>721</v>
      </c>
      <c r="H247" s="1" t="s">
        <v>313</v>
      </c>
      <c r="I247" s="1" t="s">
        <v>762</v>
      </c>
      <c r="J247" s="1" t="s">
        <v>823</v>
      </c>
      <c r="K247" s="1" t="s">
        <v>586</v>
      </c>
      <c r="L247" s="1" t="s">
        <v>189</v>
      </c>
      <c r="M247" s="1" t="s">
        <v>667</v>
      </c>
      <c r="N247" s="1" t="s">
        <v>451</v>
      </c>
      <c r="O247" s="1" t="s">
        <v>804</v>
      </c>
      <c r="P247" s="1" t="s">
        <v>476</v>
      </c>
      <c r="Q247" s="1" t="s">
        <v>824</v>
      </c>
      <c r="R247" s="1" t="s">
        <v>667</v>
      </c>
      <c r="S247" s="1" t="s">
        <v>450</v>
      </c>
      <c r="T247" s="1" t="s">
        <v>608</v>
      </c>
      <c r="U247" s="1" t="s">
        <v>470</v>
      </c>
      <c r="V247" s="1" t="s">
        <v>515</v>
      </c>
      <c r="W247" s="1" t="s">
        <v>461</v>
      </c>
      <c r="X247" s="1" t="s">
        <v>597</v>
      </c>
      <c r="Y247" s="1" t="s">
        <v>320</v>
      </c>
      <c r="Z247" s="1" t="s">
        <v>578</v>
      </c>
      <c r="AA247" s="1" t="s">
        <v>225</v>
      </c>
      <c r="AB247" s="1" t="s">
        <v>612</v>
      </c>
      <c r="AC247" s="1" t="s">
        <v>562</v>
      </c>
      <c r="AD247" s="1" t="s">
        <v>810</v>
      </c>
    </row>
    <row r="248" spans="1:30" x14ac:dyDescent="0.3">
      <c r="A248" s="1" t="s">
        <v>104</v>
      </c>
      <c r="B248" s="1" t="s">
        <v>776</v>
      </c>
      <c r="C248" s="1" t="s">
        <v>264</v>
      </c>
      <c r="D248" s="1" t="s">
        <v>677</v>
      </c>
      <c r="E248" s="1" t="s">
        <v>722</v>
      </c>
      <c r="F248" s="1" t="s">
        <v>662</v>
      </c>
      <c r="G248" s="1" t="s">
        <v>457</v>
      </c>
      <c r="H248" s="1" t="s">
        <v>381</v>
      </c>
      <c r="I248" s="1" t="s">
        <v>685</v>
      </c>
      <c r="J248" s="1" t="s">
        <v>825</v>
      </c>
      <c r="K248" s="1" t="s">
        <v>632</v>
      </c>
      <c r="L248" s="1" t="s">
        <v>170</v>
      </c>
      <c r="M248" s="1" t="s">
        <v>810</v>
      </c>
      <c r="N248" s="1" t="s">
        <v>506</v>
      </c>
      <c r="O248" s="1" t="s">
        <v>745</v>
      </c>
      <c r="P248" s="1" t="s">
        <v>773</v>
      </c>
      <c r="Q248" s="1" t="s">
        <v>654</v>
      </c>
      <c r="R248" s="1" t="s">
        <v>778</v>
      </c>
      <c r="S248" s="1" t="s">
        <v>401</v>
      </c>
      <c r="T248" s="1" t="s">
        <v>682</v>
      </c>
      <c r="U248" s="1" t="s">
        <v>470</v>
      </c>
      <c r="V248" s="1" t="s">
        <v>657</v>
      </c>
      <c r="W248" s="1" t="s">
        <v>642</v>
      </c>
      <c r="X248" s="1" t="s">
        <v>778</v>
      </c>
      <c r="Y248" s="1" t="s">
        <v>372</v>
      </c>
      <c r="Z248" s="1" t="s">
        <v>488</v>
      </c>
      <c r="AA248" s="1" t="s">
        <v>780</v>
      </c>
      <c r="AB248" s="1" t="s">
        <v>400</v>
      </c>
      <c r="AC248" s="1" t="s">
        <v>675</v>
      </c>
      <c r="AD248" s="1" t="s">
        <v>682</v>
      </c>
    </row>
    <row r="249" spans="1:30" x14ac:dyDescent="0.3">
      <c r="A249" s="1" t="s">
        <v>60</v>
      </c>
      <c r="B249" s="1" t="s">
        <v>776</v>
      </c>
      <c r="C249" s="1" t="s">
        <v>273</v>
      </c>
      <c r="D249" s="1" t="s">
        <v>597</v>
      </c>
      <c r="E249" s="1" t="s">
        <v>508</v>
      </c>
      <c r="F249" s="1" t="s">
        <v>471</v>
      </c>
      <c r="G249" s="1" t="s">
        <v>681</v>
      </c>
      <c r="H249" s="1" t="s">
        <v>435</v>
      </c>
      <c r="I249" s="1" t="s">
        <v>643</v>
      </c>
      <c r="J249" s="1" t="s">
        <v>826</v>
      </c>
      <c r="K249" s="1" t="s">
        <v>617</v>
      </c>
      <c r="L249" s="1" t="s">
        <v>242</v>
      </c>
      <c r="M249" s="1" t="s">
        <v>742</v>
      </c>
      <c r="N249" s="1" t="s">
        <v>572</v>
      </c>
      <c r="O249" s="1" t="s">
        <v>755</v>
      </c>
      <c r="P249" s="1" t="s">
        <v>746</v>
      </c>
      <c r="Q249" s="1" t="s">
        <v>827</v>
      </c>
      <c r="R249" s="1" t="s">
        <v>771</v>
      </c>
      <c r="S249" s="1" t="s">
        <v>705</v>
      </c>
      <c r="T249" s="1" t="s">
        <v>773</v>
      </c>
      <c r="U249" s="1" t="s">
        <v>79</v>
      </c>
      <c r="V249" s="1" t="s">
        <v>778</v>
      </c>
      <c r="W249" s="1" t="s">
        <v>644</v>
      </c>
      <c r="X249" s="1" t="s">
        <v>757</v>
      </c>
      <c r="Y249" s="1" t="s">
        <v>561</v>
      </c>
      <c r="Z249" s="1" t="s">
        <v>471</v>
      </c>
      <c r="AA249" s="1" t="s">
        <v>361</v>
      </c>
      <c r="AB249" s="1" t="s">
        <v>565</v>
      </c>
      <c r="AC249" s="1" t="s">
        <v>731</v>
      </c>
      <c r="AD249" s="1" t="s">
        <v>761</v>
      </c>
    </row>
    <row r="250" spans="1:30" x14ac:dyDescent="0.3">
      <c r="A250" s="1" t="s">
        <v>85</v>
      </c>
      <c r="B250" s="1" t="s">
        <v>776</v>
      </c>
      <c r="C250" s="1" t="s">
        <v>273</v>
      </c>
      <c r="D250" s="1" t="s">
        <v>660</v>
      </c>
      <c r="E250" s="1" t="s">
        <v>794</v>
      </c>
      <c r="F250" s="1" t="s">
        <v>815</v>
      </c>
      <c r="G250" s="1" t="s">
        <v>672</v>
      </c>
      <c r="H250" s="1" t="s">
        <v>328</v>
      </c>
      <c r="I250" s="1" t="s">
        <v>709</v>
      </c>
      <c r="J250" s="1" t="s">
        <v>828</v>
      </c>
      <c r="K250" s="1" t="s">
        <v>593</v>
      </c>
      <c r="L250" s="1" t="s">
        <v>212</v>
      </c>
      <c r="M250" s="1" t="s">
        <v>670</v>
      </c>
      <c r="N250" s="1" t="s">
        <v>438</v>
      </c>
      <c r="O250" s="1" t="s">
        <v>356</v>
      </c>
      <c r="P250" s="1" t="s">
        <v>738</v>
      </c>
      <c r="Q250" s="1" t="s">
        <v>629</v>
      </c>
      <c r="R250" s="1" t="s">
        <v>695</v>
      </c>
      <c r="S250" s="1" t="s">
        <v>460</v>
      </c>
      <c r="T250" s="1" t="s">
        <v>626</v>
      </c>
      <c r="U250" s="1" t="s">
        <v>735</v>
      </c>
      <c r="V250" s="1" t="s">
        <v>523</v>
      </c>
      <c r="W250" s="1" t="s">
        <v>612</v>
      </c>
      <c r="X250" s="1" t="s">
        <v>669</v>
      </c>
      <c r="Y250" s="1" t="s">
        <v>380</v>
      </c>
      <c r="Z250" s="1" t="s">
        <v>573</v>
      </c>
      <c r="AA250" s="1" t="s">
        <v>773</v>
      </c>
      <c r="AB250" s="1" t="s">
        <v>619</v>
      </c>
      <c r="AC250" s="1" t="s">
        <v>589</v>
      </c>
      <c r="AD250" s="1" t="s">
        <v>678</v>
      </c>
    </row>
    <row r="251" spans="1:30" x14ac:dyDescent="0.3">
      <c r="A251" s="1" t="s">
        <v>104</v>
      </c>
      <c r="B251" s="1" t="s">
        <v>776</v>
      </c>
      <c r="C251" s="1" t="s">
        <v>273</v>
      </c>
      <c r="D251" s="1" t="s">
        <v>686</v>
      </c>
      <c r="E251" s="1" t="s">
        <v>829</v>
      </c>
      <c r="F251" s="1" t="s">
        <v>783</v>
      </c>
      <c r="G251" s="1" t="s">
        <v>678</v>
      </c>
      <c r="H251" s="1" t="s">
        <v>397</v>
      </c>
      <c r="I251" s="1" t="s">
        <v>276</v>
      </c>
      <c r="J251" s="1" t="s">
        <v>830</v>
      </c>
      <c r="K251" s="1" t="s">
        <v>581</v>
      </c>
      <c r="L251" s="1" t="s">
        <v>201</v>
      </c>
      <c r="M251" s="1" t="s">
        <v>681</v>
      </c>
      <c r="N251" s="1" t="s">
        <v>504</v>
      </c>
      <c r="O251" s="1" t="s">
        <v>831</v>
      </c>
      <c r="P251" s="1" t="s">
        <v>832</v>
      </c>
      <c r="Q251" s="1" t="s">
        <v>491</v>
      </c>
      <c r="R251" s="1" t="s">
        <v>708</v>
      </c>
      <c r="S251" s="1" t="s">
        <v>675</v>
      </c>
      <c r="T251" s="1" t="s">
        <v>527</v>
      </c>
      <c r="U251" s="1" t="s">
        <v>735</v>
      </c>
      <c r="V251" s="1" t="s">
        <v>666</v>
      </c>
      <c r="W251" s="1" t="s">
        <v>676</v>
      </c>
      <c r="X251" s="1" t="s">
        <v>737</v>
      </c>
      <c r="Y251" s="1" t="s">
        <v>374</v>
      </c>
      <c r="Z251" s="1" t="s">
        <v>657</v>
      </c>
      <c r="AA251" s="1" t="s">
        <v>833</v>
      </c>
      <c r="AB251" s="1" t="s">
        <v>575</v>
      </c>
      <c r="AC251" s="1" t="s">
        <v>677</v>
      </c>
      <c r="AD251" s="1" t="s">
        <v>737</v>
      </c>
    </row>
    <row r="252" spans="1:30" x14ac:dyDescent="0.3">
      <c r="A252" s="1" t="s">
        <v>60</v>
      </c>
      <c r="B252" s="1" t="s">
        <v>834</v>
      </c>
      <c r="C252" s="1" t="s">
        <v>62</v>
      </c>
      <c r="D252" s="1" t="s">
        <v>666</v>
      </c>
      <c r="E252" s="1" t="s">
        <v>835</v>
      </c>
      <c r="F252" s="1" t="s">
        <v>470</v>
      </c>
      <c r="G252" s="1" t="s">
        <v>689</v>
      </c>
      <c r="H252" s="1" t="s">
        <v>498</v>
      </c>
      <c r="I252" s="1" t="s">
        <v>587</v>
      </c>
      <c r="J252" s="1" t="s">
        <v>836</v>
      </c>
      <c r="K252" s="1" t="s">
        <v>646</v>
      </c>
      <c r="L252" s="1" t="s">
        <v>190</v>
      </c>
      <c r="M252" s="1" t="s">
        <v>713</v>
      </c>
      <c r="N252" s="1" t="s">
        <v>555</v>
      </c>
      <c r="O252" s="1" t="s">
        <v>808</v>
      </c>
      <c r="P252" s="1" t="s">
        <v>765</v>
      </c>
      <c r="Q252" s="1" t="s">
        <v>379</v>
      </c>
      <c r="R252" s="1" t="s">
        <v>735</v>
      </c>
      <c r="S252" s="1" t="s">
        <v>685</v>
      </c>
      <c r="T252" s="1" t="s">
        <v>693</v>
      </c>
      <c r="U252" s="1" t="s">
        <v>79</v>
      </c>
      <c r="V252" s="1" t="s">
        <v>737</v>
      </c>
      <c r="W252" s="1" t="s">
        <v>729</v>
      </c>
      <c r="X252" s="1" t="s">
        <v>833</v>
      </c>
      <c r="Y252" s="1" t="s">
        <v>562</v>
      </c>
      <c r="Z252" s="1" t="s">
        <v>348</v>
      </c>
      <c r="AA252" s="1" t="s">
        <v>659</v>
      </c>
      <c r="AB252" s="1" t="s">
        <v>677</v>
      </c>
      <c r="AC252" s="1" t="s">
        <v>458</v>
      </c>
      <c r="AD252" s="1" t="s">
        <v>773</v>
      </c>
    </row>
    <row r="253" spans="1:30" x14ac:dyDescent="0.3">
      <c r="A253" s="1" t="s">
        <v>85</v>
      </c>
      <c r="B253" s="1" t="s">
        <v>834</v>
      </c>
      <c r="C253" s="1" t="s">
        <v>62</v>
      </c>
      <c r="D253" s="1" t="s">
        <v>662</v>
      </c>
      <c r="E253" s="1" t="s">
        <v>837</v>
      </c>
      <c r="F253" s="1" t="s">
        <v>723</v>
      </c>
      <c r="G253" s="1" t="s">
        <v>699</v>
      </c>
      <c r="H253" s="1" t="s">
        <v>326</v>
      </c>
      <c r="I253" s="1" t="s">
        <v>665</v>
      </c>
      <c r="J253" s="1" t="s">
        <v>838</v>
      </c>
      <c r="K253" s="1" t="s">
        <v>461</v>
      </c>
      <c r="L253" s="1" t="s">
        <v>207</v>
      </c>
      <c r="M253" s="1" t="s">
        <v>471</v>
      </c>
      <c r="N253" s="1" t="s">
        <v>370</v>
      </c>
      <c r="O253" s="1" t="s">
        <v>788</v>
      </c>
      <c r="P253" s="1" t="s">
        <v>763</v>
      </c>
      <c r="Q253" s="1" t="s">
        <v>839</v>
      </c>
      <c r="R253" s="1" t="s">
        <v>810</v>
      </c>
      <c r="S253" s="1" t="s">
        <v>454</v>
      </c>
      <c r="T253" s="1" t="s">
        <v>660</v>
      </c>
      <c r="U253" s="1" t="s">
        <v>784</v>
      </c>
      <c r="V253" s="1" t="s">
        <v>526</v>
      </c>
      <c r="W253" s="1" t="s">
        <v>535</v>
      </c>
      <c r="X253" s="1" t="s">
        <v>664</v>
      </c>
      <c r="Y253" s="1" t="s">
        <v>324</v>
      </c>
      <c r="Z253" s="1" t="s">
        <v>593</v>
      </c>
      <c r="AA253" s="1" t="s">
        <v>693</v>
      </c>
      <c r="AB253" s="1" t="s">
        <v>488</v>
      </c>
      <c r="AC253" s="1" t="s">
        <v>618</v>
      </c>
      <c r="AD253" s="1" t="s">
        <v>690</v>
      </c>
    </row>
    <row r="254" spans="1:30" x14ac:dyDescent="0.3">
      <c r="A254" s="1" t="s">
        <v>104</v>
      </c>
      <c r="B254" s="1" t="s">
        <v>834</v>
      </c>
      <c r="C254" s="1" t="s">
        <v>62</v>
      </c>
      <c r="D254" s="1" t="s">
        <v>643</v>
      </c>
      <c r="E254" s="1" t="s">
        <v>556</v>
      </c>
      <c r="F254" s="1" t="s">
        <v>734</v>
      </c>
      <c r="G254" s="1" t="s">
        <v>348</v>
      </c>
      <c r="H254" s="1" t="s">
        <v>292</v>
      </c>
      <c r="I254" s="1" t="s">
        <v>669</v>
      </c>
      <c r="J254" s="1" t="s">
        <v>840</v>
      </c>
      <c r="K254" s="1" t="s">
        <v>575</v>
      </c>
      <c r="L254" s="1" t="s">
        <v>269</v>
      </c>
      <c r="M254" s="1" t="s">
        <v>791</v>
      </c>
      <c r="N254" s="1" t="s">
        <v>633</v>
      </c>
      <c r="O254" s="1" t="s">
        <v>841</v>
      </c>
      <c r="P254" s="1" t="s">
        <v>470</v>
      </c>
      <c r="Q254" s="1" t="s">
        <v>591</v>
      </c>
      <c r="R254" s="1" t="s">
        <v>689</v>
      </c>
      <c r="S254" s="1" t="s">
        <v>544</v>
      </c>
      <c r="T254" s="1" t="s">
        <v>635</v>
      </c>
      <c r="U254" s="1" t="s">
        <v>784</v>
      </c>
      <c r="V254" s="1" t="s">
        <v>626</v>
      </c>
      <c r="W254" s="1" t="s">
        <v>679</v>
      </c>
      <c r="X254" s="1" t="s">
        <v>644</v>
      </c>
      <c r="Y254" s="1" t="s">
        <v>427</v>
      </c>
      <c r="Z254" s="1" t="s">
        <v>597</v>
      </c>
      <c r="AA254" s="1" t="s">
        <v>741</v>
      </c>
      <c r="AB254" s="1" t="s">
        <v>657</v>
      </c>
      <c r="AC254" s="1" t="s">
        <v>694</v>
      </c>
      <c r="AD254" s="1" t="s">
        <v>770</v>
      </c>
    </row>
    <row r="255" spans="1:30" x14ac:dyDescent="0.3">
      <c r="A255" s="1" t="s">
        <v>60</v>
      </c>
      <c r="B255" s="1" t="s">
        <v>834</v>
      </c>
      <c r="C255" s="1" t="s">
        <v>116</v>
      </c>
      <c r="D255" s="1" t="s">
        <v>608</v>
      </c>
      <c r="E255" s="1" t="s">
        <v>577</v>
      </c>
      <c r="F255" s="1" t="s">
        <v>791</v>
      </c>
      <c r="G255" s="1" t="s">
        <v>791</v>
      </c>
      <c r="H255" s="1" t="s">
        <v>352</v>
      </c>
      <c r="I255" s="1" t="s">
        <v>623</v>
      </c>
      <c r="J255" s="1" t="s">
        <v>800</v>
      </c>
      <c r="K255" s="1" t="s">
        <v>579</v>
      </c>
      <c r="L255" s="1" t="s">
        <v>197</v>
      </c>
      <c r="M255" s="1" t="s">
        <v>735</v>
      </c>
      <c r="N255" s="1" t="s">
        <v>535</v>
      </c>
      <c r="O255" s="1" t="s">
        <v>743</v>
      </c>
      <c r="P255" s="1" t="s">
        <v>696</v>
      </c>
      <c r="Q255" s="1" t="s">
        <v>842</v>
      </c>
      <c r="R255" s="1" t="s">
        <v>765</v>
      </c>
      <c r="S255" s="1" t="s">
        <v>672</v>
      </c>
      <c r="T255" s="1" t="s">
        <v>761</v>
      </c>
      <c r="U255" s="1" t="s">
        <v>79</v>
      </c>
      <c r="V255" s="1" t="s">
        <v>761</v>
      </c>
      <c r="W255" s="1" t="s">
        <v>225</v>
      </c>
      <c r="X255" s="1" t="s">
        <v>717</v>
      </c>
      <c r="Y255" s="1" t="s">
        <v>582</v>
      </c>
      <c r="Z255" s="1" t="s">
        <v>737</v>
      </c>
      <c r="AA255" s="1" t="s">
        <v>769</v>
      </c>
      <c r="AB255" s="1" t="s">
        <v>694</v>
      </c>
      <c r="AC255" s="1" t="s">
        <v>687</v>
      </c>
      <c r="AD255" s="1" t="s">
        <v>737</v>
      </c>
    </row>
    <row r="256" spans="1:30" x14ac:dyDescent="0.3">
      <c r="A256" s="1" t="s">
        <v>85</v>
      </c>
      <c r="B256" s="1" t="s">
        <v>834</v>
      </c>
      <c r="C256" s="1" t="s">
        <v>116</v>
      </c>
      <c r="D256" s="1" t="s">
        <v>679</v>
      </c>
      <c r="E256" s="1" t="s">
        <v>837</v>
      </c>
      <c r="F256" s="1" t="s">
        <v>843</v>
      </c>
      <c r="G256" s="1" t="s">
        <v>634</v>
      </c>
      <c r="H256" s="1" t="s">
        <v>413</v>
      </c>
      <c r="I256" s="1" t="s">
        <v>649</v>
      </c>
      <c r="J256" s="1" t="s">
        <v>844</v>
      </c>
      <c r="K256" s="1" t="s">
        <v>639</v>
      </c>
      <c r="L256" s="1" t="s">
        <v>157</v>
      </c>
      <c r="M256" s="1" t="s">
        <v>737</v>
      </c>
      <c r="N256" s="1" t="s">
        <v>464</v>
      </c>
      <c r="O256" s="1" t="s">
        <v>845</v>
      </c>
      <c r="P256" s="1" t="s">
        <v>729</v>
      </c>
      <c r="Q256" s="1" t="s">
        <v>846</v>
      </c>
      <c r="R256" s="1" t="s">
        <v>705</v>
      </c>
      <c r="S256" s="1" t="s">
        <v>583</v>
      </c>
      <c r="T256" s="1" t="s">
        <v>701</v>
      </c>
      <c r="U256" s="1" t="s">
        <v>757</v>
      </c>
      <c r="V256" s="1" t="s">
        <v>216</v>
      </c>
      <c r="W256" s="1" t="s">
        <v>575</v>
      </c>
      <c r="X256" s="1" t="s">
        <v>665</v>
      </c>
      <c r="Y256" s="1" t="s">
        <v>380</v>
      </c>
      <c r="Z256" s="1" t="s">
        <v>589</v>
      </c>
      <c r="AA256" s="1" t="s">
        <v>668</v>
      </c>
      <c r="AB256" s="1" t="s">
        <v>686</v>
      </c>
      <c r="AC256" s="1" t="s">
        <v>618</v>
      </c>
      <c r="AD256" s="1" t="s">
        <v>684</v>
      </c>
    </row>
    <row r="257" spans="1:30" x14ac:dyDescent="0.3">
      <c r="A257" s="1" t="s">
        <v>104</v>
      </c>
      <c r="B257" s="1" t="s">
        <v>834</v>
      </c>
      <c r="C257" s="1" t="s">
        <v>116</v>
      </c>
      <c r="D257" s="1" t="s">
        <v>281</v>
      </c>
      <c r="E257" s="1" t="s">
        <v>577</v>
      </c>
      <c r="F257" s="1" t="s">
        <v>225</v>
      </c>
      <c r="G257" s="1" t="s">
        <v>706</v>
      </c>
      <c r="H257" s="1" t="s">
        <v>429</v>
      </c>
      <c r="I257" s="1" t="s">
        <v>579</v>
      </c>
      <c r="J257" s="1" t="s">
        <v>545</v>
      </c>
      <c r="K257" s="1" t="s">
        <v>646</v>
      </c>
      <c r="L257" s="1" t="s">
        <v>242</v>
      </c>
      <c r="M257" s="1" t="s">
        <v>391</v>
      </c>
      <c r="N257" s="1" t="s">
        <v>568</v>
      </c>
      <c r="O257" s="1" t="s">
        <v>627</v>
      </c>
      <c r="P257" s="1" t="s">
        <v>689</v>
      </c>
      <c r="Q257" s="1" t="s">
        <v>847</v>
      </c>
      <c r="R257" s="1" t="s">
        <v>706</v>
      </c>
      <c r="S257" s="1" t="s">
        <v>766</v>
      </c>
      <c r="T257" s="1" t="s">
        <v>471</v>
      </c>
      <c r="U257" s="1" t="s">
        <v>757</v>
      </c>
      <c r="V257" s="1" t="s">
        <v>709</v>
      </c>
      <c r="W257" s="1" t="s">
        <v>756</v>
      </c>
      <c r="X257" s="1" t="s">
        <v>729</v>
      </c>
      <c r="Y257" s="1" t="s">
        <v>486</v>
      </c>
      <c r="Z257" s="1" t="s">
        <v>669</v>
      </c>
      <c r="AA257" s="1" t="s">
        <v>717</v>
      </c>
      <c r="AB257" s="1" t="s">
        <v>694</v>
      </c>
      <c r="AC257" s="1" t="s">
        <v>187</v>
      </c>
      <c r="AD257" s="1" t="s">
        <v>742</v>
      </c>
    </row>
    <row r="258" spans="1:30" x14ac:dyDescent="0.3">
      <c r="A258" s="1" t="s">
        <v>60</v>
      </c>
      <c r="B258" s="1" t="s">
        <v>834</v>
      </c>
      <c r="C258" s="1" t="s">
        <v>138</v>
      </c>
      <c r="D258" s="1" t="s">
        <v>665</v>
      </c>
      <c r="E258" s="1" t="s">
        <v>848</v>
      </c>
      <c r="F258" s="1" t="s">
        <v>736</v>
      </c>
      <c r="G258" s="1" t="s">
        <v>729</v>
      </c>
      <c r="H258" s="1" t="s">
        <v>465</v>
      </c>
      <c r="I258" s="1" t="s">
        <v>579</v>
      </c>
      <c r="J258" s="1" t="s">
        <v>761</v>
      </c>
      <c r="K258" s="1" t="s">
        <v>579</v>
      </c>
      <c r="L258" s="1" t="s">
        <v>211</v>
      </c>
      <c r="M258" s="1" t="s">
        <v>230</v>
      </c>
      <c r="N258" s="1" t="s">
        <v>535</v>
      </c>
      <c r="O258" s="1" t="s">
        <v>849</v>
      </c>
      <c r="P258" s="1" t="s">
        <v>690</v>
      </c>
      <c r="Q258" s="1" t="s">
        <v>850</v>
      </c>
      <c r="R258" s="1" t="s">
        <v>807</v>
      </c>
      <c r="S258" s="1" t="s">
        <v>736</v>
      </c>
      <c r="T258" s="1" t="s">
        <v>590</v>
      </c>
      <c r="U258" s="1" t="s">
        <v>79</v>
      </c>
      <c r="V258" s="1" t="s">
        <v>807</v>
      </c>
      <c r="W258" s="1" t="s">
        <v>683</v>
      </c>
      <c r="X258" s="1" t="s">
        <v>785</v>
      </c>
      <c r="Y258" s="1" t="s">
        <v>504</v>
      </c>
      <c r="Z258" s="1" t="s">
        <v>644</v>
      </c>
      <c r="AA258" s="1" t="s">
        <v>559</v>
      </c>
      <c r="AB258" s="1" t="s">
        <v>474</v>
      </c>
      <c r="AC258" s="1" t="s">
        <v>682</v>
      </c>
      <c r="AD258" s="1" t="s">
        <v>696</v>
      </c>
    </row>
    <row r="259" spans="1:30" x14ac:dyDescent="0.3">
      <c r="A259" s="1" t="s">
        <v>85</v>
      </c>
      <c r="B259" s="1" t="s">
        <v>834</v>
      </c>
      <c r="C259" s="1" t="s">
        <v>138</v>
      </c>
      <c r="D259" s="1" t="s">
        <v>680</v>
      </c>
      <c r="E259" s="1" t="s">
        <v>577</v>
      </c>
      <c r="F259" s="1" t="s">
        <v>719</v>
      </c>
      <c r="G259" s="1" t="s">
        <v>783</v>
      </c>
      <c r="H259" s="1" t="s">
        <v>435</v>
      </c>
      <c r="I259" s="1" t="s">
        <v>724</v>
      </c>
      <c r="J259" s="1" t="s">
        <v>851</v>
      </c>
      <c r="K259" s="1" t="s">
        <v>555</v>
      </c>
      <c r="L259" s="1" t="s">
        <v>262</v>
      </c>
      <c r="M259" s="1" t="s">
        <v>683</v>
      </c>
      <c r="N259" s="1" t="s">
        <v>456</v>
      </c>
      <c r="O259" s="1" t="s">
        <v>627</v>
      </c>
      <c r="P259" s="1" t="s">
        <v>348</v>
      </c>
      <c r="Q259" s="1" t="s">
        <v>852</v>
      </c>
      <c r="R259" s="1" t="s">
        <v>684</v>
      </c>
      <c r="S259" s="1" t="s">
        <v>467</v>
      </c>
      <c r="T259" s="1" t="s">
        <v>662</v>
      </c>
      <c r="U259" s="1" t="s">
        <v>698</v>
      </c>
      <c r="V259" s="1" t="s">
        <v>744</v>
      </c>
      <c r="W259" s="1" t="s">
        <v>466</v>
      </c>
      <c r="X259" s="1" t="s">
        <v>655</v>
      </c>
      <c r="Y259" s="1" t="s">
        <v>386</v>
      </c>
      <c r="Z259" s="1" t="s">
        <v>477</v>
      </c>
      <c r="AA259" s="1" t="s">
        <v>590</v>
      </c>
      <c r="AB259" s="1" t="s">
        <v>642</v>
      </c>
      <c r="AC259" s="1" t="s">
        <v>601</v>
      </c>
      <c r="AD259" s="1" t="s">
        <v>705</v>
      </c>
    </row>
    <row r="260" spans="1:30" x14ac:dyDescent="0.3">
      <c r="A260" s="1" t="s">
        <v>104</v>
      </c>
      <c r="B260" s="1" t="s">
        <v>834</v>
      </c>
      <c r="C260" s="1" t="s">
        <v>138</v>
      </c>
      <c r="D260" s="1" t="s">
        <v>474</v>
      </c>
      <c r="E260" s="1" t="s">
        <v>851</v>
      </c>
      <c r="F260" s="1" t="s">
        <v>458</v>
      </c>
      <c r="G260" s="1" t="s">
        <v>683</v>
      </c>
      <c r="H260" s="1" t="s">
        <v>341</v>
      </c>
      <c r="I260" s="1" t="s">
        <v>677</v>
      </c>
      <c r="J260" s="1" t="s">
        <v>753</v>
      </c>
      <c r="K260" s="1" t="s">
        <v>646</v>
      </c>
      <c r="L260" s="1" t="s">
        <v>146</v>
      </c>
      <c r="M260" s="1" t="s">
        <v>394</v>
      </c>
      <c r="N260" s="1" t="s">
        <v>578</v>
      </c>
      <c r="O260" s="1" t="s">
        <v>387</v>
      </c>
      <c r="P260" s="1" t="s">
        <v>719</v>
      </c>
      <c r="Q260" s="1" t="s">
        <v>254</v>
      </c>
      <c r="R260" s="1" t="s">
        <v>644</v>
      </c>
      <c r="S260" s="1" t="s">
        <v>652</v>
      </c>
      <c r="T260" s="1" t="s">
        <v>696</v>
      </c>
      <c r="U260" s="1" t="s">
        <v>698</v>
      </c>
      <c r="V260" s="1" t="s">
        <v>719</v>
      </c>
      <c r="W260" s="1" t="s">
        <v>756</v>
      </c>
      <c r="X260" s="1" t="s">
        <v>761</v>
      </c>
      <c r="Y260" s="1" t="s">
        <v>292</v>
      </c>
      <c r="Z260" s="1" t="s">
        <v>666</v>
      </c>
      <c r="AA260" s="1" t="s">
        <v>741</v>
      </c>
      <c r="AB260" s="1" t="s">
        <v>701</v>
      </c>
      <c r="AC260" s="1" t="s">
        <v>664</v>
      </c>
      <c r="AD260" s="1" t="s">
        <v>682</v>
      </c>
    </row>
    <row r="261" spans="1:30" x14ac:dyDescent="0.3">
      <c r="A261" s="1" t="s">
        <v>60</v>
      </c>
      <c r="B261" s="1" t="s">
        <v>834</v>
      </c>
      <c r="C261" s="1" t="s">
        <v>154</v>
      </c>
      <c r="D261" s="1" t="s">
        <v>709</v>
      </c>
      <c r="E261" s="1" t="s">
        <v>79</v>
      </c>
      <c r="F261" s="1" t="s">
        <v>764</v>
      </c>
      <c r="G261" s="1" t="s">
        <v>797</v>
      </c>
      <c r="H261" s="1" t="s">
        <v>518</v>
      </c>
      <c r="I261" s="1" t="s">
        <v>705</v>
      </c>
      <c r="J261" s="1" t="s">
        <v>570</v>
      </c>
      <c r="K261" s="1" t="s">
        <v>770</v>
      </c>
      <c r="L261" s="1" t="s">
        <v>241</v>
      </c>
      <c r="M261" s="1" t="s">
        <v>808</v>
      </c>
      <c r="N261" s="1" t="s">
        <v>592</v>
      </c>
      <c r="O261" s="1" t="s">
        <v>79</v>
      </c>
      <c r="P261" s="1" t="s">
        <v>348</v>
      </c>
      <c r="Q261" s="1" t="s">
        <v>79</v>
      </c>
      <c r="R261" s="1" t="s">
        <v>79</v>
      </c>
      <c r="S261" s="1" t="s">
        <v>79</v>
      </c>
      <c r="T261" s="1" t="s">
        <v>79</v>
      </c>
      <c r="U261" s="1" t="s">
        <v>79</v>
      </c>
      <c r="V261" s="1" t="s">
        <v>687</v>
      </c>
      <c r="W261" s="1" t="s">
        <v>79</v>
      </c>
      <c r="X261" s="1" t="s">
        <v>746</v>
      </c>
      <c r="Y261" s="1" t="s">
        <v>79</v>
      </c>
      <c r="Z261" s="1" t="s">
        <v>79</v>
      </c>
      <c r="AA261" s="1" t="s">
        <v>79</v>
      </c>
      <c r="AB261" s="1" t="s">
        <v>79</v>
      </c>
      <c r="AC261" s="1" t="s">
        <v>79</v>
      </c>
      <c r="AD261" s="1" t="s">
        <v>79</v>
      </c>
    </row>
    <row r="262" spans="1:30" x14ac:dyDescent="0.3">
      <c r="A262" s="1" t="s">
        <v>85</v>
      </c>
      <c r="B262" s="1" t="s">
        <v>834</v>
      </c>
      <c r="C262" s="1" t="s">
        <v>154</v>
      </c>
      <c r="D262" s="1" t="s">
        <v>225</v>
      </c>
      <c r="E262" s="1" t="s">
        <v>79</v>
      </c>
      <c r="F262" s="1" t="s">
        <v>773</v>
      </c>
      <c r="G262" s="1" t="s">
        <v>780</v>
      </c>
      <c r="H262" s="1" t="s">
        <v>524</v>
      </c>
      <c r="I262" s="1" t="s">
        <v>630</v>
      </c>
      <c r="J262" s="1" t="s">
        <v>853</v>
      </c>
      <c r="K262" s="1" t="s">
        <v>706</v>
      </c>
      <c r="L262" s="1" t="s">
        <v>290</v>
      </c>
      <c r="M262" s="1" t="s">
        <v>230</v>
      </c>
      <c r="N262" s="1" t="s">
        <v>583</v>
      </c>
      <c r="O262" s="1" t="s">
        <v>79</v>
      </c>
      <c r="P262" s="1" t="s">
        <v>470</v>
      </c>
      <c r="Q262" s="1" t="s">
        <v>79</v>
      </c>
      <c r="R262" s="1" t="s">
        <v>79</v>
      </c>
      <c r="S262" s="1" t="s">
        <v>79</v>
      </c>
      <c r="T262" s="1" t="s">
        <v>79</v>
      </c>
      <c r="U262" s="1" t="s">
        <v>797</v>
      </c>
      <c r="V262" s="1" t="s">
        <v>518</v>
      </c>
      <c r="W262" s="1" t="s">
        <v>79</v>
      </c>
      <c r="X262" s="1" t="s">
        <v>281</v>
      </c>
      <c r="Y262" s="1" t="s">
        <v>79</v>
      </c>
      <c r="Z262" s="1" t="s">
        <v>79</v>
      </c>
      <c r="AA262" s="1" t="s">
        <v>79</v>
      </c>
      <c r="AB262" s="1" t="s">
        <v>79</v>
      </c>
      <c r="AC262" s="1" t="s">
        <v>79</v>
      </c>
      <c r="AD262" s="1" t="s">
        <v>79</v>
      </c>
    </row>
    <row r="263" spans="1:30" x14ac:dyDescent="0.3">
      <c r="A263" s="1" t="s">
        <v>104</v>
      </c>
      <c r="B263" s="1" t="s">
        <v>834</v>
      </c>
      <c r="C263" s="1" t="s">
        <v>154</v>
      </c>
      <c r="D263" s="1" t="s">
        <v>681</v>
      </c>
      <c r="E263" s="1" t="s">
        <v>79</v>
      </c>
      <c r="F263" s="1" t="s">
        <v>762</v>
      </c>
      <c r="G263" s="1" t="s">
        <v>797</v>
      </c>
      <c r="H263" s="1" t="s">
        <v>526</v>
      </c>
      <c r="I263" s="1" t="s">
        <v>778</v>
      </c>
      <c r="J263" s="1" t="s">
        <v>379</v>
      </c>
      <c r="K263" s="1" t="s">
        <v>737</v>
      </c>
      <c r="L263" s="1" t="s">
        <v>325</v>
      </c>
      <c r="M263" s="1" t="s">
        <v>707</v>
      </c>
      <c r="N263" s="1" t="s">
        <v>573</v>
      </c>
      <c r="O263" s="1" t="s">
        <v>79</v>
      </c>
      <c r="P263" s="1" t="s">
        <v>584</v>
      </c>
      <c r="Q263" s="1" t="s">
        <v>79</v>
      </c>
      <c r="R263" s="1" t="s">
        <v>79</v>
      </c>
      <c r="S263" s="1" t="s">
        <v>79</v>
      </c>
      <c r="T263" s="1" t="s">
        <v>79</v>
      </c>
      <c r="U263" s="1" t="s">
        <v>797</v>
      </c>
      <c r="V263" s="1" t="s">
        <v>540</v>
      </c>
      <c r="W263" s="1" t="s">
        <v>79</v>
      </c>
      <c r="X263" s="1" t="s">
        <v>634</v>
      </c>
      <c r="Y263" s="1" t="s">
        <v>79</v>
      </c>
      <c r="Z263" s="1" t="s">
        <v>79</v>
      </c>
      <c r="AA263" s="1" t="s">
        <v>79</v>
      </c>
      <c r="AB263" s="1" t="s">
        <v>79</v>
      </c>
      <c r="AC263" s="1" t="s">
        <v>79</v>
      </c>
      <c r="AD263" s="1" t="s">
        <v>79</v>
      </c>
    </row>
    <row r="264" spans="1:30" x14ac:dyDescent="0.3">
      <c r="A264" s="1" t="s">
        <v>60</v>
      </c>
      <c r="B264" s="1" t="s">
        <v>834</v>
      </c>
      <c r="C264" s="1" t="s">
        <v>167</v>
      </c>
      <c r="D264" s="1" t="s">
        <v>79</v>
      </c>
      <c r="E264" s="1" t="s">
        <v>79</v>
      </c>
      <c r="F264" s="1" t="s">
        <v>79</v>
      </c>
      <c r="G264" s="1" t="s">
        <v>79</v>
      </c>
      <c r="H264" s="1" t="s">
        <v>79</v>
      </c>
      <c r="I264" s="1" t="s">
        <v>79</v>
      </c>
      <c r="J264" s="1" t="s">
        <v>79</v>
      </c>
      <c r="K264" s="1" t="s">
        <v>79</v>
      </c>
      <c r="L264" s="1" t="s">
        <v>79</v>
      </c>
      <c r="M264" s="1" t="s">
        <v>79</v>
      </c>
      <c r="N264" s="1" t="s">
        <v>79</v>
      </c>
      <c r="O264" s="1" t="s">
        <v>79</v>
      </c>
      <c r="P264" s="1" t="s">
        <v>79</v>
      </c>
      <c r="Q264" s="1" t="s">
        <v>79</v>
      </c>
      <c r="R264" s="1" t="s">
        <v>79</v>
      </c>
      <c r="S264" s="1" t="s">
        <v>79</v>
      </c>
      <c r="T264" s="1" t="s">
        <v>79</v>
      </c>
      <c r="U264" s="1" t="s">
        <v>79</v>
      </c>
      <c r="V264" s="1" t="s">
        <v>79</v>
      </c>
      <c r="W264" s="1" t="s">
        <v>79</v>
      </c>
      <c r="X264" s="1" t="s">
        <v>79</v>
      </c>
      <c r="Y264" s="1" t="s">
        <v>79</v>
      </c>
      <c r="Z264" s="1" t="s">
        <v>79</v>
      </c>
      <c r="AA264" s="1" t="s">
        <v>79</v>
      </c>
      <c r="AB264" s="1" t="s">
        <v>79</v>
      </c>
      <c r="AC264" s="1" t="s">
        <v>79</v>
      </c>
      <c r="AD264" s="1" t="s">
        <v>79</v>
      </c>
    </row>
    <row r="265" spans="1:30" x14ac:dyDescent="0.3">
      <c r="A265" s="1" t="s">
        <v>85</v>
      </c>
      <c r="B265" s="1" t="s">
        <v>834</v>
      </c>
      <c r="C265" s="1" t="s">
        <v>167</v>
      </c>
      <c r="D265" s="1" t="s">
        <v>79</v>
      </c>
      <c r="E265" s="1" t="s">
        <v>79</v>
      </c>
      <c r="F265" s="1" t="s">
        <v>79</v>
      </c>
      <c r="G265" s="1" t="s">
        <v>79</v>
      </c>
      <c r="H265" s="1" t="s">
        <v>79</v>
      </c>
      <c r="I265" s="1" t="s">
        <v>79</v>
      </c>
      <c r="J265" s="1" t="s">
        <v>79</v>
      </c>
      <c r="K265" s="1" t="s">
        <v>79</v>
      </c>
      <c r="L265" s="1" t="s">
        <v>79</v>
      </c>
      <c r="M265" s="1" t="s">
        <v>79</v>
      </c>
      <c r="N265" s="1" t="s">
        <v>79</v>
      </c>
      <c r="O265" s="1" t="s">
        <v>79</v>
      </c>
      <c r="P265" s="1" t="s">
        <v>79</v>
      </c>
      <c r="Q265" s="1" t="s">
        <v>79</v>
      </c>
      <c r="R265" s="1" t="s">
        <v>79</v>
      </c>
      <c r="S265" s="1" t="s">
        <v>79</v>
      </c>
      <c r="T265" s="1" t="s">
        <v>79</v>
      </c>
      <c r="U265" s="1" t="s">
        <v>79</v>
      </c>
      <c r="V265" s="1" t="s">
        <v>79</v>
      </c>
      <c r="W265" s="1" t="s">
        <v>79</v>
      </c>
      <c r="X265" s="1" t="s">
        <v>79</v>
      </c>
      <c r="Y265" s="1" t="s">
        <v>79</v>
      </c>
      <c r="Z265" s="1" t="s">
        <v>79</v>
      </c>
      <c r="AA265" s="1" t="s">
        <v>79</v>
      </c>
      <c r="AB265" s="1" t="s">
        <v>79</v>
      </c>
      <c r="AC265" s="1" t="s">
        <v>79</v>
      </c>
      <c r="AD265" s="1" t="s">
        <v>79</v>
      </c>
    </row>
    <row r="266" spans="1:30" x14ac:dyDescent="0.3">
      <c r="A266" s="1" t="s">
        <v>104</v>
      </c>
      <c r="B266" s="1" t="s">
        <v>834</v>
      </c>
      <c r="C266" s="1" t="s">
        <v>167</v>
      </c>
      <c r="D266" s="1" t="s">
        <v>79</v>
      </c>
      <c r="E266" s="1" t="s">
        <v>79</v>
      </c>
      <c r="F266" s="1" t="s">
        <v>79</v>
      </c>
      <c r="G266" s="1" t="s">
        <v>79</v>
      </c>
      <c r="H266" s="1" t="s">
        <v>79</v>
      </c>
      <c r="I266" s="1" t="s">
        <v>79</v>
      </c>
      <c r="J266" s="1" t="s">
        <v>79</v>
      </c>
      <c r="K266" s="1" t="s">
        <v>79</v>
      </c>
      <c r="L266" s="1" t="s">
        <v>79</v>
      </c>
      <c r="M266" s="1" t="s">
        <v>79</v>
      </c>
      <c r="N266" s="1" t="s">
        <v>79</v>
      </c>
      <c r="O266" s="1" t="s">
        <v>79</v>
      </c>
      <c r="P266" s="1" t="s">
        <v>79</v>
      </c>
      <c r="Q266" s="1" t="s">
        <v>79</v>
      </c>
      <c r="R266" s="1" t="s">
        <v>79</v>
      </c>
      <c r="S266" s="1" t="s">
        <v>79</v>
      </c>
      <c r="T266" s="1" t="s">
        <v>79</v>
      </c>
      <c r="U266" s="1" t="s">
        <v>79</v>
      </c>
      <c r="V266" s="1" t="s">
        <v>79</v>
      </c>
      <c r="W266" s="1" t="s">
        <v>79</v>
      </c>
      <c r="X266" s="1" t="s">
        <v>79</v>
      </c>
      <c r="Y266" s="1" t="s">
        <v>79</v>
      </c>
      <c r="Z266" s="1" t="s">
        <v>79</v>
      </c>
      <c r="AA266" s="1" t="s">
        <v>79</v>
      </c>
      <c r="AB266" s="1" t="s">
        <v>79</v>
      </c>
      <c r="AC266" s="1" t="s">
        <v>79</v>
      </c>
      <c r="AD266" s="1" t="s">
        <v>79</v>
      </c>
    </row>
    <row r="267" spans="1:30" x14ac:dyDescent="0.3">
      <c r="A267" s="1" t="s">
        <v>60</v>
      </c>
      <c r="B267" s="1" t="s">
        <v>834</v>
      </c>
      <c r="C267" s="1" t="s">
        <v>177</v>
      </c>
      <c r="D267" s="1" t="s">
        <v>690</v>
      </c>
      <c r="E267" s="1" t="s">
        <v>854</v>
      </c>
      <c r="F267" s="1" t="s">
        <v>728</v>
      </c>
      <c r="G267" s="1" t="s">
        <v>730</v>
      </c>
      <c r="H267" s="1" t="s">
        <v>531</v>
      </c>
      <c r="I267" s="1" t="s">
        <v>669</v>
      </c>
      <c r="J267" s="1" t="s">
        <v>719</v>
      </c>
      <c r="K267" s="1" t="s">
        <v>708</v>
      </c>
      <c r="L267" s="1" t="s">
        <v>146</v>
      </c>
      <c r="M267" s="1" t="s">
        <v>816</v>
      </c>
      <c r="N267" s="1" t="s">
        <v>488</v>
      </c>
      <c r="O267" s="1" t="s">
        <v>855</v>
      </c>
      <c r="P267" s="1" t="s">
        <v>761</v>
      </c>
      <c r="Q267" s="1" t="s">
        <v>856</v>
      </c>
      <c r="R267" s="1" t="s">
        <v>727</v>
      </c>
      <c r="S267" s="1" t="s">
        <v>496</v>
      </c>
      <c r="T267" s="1" t="s">
        <v>752</v>
      </c>
      <c r="U267" s="1" t="s">
        <v>79</v>
      </c>
      <c r="V267" s="1" t="s">
        <v>660</v>
      </c>
      <c r="W267" s="1" t="s">
        <v>729</v>
      </c>
      <c r="X267" s="1" t="s">
        <v>603</v>
      </c>
      <c r="Y267" s="1" t="s">
        <v>744</v>
      </c>
      <c r="Z267" s="1" t="s">
        <v>394</v>
      </c>
      <c r="AA267" s="1" t="s">
        <v>855</v>
      </c>
      <c r="AB267" s="1" t="s">
        <v>644</v>
      </c>
      <c r="AC267" s="1" t="s">
        <v>729</v>
      </c>
      <c r="AD267" s="1" t="s">
        <v>801</v>
      </c>
    </row>
    <row r="268" spans="1:30" x14ac:dyDescent="0.3">
      <c r="A268" s="1" t="s">
        <v>85</v>
      </c>
      <c r="B268" s="1" t="s">
        <v>834</v>
      </c>
      <c r="C268" s="1" t="s">
        <v>177</v>
      </c>
      <c r="D268" s="1" t="s">
        <v>801</v>
      </c>
      <c r="E268" s="1" t="s">
        <v>840</v>
      </c>
      <c r="F268" s="1" t="s">
        <v>711</v>
      </c>
      <c r="G268" s="1" t="s">
        <v>807</v>
      </c>
      <c r="H268" s="1" t="s">
        <v>505</v>
      </c>
      <c r="I268" s="1" t="s">
        <v>225</v>
      </c>
      <c r="J268" s="1" t="s">
        <v>254</v>
      </c>
      <c r="K268" s="1" t="s">
        <v>391</v>
      </c>
      <c r="L268" s="1" t="s">
        <v>239</v>
      </c>
      <c r="M268" s="1" t="s">
        <v>375</v>
      </c>
      <c r="N268" s="1" t="s">
        <v>447</v>
      </c>
      <c r="O268" s="1" t="s">
        <v>659</v>
      </c>
      <c r="P268" s="1" t="s">
        <v>723</v>
      </c>
      <c r="Q268" s="1" t="s">
        <v>857</v>
      </c>
      <c r="R268" s="1" t="s">
        <v>742</v>
      </c>
      <c r="S268" s="1" t="s">
        <v>609</v>
      </c>
      <c r="T268" s="1" t="s">
        <v>709</v>
      </c>
      <c r="U268" s="1" t="s">
        <v>727</v>
      </c>
      <c r="V268" s="1" t="s">
        <v>518</v>
      </c>
      <c r="W268" s="1" t="s">
        <v>575</v>
      </c>
      <c r="X268" s="1" t="s">
        <v>458</v>
      </c>
      <c r="Y268" s="1" t="s">
        <v>336</v>
      </c>
      <c r="Z268" s="1" t="s">
        <v>674</v>
      </c>
      <c r="AA268" s="1" t="s">
        <v>590</v>
      </c>
      <c r="AB268" s="1" t="s">
        <v>668</v>
      </c>
      <c r="AC268" s="1" t="s">
        <v>650</v>
      </c>
      <c r="AD268" s="1" t="s">
        <v>706</v>
      </c>
    </row>
    <row r="269" spans="1:30" x14ac:dyDescent="0.3">
      <c r="A269" s="1" t="s">
        <v>104</v>
      </c>
      <c r="B269" s="1" t="s">
        <v>834</v>
      </c>
      <c r="C269" s="1" t="s">
        <v>177</v>
      </c>
      <c r="D269" s="1" t="s">
        <v>733</v>
      </c>
      <c r="E269" s="1" t="s">
        <v>858</v>
      </c>
      <c r="F269" s="1" t="s">
        <v>584</v>
      </c>
      <c r="G269" s="1" t="s">
        <v>730</v>
      </c>
      <c r="H269" s="1" t="s">
        <v>562</v>
      </c>
      <c r="I269" s="1" t="s">
        <v>709</v>
      </c>
      <c r="J269" s="1" t="s">
        <v>859</v>
      </c>
      <c r="K269" s="1" t="s">
        <v>791</v>
      </c>
      <c r="L269" s="1" t="s">
        <v>170</v>
      </c>
      <c r="M269" s="1" t="s">
        <v>663</v>
      </c>
      <c r="N269" s="1" t="s">
        <v>671</v>
      </c>
      <c r="O269" s="1" t="s">
        <v>855</v>
      </c>
      <c r="P269" s="1" t="s">
        <v>230</v>
      </c>
      <c r="Q269" s="1" t="s">
        <v>247</v>
      </c>
      <c r="R269" s="1" t="s">
        <v>590</v>
      </c>
      <c r="S269" s="1" t="s">
        <v>665</v>
      </c>
      <c r="T269" s="1" t="s">
        <v>584</v>
      </c>
      <c r="U269" s="1" t="s">
        <v>727</v>
      </c>
      <c r="V269" s="1" t="s">
        <v>652</v>
      </c>
      <c r="W269" s="1" t="s">
        <v>756</v>
      </c>
      <c r="X269" s="1" t="s">
        <v>763</v>
      </c>
      <c r="Y269" s="1" t="s">
        <v>561</v>
      </c>
      <c r="Z269" s="1" t="s">
        <v>678</v>
      </c>
      <c r="AA269" s="1" t="s">
        <v>739</v>
      </c>
      <c r="AB269" s="1" t="s">
        <v>713</v>
      </c>
      <c r="AC269" s="1" t="s">
        <v>810</v>
      </c>
      <c r="AD269" s="1" t="s">
        <v>225</v>
      </c>
    </row>
    <row r="270" spans="1:30" x14ac:dyDescent="0.3">
      <c r="A270" s="1" t="s">
        <v>60</v>
      </c>
      <c r="B270" s="1" t="s">
        <v>834</v>
      </c>
      <c r="C270" s="1" t="s">
        <v>194</v>
      </c>
      <c r="D270" s="1" t="s">
        <v>690</v>
      </c>
      <c r="E270" s="1" t="s">
        <v>854</v>
      </c>
      <c r="F270" s="1" t="s">
        <v>728</v>
      </c>
      <c r="G270" s="1" t="s">
        <v>730</v>
      </c>
      <c r="H270" s="1" t="s">
        <v>531</v>
      </c>
      <c r="I270" s="1" t="s">
        <v>669</v>
      </c>
      <c r="J270" s="1" t="s">
        <v>719</v>
      </c>
      <c r="K270" s="1" t="s">
        <v>708</v>
      </c>
      <c r="L270" s="1" t="s">
        <v>146</v>
      </c>
      <c r="M270" s="1" t="s">
        <v>816</v>
      </c>
      <c r="N270" s="1" t="s">
        <v>488</v>
      </c>
      <c r="O270" s="1" t="s">
        <v>855</v>
      </c>
      <c r="P270" s="1" t="s">
        <v>761</v>
      </c>
      <c r="Q270" s="1" t="s">
        <v>856</v>
      </c>
      <c r="R270" s="1" t="s">
        <v>727</v>
      </c>
      <c r="S270" s="1" t="s">
        <v>496</v>
      </c>
      <c r="T270" s="1" t="s">
        <v>752</v>
      </c>
      <c r="U270" s="1" t="s">
        <v>79</v>
      </c>
      <c r="V270" s="1" t="s">
        <v>660</v>
      </c>
      <c r="W270" s="1" t="s">
        <v>729</v>
      </c>
      <c r="X270" s="1" t="s">
        <v>603</v>
      </c>
      <c r="Y270" s="1" t="s">
        <v>744</v>
      </c>
      <c r="Z270" s="1" t="s">
        <v>394</v>
      </c>
      <c r="AA270" s="1" t="s">
        <v>855</v>
      </c>
      <c r="AB270" s="1" t="s">
        <v>644</v>
      </c>
      <c r="AC270" s="1" t="s">
        <v>729</v>
      </c>
      <c r="AD270" s="1" t="s">
        <v>801</v>
      </c>
    </row>
    <row r="271" spans="1:30" x14ac:dyDescent="0.3">
      <c r="A271" s="1" t="s">
        <v>85</v>
      </c>
      <c r="B271" s="1" t="s">
        <v>834</v>
      </c>
      <c r="C271" s="1" t="s">
        <v>194</v>
      </c>
      <c r="D271" s="1" t="s">
        <v>801</v>
      </c>
      <c r="E271" s="1" t="s">
        <v>840</v>
      </c>
      <c r="F271" s="1" t="s">
        <v>711</v>
      </c>
      <c r="G271" s="1" t="s">
        <v>807</v>
      </c>
      <c r="H271" s="1" t="s">
        <v>505</v>
      </c>
      <c r="I271" s="1" t="s">
        <v>225</v>
      </c>
      <c r="J271" s="1" t="s">
        <v>254</v>
      </c>
      <c r="K271" s="1" t="s">
        <v>391</v>
      </c>
      <c r="L271" s="1" t="s">
        <v>239</v>
      </c>
      <c r="M271" s="1" t="s">
        <v>375</v>
      </c>
      <c r="N271" s="1" t="s">
        <v>447</v>
      </c>
      <c r="O271" s="1" t="s">
        <v>659</v>
      </c>
      <c r="P271" s="1" t="s">
        <v>723</v>
      </c>
      <c r="Q271" s="1" t="s">
        <v>857</v>
      </c>
      <c r="R271" s="1" t="s">
        <v>742</v>
      </c>
      <c r="S271" s="1" t="s">
        <v>609</v>
      </c>
      <c r="T271" s="1" t="s">
        <v>709</v>
      </c>
      <c r="U271" s="1" t="s">
        <v>727</v>
      </c>
      <c r="V271" s="1" t="s">
        <v>518</v>
      </c>
      <c r="W271" s="1" t="s">
        <v>575</v>
      </c>
      <c r="X271" s="1" t="s">
        <v>458</v>
      </c>
      <c r="Y271" s="1" t="s">
        <v>336</v>
      </c>
      <c r="Z271" s="1" t="s">
        <v>674</v>
      </c>
      <c r="AA271" s="1" t="s">
        <v>590</v>
      </c>
      <c r="AB271" s="1" t="s">
        <v>668</v>
      </c>
      <c r="AC271" s="1" t="s">
        <v>650</v>
      </c>
      <c r="AD271" s="1" t="s">
        <v>706</v>
      </c>
    </row>
    <row r="272" spans="1:30" x14ac:dyDescent="0.3">
      <c r="A272" s="1" t="s">
        <v>104</v>
      </c>
      <c r="B272" s="1" t="s">
        <v>834</v>
      </c>
      <c r="C272" s="1" t="s">
        <v>194</v>
      </c>
      <c r="D272" s="1" t="s">
        <v>733</v>
      </c>
      <c r="E272" s="1" t="s">
        <v>858</v>
      </c>
      <c r="F272" s="1" t="s">
        <v>584</v>
      </c>
      <c r="G272" s="1" t="s">
        <v>730</v>
      </c>
      <c r="H272" s="1" t="s">
        <v>562</v>
      </c>
      <c r="I272" s="1" t="s">
        <v>709</v>
      </c>
      <c r="J272" s="1" t="s">
        <v>859</v>
      </c>
      <c r="K272" s="1" t="s">
        <v>791</v>
      </c>
      <c r="L272" s="1" t="s">
        <v>170</v>
      </c>
      <c r="M272" s="1" t="s">
        <v>663</v>
      </c>
      <c r="N272" s="1" t="s">
        <v>671</v>
      </c>
      <c r="O272" s="1" t="s">
        <v>855</v>
      </c>
      <c r="P272" s="1" t="s">
        <v>230</v>
      </c>
      <c r="Q272" s="1" t="s">
        <v>247</v>
      </c>
      <c r="R272" s="1" t="s">
        <v>590</v>
      </c>
      <c r="S272" s="1" t="s">
        <v>665</v>
      </c>
      <c r="T272" s="1" t="s">
        <v>584</v>
      </c>
      <c r="U272" s="1" t="s">
        <v>727</v>
      </c>
      <c r="V272" s="1" t="s">
        <v>652</v>
      </c>
      <c r="W272" s="1" t="s">
        <v>756</v>
      </c>
      <c r="X272" s="1" t="s">
        <v>763</v>
      </c>
      <c r="Y272" s="1" t="s">
        <v>561</v>
      </c>
      <c r="Z272" s="1" t="s">
        <v>678</v>
      </c>
      <c r="AA272" s="1" t="s">
        <v>739</v>
      </c>
      <c r="AB272" s="1" t="s">
        <v>713</v>
      </c>
      <c r="AC272" s="1" t="s">
        <v>810</v>
      </c>
      <c r="AD272" s="1" t="s">
        <v>225</v>
      </c>
    </row>
    <row r="273" spans="1:30" x14ac:dyDescent="0.3">
      <c r="A273" s="1" t="s">
        <v>60</v>
      </c>
      <c r="B273" s="1" t="s">
        <v>834</v>
      </c>
      <c r="C273" s="1" t="s">
        <v>213</v>
      </c>
      <c r="D273" s="1" t="s">
        <v>736</v>
      </c>
      <c r="E273" s="1" t="s">
        <v>502</v>
      </c>
      <c r="F273" s="1" t="s">
        <v>687</v>
      </c>
      <c r="G273" s="1" t="s">
        <v>730</v>
      </c>
      <c r="H273" s="1" t="s">
        <v>612</v>
      </c>
      <c r="I273" s="1" t="s">
        <v>764</v>
      </c>
      <c r="J273" s="1" t="s">
        <v>860</v>
      </c>
      <c r="K273" s="1" t="s">
        <v>778</v>
      </c>
      <c r="L273" s="1" t="s">
        <v>170</v>
      </c>
      <c r="M273" s="1" t="s">
        <v>849</v>
      </c>
      <c r="N273" s="1" t="s">
        <v>686</v>
      </c>
      <c r="O273" s="1" t="s">
        <v>861</v>
      </c>
      <c r="P273" s="1" t="s">
        <v>384</v>
      </c>
      <c r="Q273" s="1" t="s">
        <v>862</v>
      </c>
      <c r="R273" s="1" t="s">
        <v>640</v>
      </c>
      <c r="S273" s="1" t="s">
        <v>699</v>
      </c>
      <c r="T273" s="1" t="s">
        <v>746</v>
      </c>
      <c r="U273" s="1" t="s">
        <v>79</v>
      </c>
      <c r="V273" s="1" t="s">
        <v>676</v>
      </c>
      <c r="W273" s="1" t="s">
        <v>773</v>
      </c>
      <c r="X273" s="1" t="s">
        <v>375</v>
      </c>
      <c r="Y273" s="1" t="s">
        <v>187</v>
      </c>
      <c r="Z273" s="1" t="s">
        <v>668</v>
      </c>
      <c r="AA273" s="1" t="s">
        <v>570</v>
      </c>
      <c r="AB273" s="1" t="s">
        <v>476</v>
      </c>
      <c r="AC273" s="1" t="s">
        <v>765</v>
      </c>
      <c r="AD273" s="1" t="s">
        <v>727</v>
      </c>
    </row>
    <row r="274" spans="1:30" x14ac:dyDescent="0.3">
      <c r="A274" s="1" t="s">
        <v>85</v>
      </c>
      <c r="B274" s="1" t="s">
        <v>834</v>
      </c>
      <c r="C274" s="1" t="s">
        <v>213</v>
      </c>
      <c r="D274" s="1" t="s">
        <v>713</v>
      </c>
      <c r="E274" s="1" t="s">
        <v>863</v>
      </c>
      <c r="F274" s="1" t="s">
        <v>698</v>
      </c>
      <c r="G274" s="1" t="s">
        <v>807</v>
      </c>
      <c r="H274" s="1" t="s">
        <v>552</v>
      </c>
      <c r="I274" s="1" t="s">
        <v>698</v>
      </c>
      <c r="J274" s="1" t="s">
        <v>864</v>
      </c>
      <c r="K274" s="1" t="s">
        <v>747</v>
      </c>
      <c r="L274" s="1" t="s">
        <v>277</v>
      </c>
      <c r="M274" s="1" t="s">
        <v>849</v>
      </c>
      <c r="N274" s="1" t="s">
        <v>568</v>
      </c>
      <c r="O274" s="1" t="s">
        <v>767</v>
      </c>
      <c r="P274" s="1" t="s">
        <v>865</v>
      </c>
      <c r="Q274" s="1" t="s">
        <v>502</v>
      </c>
      <c r="R274" s="1" t="s">
        <v>496</v>
      </c>
      <c r="S274" s="1" t="s">
        <v>455</v>
      </c>
      <c r="T274" s="1" t="s">
        <v>697</v>
      </c>
      <c r="U274" s="1" t="s">
        <v>780</v>
      </c>
      <c r="V274" s="1" t="s">
        <v>581</v>
      </c>
      <c r="W274" s="1" t="s">
        <v>674</v>
      </c>
      <c r="X274" s="1" t="s">
        <v>681</v>
      </c>
      <c r="Y274" s="1" t="s">
        <v>551</v>
      </c>
      <c r="Z274" s="1" t="s">
        <v>614</v>
      </c>
      <c r="AA274" s="1" t="s">
        <v>780</v>
      </c>
      <c r="AB274" s="1" t="s">
        <v>511</v>
      </c>
      <c r="AC274" s="1" t="s">
        <v>281</v>
      </c>
      <c r="AD274" s="1" t="s">
        <v>630</v>
      </c>
    </row>
    <row r="275" spans="1:30" x14ac:dyDescent="0.3">
      <c r="A275" s="1" t="s">
        <v>104</v>
      </c>
      <c r="B275" s="1" t="s">
        <v>834</v>
      </c>
      <c r="C275" s="1" t="s">
        <v>213</v>
      </c>
      <c r="D275" s="1" t="s">
        <v>719</v>
      </c>
      <c r="E275" s="1" t="s">
        <v>866</v>
      </c>
      <c r="F275" s="1" t="s">
        <v>706</v>
      </c>
      <c r="G275" s="1" t="s">
        <v>730</v>
      </c>
      <c r="H275" s="1" t="s">
        <v>462</v>
      </c>
      <c r="I275" s="1" t="s">
        <v>737</v>
      </c>
      <c r="J275" s="1" t="s">
        <v>259</v>
      </c>
      <c r="K275" s="1" t="s">
        <v>737</v>
      </c>
      <c r="L275" s="1" t="s">
        <v>305</v>
      </c>
      <c r="M275" s="1" t="s">
        <v>849</v>
      </c>
      <c r="N275" s="1" t="s">
        <v>565</v>
      </c>
      <c r="O275" s="1" t="s">
        <v>867</v>
      </c>
      <c r="P275" s="1" t="s">
        <v>723</v>
      </c>
      <c r="Q275" s="1" t="s">
        <v>868</v>
      </c>
      <c r="R275" s="1" t="s">
        <v>843</v>
      </c>
      <c r="S275" s="1" t="s">
        <v>694</v>
      </c>
      <c r="T275" s="1" t="s">
        <v>729</v>
      </c>
      <c r="U275" s="1" t="s">
        <v>780</v>
      </c>
      <c r="V275" s="1" t="s">
        <v>702</v>
      </c>
      <c r="W275" s="1" t="s">
        <v>687</v>
      </c>
      <c r="X275" s="1" t="s">
        <v>832</v>
      </c>
      <c r="Y275" s="1" t="s">
        <v>602</v>
      </c>
      <c r="Z275" s="1" t="s">
        <v>716</v>
      </c>
      <c r="AA275" s="1" t="s">
        <v>788</v>
      </c>
      <c r="AB275" s="1" t="s">
        <v>746</v>
      </c>
      <c r="AC275" s="1" t="s">
        <v>527</v>
      </c>
      <c r="AD275" s="1" t="s">
        <v>784</v>
      </c>
    </row>
    <row r="276" spans="1:30" x14ac:dyDescent="0.3">
      <c r="A276" s="1" t="s">
        <v>60</v>
      </c>
      <c r="B276" s="1" t="s">
        <v>834</v>
      </c>
      <c r="C276" s="1" t="s">
        <v>228</v>
      </c>
      <c r="D276" s="1" t="s">
        <v>764</v>
      </c>
      <c r="E276" s="1" t="s">
        <v>869</v>
      </c>
      <c r="F276" s="1" t="s">
        <v>471</v>
      </c>
      <c r="G276" s="1" t="s">
        <v>807</v>
      </c>
      <c r="H276" s="1" t="s">
        <v>575</v>
      </c>
      <c r="I276" s="1" t="s">
        <v>810</v>
      </c>
      <c r="J276" s="1" t="s">
        <v>812</v>
      </c>
      <c r="K276" s="1" t="s">
        <v>699</v>
      </c>
      <c r="L276" s="1" t="s">
        <v>305</v>
      </c>
      <c r="M276" s="1" t="s">
        <v>849</v>
      </c>
      <c r="N276" s="1" t="s">
        <v>285</v>
      </c>
      <c r="O276" s="1" t="s">
        <v>786</v>
      </c>
      <c r="P276" s="1" t="s">
        <v>741</v>
      </c>
      <c r="Q276" s="1" t="s">
        <v>870</v>
      </c>
      <c r="R276" s="1" t="s">
        <v>820</v>
      </c>
      <c r="S276" s="1" t="s">
        <v>778</v>
      </c>
      <c r="T276" s="1" t="s">
        <v>711</v>
      </c>
      <c r="U276" s="1" t="s">
        <v>79</v>
      </c>
      <c r="V276" s="1" t="s">
        <v>756</v>
      </c>
      <c r="W276" s="1" t="s">
        <v>713</v>
      </c>
      <c r="X276" s="1" t="s">
        <v>627</v>
      </c>
      <c r="Y276" s="1" t="s">
        <v>626</v>
      </c>
      <c r="Z276" s="1" t="s">
        <v>735</v>
      </c>
      <c r="AA276" s="1" t="s">
        <v>361</v>
      </c>
      <c r="AB276" s="1" t="s">
        <v>813</v>
      </c>
      <c r="AC276" s="1" t="s">
        <v>815</v>
      </c>
      <c r="AD276" s="1" t="s">
        <v>820</v>
      </c>
    </row>
    <row r="277" spans="1:30" x14ac:dyDescent="0.3">
      <c r="A277" s="1" t="s">
        <v>85</v>
      </c>
      <c r="B277" s="1" t="s">
        <v>834</v>
      </c>
      <c r="C277" s="1" t="s">
        <v>228</v>
      </c>
      <c r="D277" s="1" t="s">
        <v>683</v>
      </c>
      <c r="E277" s="1" t="s">
        <v>871</v>
      </c>
      <c r="F277" s="1" t="s">
        <v>753</v>
      </c>
      <c r="G277" s="1" t="s">
        <v>784</v>
      </c>
      <c r="H277" s="1" t="s">
        <v>410</v>
      </c>
      <c r="I277" s="1" t="s">
        <v>820</v>
      </c>
      <c r="J277" s="1" t="s">
        <v>872</v>
      </c>
      <c r="K277" s="1" t="s">
        <v>706</v>
      </c>
      <c r="L277" s="1" t="s">
        <v>244</v>
      </c>
      <c r="M277" s="1" t="s">
        <v>203</v>
      </c>
      <c r="N277" s="1" t="s">
        <v>589</v>
      </c>
      <c r="O277" s="1" t="s">
        <v>772</v>
      </c>
      <c r="P277" s="1" t="s">
        <v>873</v>
      </c>
      <c r="Q277" s="1" t="s">
        <v>874</v>
      </c>
      <c r="R277" s="1" t="s">
        <v>770</v>
      </c>
      <c r="S277" s="1" t="s">
        <v>562</v>
      </c>
      <c r="T277" s="1" t="s">
        <v>458</v>
      </c>
      <c r="U277" s="1" t="s">
        <v>738</v>
      </c>
      <c r="V277" s="1" t="s">
        <v>593</v>
      </c>
      <c r="W277" s="1" t="s">
        <v>285</v>
      </c>
      <c r="X277" s="1" t="s">
        <v>496</v>
      </c>
      <c r="Y277" s="1" t="s">
        <v>526</v>
      </c>
      <c r="Z277" s="1" t="s">
        <v>579</v>
      </c>
      <c r="AA277" s="1" t="s">
        <v>734</v>
      </c>
      <c r="AB277" s="1" t="s">
        <v>816</v>
      </c>
      <c r="AC277" s="1" t="s">
        <v>716</v>
      </c>
      <c r="AD277" s="1" t="s">
        <v>230</v>
      </c>
    </row>
    <row r="278" spans="1:30" x14ac:dyDescent="0.3">
      <c r="A278" s="1" t="s">
        <v>104</v>
      </c>
      <c r="B278" s="1" t="s">
        <v>834</v>
      </c>
      <c r="C278" s="1" t="s">
        <v>228</v>
      </c>
      <c r="D278" s="1" t="s">
        <v>687</v>
      </c>
      <c r="E278" s="1" t="s">
        <v>875</v>
      </c>
      <c r="F278" s="1" t="s">
        <v>590</v>
      </c>
      <c r="G278" s="1" t="s">
        <v>476</v>
      </c>
      <c r="H278" s="1" t="s">
        <v>531</v>
      </c>
      <c r="I278" s="1" t="s">
        <v>791</v>
      </c>
      <c r="J278" s="1" t="s">
        <v>857</v>
      </c>
      <c r="K278" s="1" t="s">
        <v>696</v>
      </c>
      <c r="L278" s="1" t="s">
        <v>208</v>
      </c>
      <c r="M278" s="1" t="s">
        <v>748</v>
      </c>
      <c r="N278" s="1" t="s">
        <v>587</v>
      </c>
      <c r="O278" s="1" t="s">
        <v>691</v>
      </c>
      <c r="P278" s="1" t="s">
        <v>831</v>
      </c>
      <c r="Q278" s="1" t="s">
        <v>596</v>
      </c>
      <c r="R278" s="1" t="s">
        <v>807</v>
      </c>
      <c r="S278" s="1" t="s">
        <v>643</v>
      </c>
      <c r="T278" s="1" t="s">
        <v>391</v>
      </c>
      <c r="U278" s="1" t="s">
        <v>738</v>
      </c>
      <c r="V278" s="1" t="s">
        <v>613</v>
      </c>
      <c r="W278" s="1" t="s">
        <v>681</v>
      </c>
      <c r="X278" s="1" t="s">
        <v>797</v>
      </c>
      <c r="Y278" s="1" t="s">
        <v>639</v>
      </c>
      <c r="Z278" s="1" t="s">
        <v>749</v>
      </c>
      <c r="AA278" s="1" t="s">
        <v>745</v>
      </c>
      <c r="AB278" s="1" t="s">
        <v>520</v>
      </c>
      <c r="AC278" s="1" t="s">
        <v>496</v>
      </c>
      <c r="AD278" s="1" t="s">
        <v>727</v>
      </c>
    </row>
    <row r="279" spans="1:30" x14ac:dyDescent="0.3">
      <c r="A279" s="1" t="s">
        <v>60</v>
      </c>
      <c r="B279" s="1" t="s">
        <v>834</v>
      </c>
      <c r="C279" s="1" t="s">
        <v>238</v>
      </c>
      <c r="D279" s="1" t="s">
        <v>716</v>
      </c>
      <c r="E279" s="1" t="s">
        <v>876</v>
      </c>
      <c r="F279" s="1" t="s">
        <v>743</v>
      </c>
      <c r="G279" s="1" t="s">
        <v>476</v>
      </c>
      <c r="H279" s="1" t="s">
        <v>448</v>
      </c>
      <c r="I279" s="1" t="s">
        <v>709</v>
      </c>
      <c r="J279" s="1" t="s">
        <v>877</v>
      </c>
      <c r="K279" s="1" t="s">
        <v>708</v>
      </c>
      <c r="L279" s="1" t="s">
        <v>300</v>
      </c>
      <c r="M279" s="1" t="s">
        <v>203</v>
      </c>
      <c r="N279" s="1" t="s">
        <v>685</v>
      </c>
      <c r="O279" s="1" t="s">
        <v>769</v>
      </c>
      <c r="P279" s="1" t="s">
        <v>387</v>
      </c>
      <c r="Q279" s="1" t="s">
        <v>878</v>
      </c>
      <c r="R279" s="1" t="s">
        <v>833</v>
      </c>
      <c r="S279" s="1" t="s">
        <v>758</v>
      </c>
      <c r="T279" s="1" t="s">
        <v>832</v>
      </c>
      <c r="U279" s="1" t="s">
        <v>79</v>
      </c>
      <c r="V279" s="1" t="s">
        <v>695</v>
      </c>
      <c r="W279" s="1" t="s">
        <v>391</v>
      </c>
      <c r="X279" s="1" t="s">
        <v>663</v>
      </c>
      <c r="Y279" s="1" t="s">
        <v>756</v>
      </c>
      <c r="Z279" s="1" t="s">
        <v>398</v>
      </c>
      <c r="AA279" s="1" t="s">
        <v>879</v>
      </c>
      <c r="AB279" s="1" t="s">
        <v>717</v>
      </c>
      <c r="AC279" s="1" t="s">
        <v>746</v>
      </c>
      <c r="AD279" s="1" t="s">
        <v>745</v>
      </c>
    </row>
    <row r="280" spans="1:30" x14ac:dyDescent="0.3">
      <c r="A280" s="1" t="s">
        <v>85</v>
      </c>
      <c r="B280" s="1" t="s">
        <v>834</v>
      </c>
      <c r="C280" s="1" t="s">
        <v>238</v>
      </c>
      <c r="D280" s="1" t="s">
        <v>758</v>
      </c>
      <c r="E280" s="1" t="s">
        <v>880</v>
      </c>
      <c r="F280" s="1" t="s">
        <v>881</v>
      </c>
      <c r="G280" s="1" t="s">
        <v>815</v>
      </c>
      <c r="H280" s="1" t="s">
        <v>632</v>
      </c>
      <c r="I280" s="1" t="s">
        <v>833</v>
      </c>
      <c r="J280" s="1" t="s">
        <v>882</v>
      </c>
      <c r="K280" s="1" t="s">
        <v>668</v>
      </c>
      <c r="L280" s="1" t="s">
        <v>245</v>
      </c>
      <c r="M280" s="1" t="s">
        <v>873</v>
      </c>
      <c r="N280" s="1" t="s">
        <v>592</v>
      </c>
      <c r="O280" s="1" t="s">
        <v>881</v>
      </c>
      <c r="P280" s="1" t="s">
        <v>772</v>
      </c>
      <c r="Q280" s="1" t="s">
        <v>874</v>
      </c>
      <c r="R280" s="1" t="s">
        <v>689</v>
      </c>
      <c r="S280" s="1" t="s">
        <v>633</v>
      </c>
      <c r="T280" s="1" t="s">
        <v>678</v>
      </c>
      <c r="U280" s="1" t="s">
        <v>859</v>
      </c>
      <c r="V280" s="1" t="s">
        <v>518</v>
      </c>
      <c r="W280" s="1" t="s">
        <v>474</v>
      </c>
      <c r="X280" s="1" t="s">
        <v>806</v>
      </c>
      <c r="Y280" s="1" t="s">
        <v>564</v>
      </c>
      <c r="Z280" s="1" t="s">
        <v>650</v>
      </c>
      <c r="AA280" s="1" t="s">
        <v>833</v>
      </c>
      <c r="AB280" s="1" t="s">
        <v>883</v>
      </c>
      <c r="AC280" s="1" t="s">
        <v>679</v>
      </c>
      <c r="AD280" s="1" t="s">
        <v>511</v>
      </c>
    </row>
    <row r="281" spans="1:30" x14ac:dyDescent="0.3">
      <c r="A281" s="1" t="s">
        <v>104</v>
      </c>
      <c r="B281" s="1" t="s">
        <v>834</v>
      </c>
      <c r="C281" s="1" t="s">
        <v>238</v>
      </c>
      <c r="D281" s="1" t="s">
        <v>672</v>
      </c>
      <c r="E281" s="1" t="s">
        <v>884</v>
      </c>
      <c r="F281" s="1" t="s">
        <v>759</v>
      </c>
      <c r="G281" s="1" t="s">
        <v>476</v>
      </c>
      <c r="H281" s="1" t="s">
        <v>535</v>
      </c>
      <c r="I281" s="1" t="s">
        <v>644</v>
      </c>
      <c r="J281" s="1" t="s">
        <v>885</v>
      </c>
      <c r="K281" s="1" t="s">
        <v>791</v>
      </c>
      <c r="L281" s="1" t="s">
        <v>258</v>
      </c>
      <c r="M281" s="1" t="s">
        <v>720</v>
      </c>
      <c r="N281" s="1" t="s">
        <v>484</v>
      </c>
      <c r="O281" s="1" t="s">
        <v>722</v>
      </c>
      <c r="P281" s="1" t="s">
        <v>759</v>
      </c>
      <c r="Q281" s="1" t="s">
        <v>886</v>
      </c>
      <c r="R281" s="1" t="s">
        <v>815</v>
      </c>
      <c r="S281" s="1" t="s">
        <v>626</v>
      </c>
      <c r="T281" s="1" t="s">
        <v>761</v>
      </c>
      <c r="U281" s="1" t="s">
        <v>859</v>
      </c>
      <c r="V281" s="1" t="s">
        <v>649</v>
      </c>
      <c r="W281" s="1" t="s">
        <v>681</v>
      </c>
      <c r="X281" s="1" t="s">
        <v>738</v>
      </c>
      <c r="Y281" s="1" t="s">
        <v>565</v>
      </c>
      <c r="Z281" s="1" t="s">
        <v>680</v>
      </c>
      <c r="AA281" s="1" t="s">
        <v>788</v>
      </c>
      <c r="AB281" s="1" t="s">
        <v>723</v>
      </c>
      <c r="AC281" s="1" t="s">
        <v>737</v>
      </c>
      <c r="AD281" s="1" t="s">
        <v>739</v>
      </c>
    </row>
    <row r="282" spans="1:30" x14ac:dyDescent="0.3">
      <c r="A282" s="1" t="s">
        <v>60</v>
      </c>
      <c r="B282" s="1" t="s">
        <v>834</v>
      </c>
      <c r="C282" s="1" t="s">
        <v>264</v>
      </c>
      <c r="D282" s="1" t="s">
        <v>285</v>
      </c>
      <c r="E282" s="1" t="s">
        <v>887</v>
      </c>
      <c r="F282" s="1" t="s">
        <v>888</v>
      </c>
      <c r="G282" s="1" t="s">
        <v>740</v>
      </c>
      <c r="H282" s="1" t="s">
        <v>285</v>
      </c>
      <c r="I282" s="1" t="s">
        <v>680</v>
      </c>
      <c r="J282" s="1" t="s">
        <v>889</v>
      </c>
      <c r="K282" s="1" t="s">
        <v>760</v>
      </c>
      <c r="L282" s="1" t="s">
        <v>191</v>
      </c>
      <c r="M282" s="1" t="s">
        <v>890</v>
      </c>
      <c r="N282" s="1" t="s">
        <v>496</v>
      </c>
      <c r="O282" s="1" t="s">
        <v>570</v>
      </c>
      <c r="P282" s="1" t="s">
        <v>782</v>
      </c>
      <c r="Q282" s="1" t="s">
        <v>891</v>
      </c>
      <c r="R282" s="1" t="s">
        <v>738</v>
      </c>
      <c r="S282" s="1" t="s">
        <v>806</v>
      </c>
      <c r="T282" s="1" t="s">
        <v>780</v>
      </c>
      <c r="U282" s="1" t="s">
        <v>79</v>
      </c>
      <c r="V282" s="1" t="s">
        <v>672</v>
      </c>
      <c r="W282" s="1" t="s">
        <v>735</v>
      </c>
      <c r="X282" s="1" t="s">
        <v>507</v>
      </c>
      <c r="Y282" s="1" t="s">
        <v>700</v>
      </c>
      <c r="Z282" s="1" t="s">
        <v>476</v>
      </c>
      <c r="AA282" s="1" t="s">
        <v>786</v>
      </c>
      <c r="AB282" s="1" t="s">
        <v>717</v>
      </c>
      <c r="AC282" s="1" t="s">
        <v>698</v>
      </c>
      <c r="AD282" s="1" t="s">
        <v>816</v>
      </c>
    </row>
    <row r="283" spans="1:30" x14ac:dyDescent="0.3">
      <c r="A283" s="1" t="s">
        <v>85</v>
      </c>
      <c r="B283" s="1" t="s">
        <v>834</v>
      </c>
      <c r="C283" s="1" t="s">
        <v>264</v>
      </c>
      <c r="D283" s="1" t="s">
        <v>754</v>
      </c>
      <c r="E283" s="1" t="s">
        <v>892</v>
      </c>
      <c r="F283" s="1" t="s">
        <v>574</v>
      </c>
      <c r="G283" s="1" t="s">
        <v>784</v>
      </c>
      <c r="H283" s="1" t="s">
        <v>606</v>
      </c>
      <c r="I283" s="1" t="s">
        <v>689</v>
      </c>
      <c r="J283" s="1" t="s">
        <v>893</v>
      </c>
      <c r="K283" s="1" t="s">
        <v>808</v>
      </c>
      <c r="L283" s="1" t="s">
        <v>224</v>
      </c>
      <c r="M283" s="1" t="s">
        <v>759</v>
      </c>
      <c r="N283" s="1" t="s">
        <v>544</v>
      </c>
      <c r="O283" s="1" t="s">
        <v>800</v>
      </c>
      <c r="P283" s="1" t="s">
        <v>851</v>
      </c>
      <c r="Q283" s="1" t="s">
        <v>894</v>
      </c>
      <c r="R283" s="1" t="s">
        <v>783</v>
      </c>
      <c r="S283" s="1" t="s">
        <v>550</v>
      </c>
      <c r="T283" s="1" t="s">
        <v>762</v>
      </c>
      <c r="U283" s="1" t="s">
        <v>831</v>
      </c>
      <c r="V283" s="1" t="s">
        <v>653</v>
      </c>
      <c r="W283" s="1" t="s">
        <v>474</v>
      </c>
      <c r="X283" s="1" t="s">
        <v>391</v>
      </c>
      <c r="Y283" s="1" t="s">
        <v>455</v>
      </c>
      <c r="Z283" s="1" t="s">
        <v>665</v>
      </c>
      <c r="AA283" s="1" t="s">
        <v>739</v>
      </c>
      <c r="AB283" s="1" t="s">
        <v>750</v>
      </c>
      <c r="AC283" s="1" t="s">
        <v>749</v>
      </c>
      <c r="AD283" s="1" t="s">
        <v>785</v>
      </c>
    </row>
    <row r="284" spans="1:30" x14ac:dyDescent="0.3">
      <c r="A284" s="1" t="s">
        <v>104</v>
      </c>
      <c r="B284" s="1" t="s">
        <v>834</v>
      </c>
      <c r="C284" s="1" t="s">
        <v>264</v>
      </c>
      <c r="D284" s="1" t="s">
        <v>695</v>
      </c>
      <c r="E284" s="1" t="s">
        <v>895</v>
      </c>
      <c r="F284" s="1" t="s">
        <v>631</v>
      </c>
      <c r="G284" s="1" t="s">
        <v>740</v>
      </c>
      <c r="H284" s="1" t="s">
        <v>599</v>
      </c>
      <c r="I284" s="1" t="s">
        <v>687</v>
      </c>
      <c r="J284" s="1" t="s">
        <v>896</v>
      </c>
      <c r="K284" s="1" t="s">
        <v>388</v>
      </c>
      <c r="L284" s="1" t="s">
        <v>229</v>
      </c>
      <c r="M284" s="1" t="s">
        <v>855</v>
      </c>
      <c r="N284" s="1" t="s">
        <v>680</v>
      </c>
      <c r="O284" s="1" t="s">
        <v>536</v>
      </c>
      <c r="P284" s="1" t="s">
        <v>779</v>
      </c>
      <c r="Q284" s="1" t="s">
        <v>897</v>
      </c>
      <c r="R284" s="1" t="s">
        <v>746</v>
      </c>
      <c r="S284" s="1" t="s">
        <v>660</v>
      </c>
      <c r="T284" s="1" t="s">
        <v>735</v>
      </c>
      <c r="U284" s="1" t="s">
        <v>831</v>
      </c>
      <c r="V284" s="1" t="s">
        <v>187</v>
      </c>
      <c r="W284" s="1" t="s">
        <v>635</v>
      </c>
      <c r="X284" s="1" t="s">
        <v>804</v>
      </c>
      <c r="Y284" s="1" t="s">
        <v>575</v>
      </c>
      <c r="Z284" s="1" t="s">
        <v>687</v>
      </c>
      <c r="AA284" s="1" t="s">
        <v>841</v>
      </c>
      <c r="AB284" s="1" t="s">
        <v>620</v>
      </c>
      <c r="AC284" s="1" t="s">
        <v>634</v>
      </c>
      <c r="AD284" s="1" t="s">
        <v>520</v>
      </c>
    </row>
    <row r="285" spans="1:30" x14ac:dyDescent="0.3">
      <c r="A285" s="1" t="s">
        <v>60</v>
      </c>
      <c r="B285" s="1" t="s">
        <v>834</v>
      </c>
      <c r="C285" s="1" t="s">
        <v>273</v>
      </c>
      <c r="D285" s="1" t="s">
        <v>626</v>
      </c>
      <c r="E285" s="1" t="s">
        <v>898</v>
      </c>
      <c r="F285" s="1" t="s">
        <v>899</v>
      </c>
      <c r="G285" s="1" t="s">
        <v>230</v>
      </c>
      <c r="H285" s="1" t="s">
        <v>496</v>
      </c>
      <c r="I285" s="1" t="s">
        <v>721</v>
      </c>
      <c r="J285" s="1" t="s">
        <v>900</v>
      </c>
      <c r="K285" s="1" t="s">
        <v>663</v>
      </c>
      <c r="L285" s="1" t="s">
        <v>262</v>
      </c>
      <c r="M285" s="1" t="s">
        <v>624</v>
      </c>
      <c r="N285" s="1" t="s">
        <v>807</v>
      </c>
      <c r="O285" s="1" t="s">
        <v>901</v>
      </c>
      <c r="P285" s="1" t="s">
        <v>794</v>
      </c>
      <c r="Q285" s="1" t="s">
        <v>902</v>
      </c>
      <c r="R285" s="1" t="s">
        <v>723</v>
      </c>
      <c r="S285" s="1" t="s">
        <v>713</v>
      </c>
      <c r="T285" s="1" t="s">
        <v>738</v>
      </c>
      <c r="U285" s="1" t="s">
        <v>79</v>
      </c>
      <c r="V285" s="1" t="s">
        <v>681</v>
      </c>
      <c r="W285" s="1" t="s">
        <v>807</v>
      </c>
      <c r="X285" s="1" t="s">
        <v>786</v>
      </c>
      <c r="Y285" s="1" t="s">
        <v>756</v>
      </c>
      <c r="Z285" s="1" t="s">
        <v>784</v>
      </c>
      <c r="AA285" s="1" t="s">
        <v>691</v>
      </c>
      <c r="AB285" s="1" t="s">
        <v>704</v>
      </c>
      <c r="AC285" s="1" t="s">
        <v>511</v>
      </c>
      <c r="AD285" s="1" t="s">
        <v>703</v>
      </c>
    </row>
    <row r="286" spans="1:30" x14ac:dyDescent="0.3">
      <c r="A286" s="1" t="s">
        <v>85</v>
      </c>
      <c r="B286" s="1" t="s">
        <v>834</v>
      </c>
      <c r="C286" s="1" t="s">
        <v>273</v>
      </c>
      <c r="D286" s="1" t="s">
        <v>527</v>
      </c>
      <c r="E286" s="1" t="s">
        <v>903</v>
      </c>
      <c r="F286" s="1" t="s">
        <v>904</v>
      </c>
      <c r="G286" s="1" t="s">
        <v>499</v>
      </c>
      <c r="H286" s="1" t="s">
        <v>623</v>
      </c>
      <c r="I286" s="1" t="s">
        <v>754</v>
      </c>
      <c r="J286" s="1" t="s">
        <v>905</v>
      </c>
      <c r="K286" s="1" t="s">
        <v>861</v>
      </c>
      <c r="L286" s="1" t="s">
        <v>252</v>
      </c>
      <c r="M286" s="1" t="s">
        <v>769</v>
      </c>
      <c r="N286" s="1" t="s">
        <v>724</v>
      </c>
      <c r="O286" s="1" t="s">
        <v>906</v>
      </c>
      <c r="P286" s="1" t="s">
        <v>851</v>
      </c>
      <c r="Q286" s="1" t="s">
        <v>907</v>
      </c>
      <c r="R286" s="1" t="s">
        <v>773</v>
      </c>
      <c r="S286" s="1" t="s">
        <v>578</v>
      </c>
      <c r="T286" s="1" t="s">
        <v>733</v>
      </c>
      <c r="U286" s="1" t="s">
        <v>520</v>
      </c>
      <c r="V286" s="1" t="s">
        <v>477</v>
      </c>
      <c r="W286" s="1" t="s">
        <v>525</v>
      </c>
      <c r="X286" s="1" t="s">
        <v>630</v>
      </c>
      <c r="Y286" s="1" t="s">
        <v>571</v>
      </c>
      <c r="Z286" s="1" t="s">
        <v>643</v>
      </c>
      <c r="AA286" s="1" t="s">
        <v>620</v>
      </c>
      <c r="AB286" s="1" t="s">
        <v>750</v>
      </c>
      <c r="AC286" s="1" t="s">
        <v>764</v>
      </c>
      <c r="AD286" s="1" t="s">
        <v>620</v>
      </c>
    </row>
    <row r="287" spans="1:30" x14ac:dyDescent="0.3">
      <c r="A287" s="1" t="s">
        <v>104</v>
      </c>
      <c r="B287" s="1" t="s">
        <v>834</v>
      </c>
      <c r="C287" s="1" t="s">
        <v>273</v>
      </c>
      <c r="D287" s="1" t="s">
        <v>716</v>
      </c>
      <c r="E287" s="1" t="s">
        <v>895</v>
      </c>
      <c r="F287" s="1" t="s">
        <v>908</v>
      </c>
      <c r="G287" s="1" t="s">
        <v>752</v>
      </c>
      <c r="H287" s="1" t="s">
        <v>749</v>
      </c>
      <c r="I287" s="1" t="s">
        <v>684</v>
      </c>
      <c r="J287" s="1" t="s">
        <v>909</v>
      </c>
      <c r="K287" s="1" t="s">
        <v>795</v>
      </c>
      <c r="L287" s="1" t="s">
        <v>300</v>
      </c>
      <c r="M287" s="1" t="s">
        <v>775</v>
      </c>
      <c r="N287" s="1" t="s">
        <v>635</v>
      </c>
      <c r="O287" s="1" t="s">
        <v>881</v>
      </c>
      <c r="P287" s="1" t="s">
        <v>492</v>
      </c>
      <c r="Q287" s="1" t="s">
        <v>910</v>
      </c>
      <c r="R287" s="1" t="s">
        <v>832</v>
      </c>
      <c r="S287" s="1" t="s">
        <v>285</v>
      </c>
      <c r="T287" s="1" t="s">
        <v>476</v>
      </c>
      <c r="U287" s="1" t="s">
        <v>520</v>
      </c>
      <c r="V287" s="1" t="s">
        <v>626</v>
      </c>
      <c r="W287" s="1" t="s">
        <v>754</v>
      </c>
      <c r="X287" s="1" t="s">
        <v>755</v>
      </c>
      <c r="Y287" s="1" t="s">
        <v>623</v>
      </c>
      <c r="Z287" s="1" t="s">
        <v>781</v>
      </c>
      <c r="AA287" s="1" t="s">
        <v>911</v>
      </c>
      <c r="AB287" s="1" t="s">
        <v>707</v>
      </c>
      <c r="AC287" s="1" t="s">
        <v>644</v>
      </c>
      <c r="AD287" s="1" t="s">
        <v>487</v>
      </c>
    </row>
    <row r="288" spans="1:30" x14ac:dyDescent="0.3">
      <c r="A288" s="1" t="s">
        <v>60</v>
      </c>
      <c r="B288" s="1" t="s">
        <v>912</v>
      </c>
      <c r="C288" s="1" t="s">
        <v>62</v>
      </c>
      <c r="D288" s="1" t="s">
        <v>694</v>
      </c>
      <c r="E288" s="1" t="s">
        <v>913</v>
      </c>
      <c r="F288" s="1" t="s">
        <v>899</v>
      </c>
      <c r="G288" s="1" t="s">
        <v>230</v>
      </c>
      <c r="H288" s="1" t="s">
        <v>757</v>
      </c>
      <c r="I288" s="1" t="s">
        <v>810</v>
      </c>
      <c r="J288" s="1" t="s">
        <v>914</v>
      </c>
      <c r="K288" s="1" t="s">
        <v>663</v>
      </c>
      <c r="L288" s="1" t="s">
        <v>190</v>
      </c>
      <c r="M288" s="1" t="s">
        <v>794</v>
      </c>
      <c r="N288" s="1" t="s">
        <v>741</v>
      </c>
      <c r="O288" s="1" t="s">
        <v>566</v>
      </c>
      <c r="P288" s="1" t="s">
        <v>387</v>
      </c>
      <c r="Q288" s="1" t="s">
        <v>915</v>
      </c>
      <c r="R288" s="1" t="s">
        <v>745</v>
      </c>
      <c r="S288" s="1" t="s">
        <v>398</v>
      </c>
      <c r="T288" s="1" t="s">
        <v>388</v>
      </c>
      <c r="U288" s="1" t="s">
        <v>79</v>
      </c>
      <c r="V288" s="1" t="s">
        <v>791</v>
      </c>
      <c r="W288" s="1" t="s">
        <v>784</v>
      </c>
      <c r="X288" s="1" t="s">
        <v>879</v>
      </c>
      <c r="Y288" s="1" t="s">
        <v>672</v>
      </c>
      <c r="Z288" s="1" t="s">
        <v>640</v>
      </c>
      <c r="AA288" s="1" t="s">
        <v>624</v>
      </c>
      <c r="AB288" s="1" t="s">
        <v>717</v>
      </c>
      <c r="AC288" s="1" t="s">
        <v>760</v>
      </c>
      <c r="AD288" s="1" t="s">
        <v>788</v>
      </c>
    </row>
    <row r="289" spans="1:30" x14ac:dyDescent="0.3">
      <c r="A289" s="1" t="s">
        <v>85</v>
      </c>
      <c r="B289" s="1" t="s">
        <v>912</v>
      </c>
      <c r="C289" s="1" t="s">
        <v>62</v>
      </c>
      <c r="D289" s="1" t="s">
        <v>670</v>
      </c>
      <c r="E289" s="1" t="s">
        <v>916</v>
      </c>
      <c r="F289" s="1" t="s">
        <v>917</v>
      </c>
      <c r="G289" s="1" t="s">
        <v>763</v>
      </c>
      <c r="H289" s="1" t="s">
        <v>540</v>
      </c>
      <c r="I289" s="1" t="s">
        <v>771</v>
      </c>
      <c r="J289" s="1" t="s">
        <v>918</v>
      </c>
      <c r="K289" s="1" t="s">
        <v>382</v>
      </c>
      <c r="L289" s="1" t="s">
        <v>239</v>
      </c>
      <c r="M289" s="1" t="s">
        <v>775</v>
      </c>
      <c r="N289" s="1" t="s">
        <v>721</v>
      </c>
      <c r="O289" s="1" t="s">
        <v>798</v>
      </c>
      <c r="P289" s="1" t="s">
        <v>782</v>
      </c>
      <c r="Q289" s="1" t="s">
        <v>919</v>
      </c>
      <c r="R289" s="1" t="s">
        <v>590</v>
      </c>
      <c r="S289" s="1" t="s">
        <v>653</v>
      </c>
      <c r="T289" s="1" t="s">
        <v>770</v>
      </c>
      <c r="U289" s="1" t="s">
        <v>356</v>
      </c>
      <c r="V289" s="1" t="s">
        <v>613</v>
      </c>
      <c r="W289" s="1" t="s">
        <v>276</v>
      </c>
      <c r="X289" s="1" t="s">
        <v>752</v>
      </c>
      <c r="Y289" s="1" t="s">
        <v>598</v>
      </c>
      <c r="Z289" s="1" t="s">
        <v>285</v>
      </c>
      <c r="AA289" s="1" t="s">
        <v>741</v>
      </c>
      <c r="AB289" s="1" t="s">
        <v>356</v>
      </c>
      <c r="AC289" s="1" t="s">
        <v>736</v>
      </c>
      <c r="AD289" s="1" t="s">
        <v>481</v>
      </c>
    </row>
    <row r="290" spans="1:30" x14ac:dyDescent="0.3">
      <c r="A290" s="1" t="s">
        <v>104</v>
      </c>
      <c r="B290" s="1" t="s">
        <v>912</v>
      </c>
      <c r="C290" s="1" t="s">
        <v>62</v>
      </c>
      <c r="D290" s="1" t="s">
        <v>660</v>
      </c>
      <c r="E290" s="1" t="s">
        <v>528</v>
      </c>
      <c r="F290" s="1" t="s">
        <v>908</v>
      </c>
      <c r="G290" s="1" t="s">
        <v>752</v>
      </c>
      <c r="H290" s="1" t="s">
        <v>791</v>
      </c>
      <c r="I290" s="1" t="s">
        <v>733</v>
      </c>
      <c r="J290" s="1" t="s">
        <v>920</v>
      </c>
      <c r="K290" s="1" t="s">
        <v>507</v>
      </c>
      <c r="L290" s="1" t="s">
        <v>157</v>
      </c>
      <c r="M290" s="1" t="s">
        <v>768</v>
      </c>
      <c r="N290" s="1" t="s">
        <v>225</v>
      </c>
      <c r="O290" s="1" t="s">
        <v>921</v>
      </c>
      <c r="P290" s="1" t="s">
        <v>720</v>
      </c>
      <c r="Q290" s="1" t="s">
        <v>922</v>
      </c>
      <c r="R290" s="1" t="s">
        <v>780</v>
      </c>
      <c r="S290" s="1" t="s">
        <v>700</v>
      </c>
      <c r="T290" s="1" t="s">
        <v>499</v>
      </c>
      <c r="U290" s="1" t="s">
        <v>356</v>
      </c>
      <c r="V290" s="1" t="s">
        <v>726</v>
      </c>
      <c r="W290" s="1" t="s">
        <v>496</v>
      </c>
      <c r="X290" s="1" t="s">
        <v>732</v>
      </c>
      <c r="Y290" s="1" t="s">
        <v>652</v>
      </c>
      <c r="Z290" s="1" t="s">
        <v>733</v>
      </c>
      <c r="AA290" s="1" t="s">
        <v>743</v>
      </c>
      <c r="AB290" s="1" t="s">
        <v>388</v>
      </c>
      <c r="AC290" s="1" t="s">
        <v>773</v>
      </c>
      <c r="AD290" s="1" t="s">
        <v>753</v>
      </c>
    </row>
    <row r="291" spans="1:30" x14ac:dyDescent="0.3">
      <c r="A291" s="1" t="s">
        <v>60</v>
      </c>
      <c r="B291" s="1" t="s">
        <v>912</v>
      </c>
      <c r="C291" s="1" t="s">
        <v>116</v>
      </c>
      <c r="D291" s="1" t="s">
        <v>597</v>
      </c>
      <c r="E291" s="1" t="s">
        <v>923</v>
      </c>
      <c r="F291" s="1" t="s">
        <v>714</v>
      </c>
      <c r="G291" s="1" t="s">
        <v>763</v>
      </c>
      <c r="H291" s="1" t="s">
        <v>775</v>
      </c>
      <c r="I291" s="1" t="s">
        <v>697</v>
      </c>
      <c r="J291" s="1" t="s">
        <v>754</v>
      </c>
      <c r="K291" s="1" t="s">
        <v>755</v>
      </c>
      <c r="L291" s="1" t="s">
        <v>260</v>
      </c>
      <c r="M291" s="1" t="s">
        <v>829</v>
      </c>
      <c r="N291" s="1" t="s">
        <v>849</v>
      </c>
      <c r="O291" s="1" t="s">
        <v>501</v>
      </c>
      <c r="P291" s="1" t="s">
        <v>727</v>
      </c>
      <c r="Q291" s="1" t="s">
        <v>922</v>
      </c>
      <c r="R291" s="1" t="s">
        <v>627</v>
      </c>
      <c r="S291" s="1" t="s">
        <v>784</v>
      </c>
      <c r="T291" s="1" t="s">
        <v>520</v>
      </c>
      <c r="U291" s="1" t="s">
        <v>79</v>
      </c>
      <c r="V291" s="1" t="s">
        <v>763</v>
      </c>
      <c r="W291" s="1" t="s">
        <v>757</v>
      </c>
      <c r="X291" s="1" t="s">
        <v>566</v>
      </c>
      <c r="Y291" s="1" t="s">
        <v>770</v>
      </c>
      <c r="Z291" s="1" t="s">
        <v>723</v>
      </c>
      <c r="AA291" s="1" t="s">
        <v>901</v>
      </c>
      <c r="AB291" s="1" t="s">
        <v>511</v>
      </c>
      <c r="AC291" s="1" t="s">
        <v>804</v>
      </c>
      <c r="AD291" s="1" t="s">
        <v>785</v>
      </c>
    </row>
    <row r="292" spans="1:30" x14ac:dyDescent="0.3">
      <c r="A292" s="1" t="s">
        <v>85</v>
      </c>
      <c r="B292" s="1" t="s">
        <v>912</v>
      </c>
      <c r="C292" s="1" t="s">
        <v>116</v>
      </c>
      <c r="D292" s="1" t="s">
        <v>736</v>
      </c>
      <c r="E292" s="1" t="s">
        <v>924</v>
      </c>
      <c r="F292" s="1" t="s">
        <v>824</v>
      </c>
      <c r="G292" s="1" t="s">
        <v>640</v>
      </c>
      <c r="H292" s="1" t="s">
        <v>584</v>
      </c>
      <c r="I292" s="1" t="s">
        <v>230</v>
      </c>
      <c r="J292" s="1" t="s">
        <v>925</v>
      </c>
      <c r="K292" s="1" t="s">
        <v>816</v>
      </c>
      <c r="L292" s="1" t="s">
        <v>191</v>
      </c>
      <c r="M292" s="1" t="s">
        <v>879</v>
      </c>
      <c r="N292" s="1" t="s">
        <v>635</v>
      </c>
      <c r="O292" s="1" t="s">
        <v>842</v>
      </c>
      <c r="P292" s="1" t="s">
        <v>512</v>
      </c>
      <c r="Q292" s="1" t="s">
        <v>926</v>
      </c>
      <c r="R292" s="1" t="s">
        <v>499</v>
      </c>
      <c r="S292" s="1" t="s">
        <v>531</v>
      </c>
      <c r="T292" s="1" t="s">
        <v>225</v>
      </c>
      <c r="U292" s="1" t="s">
        <v>816</v>
      </c>
      <c r="V292" s="1" t="s">
        <v>742</v>
      </c>
      <c r="W292" s="1" t="s">
        <v>680</v>
      </c>
      <c r="X292" s="1" t="s">
        <v>738</v>
      </c>
      <c r="Y292" s="1" t="s">
        <v>404</v>
      </c>
      <c r="Z292" s="1" t="s">
        <v>705</v>
      </c>
      <c r="AA292" s="1" t="s">
        <v>704</v>
      </c>
      <c r="AB292" s="1" t="s">
        <v>785</v>
      </c>
      <c r="AC292" s="1" t="s">
        <v>699</v>
      </c>
      <c r="AD292" s="1" t="s">
        <v>859</v>
      </c>
    </row>
    <row r="293" spans="1:30" x14ac:dyDescent="0.3">
      <c r="A293" s="1" t="s">
        <v>104</v>
      </c>
      <c r="B293" s="1" t="s">
        <v>912</v>
      </c>
      <c r="C293" s="1" t="s">
        <v>116</v>
      </c>
      <c r="D293" s="1" t="s">
        <v>643</v>
      </c>
      <c r="E293" s="1" t="s">
        <v>922</v>
      </c>
      <c r="F293" s="1" t="s">
        <v>656</v>
      </c>
      <c r="G293" s="1" t="s">
        <v>727</v>
      </c>
      <c r="H293" s="1" t="s">
        <v>808</v>
      </c>
      <c r="I293" s="1" t="s">
        <v>634</v>
      </c>
      <c r="J293" s="1" t="s">
        <v>849</v>
      </c>
      <c r="K293" s="1" t="s">
        <v>375</v>
      </c>
      <c r="L293" s="1" t="s">
        <v>132</v>
      </c>
      <c r="M293" s="1" t="s">
        <v>790</v>
      </c>
      <c r="N293" s="1" t="s">
        <v>780</v>
      </c>
      <c r="O293" s="1" t="s">
        <v>577</v>
      </c>
      <c r="P293" s="1" t="s">
        <v>620</v>
      </c>
      <c r="Q293" s="1" t="s">
        <v>927</v>
      </c>
      <c r="R293" s="1" t="s">
        <v>804</v>
      </c>
      <c r="S293" s="1" t="s">
        <v>685</v>
      </c>
      <c r="T293" s="1" t="s">
        <v>777</v>
      </c>
      <c r="U293" s="1" t="s">
        <v>816</v>
      </c>
      <c r="V293" s="1" t="s">
        <v>398</v>
      </c>
      <c r="W293" s="1" t="s">
        <v>791</v>
      </c>
      <c r="X293" s="1" t="s">
        <v>873</v>
      </c>
      <c r="Y293" s="1" t="s">
        <v>474</v>
      </c>
      <c r="Z293" s="1" t="s">
        <v>683</v>
      </c>
      <c r="AA293" s="1" t="s">
        <v>663</v>
      </c>
      <c r="AB293" s="1" t="s">
        <v>777</v>
      </c>
      <c r="AC293" s="1" t="s">
        <v>807</v>
      </c>
      <c r="AD293" s="1" t="s">
        <v>704</v>
      </c>
    </row>
    <row r="294" spans="1:30" x14ac:dyDescent="0.3">
      <c r="A294" s="1" t="s">
        <v>60</v>
      </c>
      <c r="B294" s="1" t="s">
        <v>912</v>
      </c>
      <c r="C294" s="1" t="s">
        <v>138</v>
      </c>
      <c r="D294" s="1" t="s">
        <v>677</v>
      </c>
      <c r="E294" s="1" t="s">
        <v>928</v>
      </c>
      <c r="F294" s="1" t="s">
        <v>722</v>
      </c>
      <c r="G294" s="1" t="s">
        <v>698</v>
      </c>
      <c r="H294" s="1" t="s">
        <v>371</v>
      </c>
      <c r="I294" s="1" t="s">
        <v>689</v>
      </c>
      <c r="J294" s="1" t="s">
        <v>401</v>
      </c>
      <c r="K294" s="1" t="s">
        <v>743</v>
      </c>
      <c r="L294" s="1" t="s">
        <v>205</v>
      </c>
      <c r="M294" s="1" t="s">
        <v>768</v>
      </c>
      <c r="N294" s="1" t="s">
        <v>803</v>
      </c>
      <c r="O294" s="1" t="s">
        <v>929</v>
      </c>
      <c r="P294" s="1" t="s">
        <v>698</v>
      </c>
      <c r="Q294" s="1" t="s">
        <v>930</v>
      </c>
      <c r="R294" s="1" t="s">
        <v>387</v>
      </c>
      <c r="S294" s="1" t="s">
        <v>763</v>
      </c>
      <c r="T294" s="1" t="s">
        <v>487</v>
      </c>
      <c r="U294" s="1" t="s">
        <v>931</v>
      </c>
      <c r="V294" s="1" t="s">
        <v>481</v>
      </c>
      <c r="W294" s="1" t="s">
        <v>757</v>
      </c>
      <c r="X294" s="1" t="s">
        <v>516</v>
      </c>
      <c r="Y294" s="1" t="s">
        <v>747</v>
      </c>
      <c r="Z294" s="1" t="s">
        <v>932</v>
      </c>
      <c r="AA294" s="1" t="s">
        <v>536</v>
      </c>
      <c r="AB294" s="1" t="s">
        <v>843</v>
      </c>
      <c r="AC294" s="1" t="s">
        <v>753</v>
      </c>
      <c r="AD294" s="1" t="s">
        <v>785</v>
      </c>
    </row>
    <row r="295" spans="1:30" x14ac:dyDescent="0.3">
      <c r="A295" s="1" t="s">
        <v>85</v>
      </c>
      <c r="B295" s="1" t="s">
        <v>912</v>
      </c>
      <c r="C295" s="1" t="s">
        <v>138</v>
      </c>
      <c r="D295" s="1" t="s">
        <v>672</v>
      </c>
      <c r="E295" s="1" t="s">
        <v>933</v>
      </c>
      <c r="F295" s="1" t="s">
        <v>779</v>
      </c>
      <c r="G295" s="1" t="s">
        <v>797</v>
      </c>
      <c r="H295" s="1" t="s">
        <v>739</v>
      </c>
      <c r="I295" s="1" t="s">
        <v>753</v>
      </c>
      <c r="J295" s="1" t="s">
        <v>906</v>
      </c>
      <c r="K295" s="1" t="s">
        <v>361</v>
      </c>
      <c r="L295" s="1" t="s">
        <v>214</v>
      </c>
      <c r="M295" s="1" t="s">
        <v>712</v>
      </c>
      <c r="N295" s="1" t="s">
        <v>634</v>
      </c>
      <c r="O295" s="1" t="s">
        <v>563</v>
      </c>
      <c r="P295" s="1" t="s">
        <v>507</v>
      </c>
      <c r="Q295" s="1" t="s">
        <v>934</v>
      </c>
      <c r="R295" s="1" t="s">
        <v>640</v>
      </c>
      <c r="S295" s="1" t="s">
        <v>601</v>
      </c>
      <c r="T295" s="1" t="s">
        <v>771</v>
      </c>
      <c r="U295" s="1" t="s">
        <v>865</v>
      </c>
      <c r="V295" s="1" t="s">
        <v>757</v>
      </c>
      <c r="W295" s="1" t="s">
        <v>709</v>
      </c>
      <c r="X295" s="1" t="s">
        <v>620</v>
      </c>
      <c r="Y295" s="1" t="s">
        <v>766</v>
      </c>
      <c r="Z295" s="1" t="s">
        <v>682</v>
      </c>
      <c r="AA295" s="1" t="s">
        <v>483</v>
      </c>
      <c r="AB295" s="1" t="s">
        <v>734</v>
      </c>
      <c r="AC295" s="1" t="s">
        <v>496</v>
      </c>
      <c r="AD295" s="1" t="s">
        <v>620</v>
      </c>
    </row>
    <row r="296" spans="1:30" x14ac:dyDescent="0.3">
      <c r="A296" s="1" t="s">
        <v>104</v>
      </c>
      <c r="B296" s="1" t="s">
        <v>912</v>
      </c>
      <c r="C296" s="1" t="s">
        <v>138</v>
      </c>
      <c r="D296" s="1" t="s">
        <v>540</v>
      </c>
      <c r="E296" s="1" t="s">
        <v>935</v>
      </c>
      <c r="F296" s="1" t="s">
        <v>536</v>
      </c>
      <c r="G296" s="1" t="s">
        <v>734</v>
      </c>
      <c r="H296" s="1" t="s">
        <v>936</v>
      </c>
      <c r="I296" s="1" t="s">
        <v>815</v>
      </c>
      <c r="J296" s="1" t="s">
        <v>471</v>
      </c>
      <c r="K296" s="1" t="s">
        <v>816</v>
      </c>
      <c r="L296" s="1" t="s">
        <v>211</v>
      </c>
      <c r="M296" s="1" t="s">
        <v>624</v>
      </c>
      <c r="N296" s="1" t="s">
        <v>859</v>
      </c>
      <c r="O296" s="1" t="s">
        <v>371</v>
      </c>
      <c r="P296" s="1" t="s">
        <v>785</v>
      </c>
      <c r="Q296" s="1" t="s">
        <v>937</v>
      </c>
      <c r="R296" s="1" t="s">
        <v>932</v>
      </c>
      <c r="S296" s="1" t="s">
        <v>726</v>
      </c>
      <c r="T296" s="1" t="s">
        <v>739</v>
      </c>
      <c r="U296" s="1" t="s">
        <v>865</v>
      </c>
      <c r="V296" s="1" t="s">
        <v>780</v>
      </c>
      <c r="W296" s="1" t="s">
        <v>644</v>
      </c>
      <c r="X296" s="1" t="s">
        <v>659</v>
      </c>
      <c r="Y296" s="1" t="s">
        <v>679</v>
      </c>
      <c r="Z296" s="1" t="s">
        <v>771</v>
      </c>
      <c r="AA296" s="1" t="s">
        <v>795</v>
      </c>
      <c r="AB296" s="1" t="s">
        <v>740</v>
      </c>
      <c r="AC296" s="1" t="s">
        <v>740</v>
      </c>
      <c r="AD296" s="1" t="s">
        <v>388</v>
      </c>
    </row>
    <row r="297" spans="1:30" x14ac:dyDescent="0.3">
      <c r="A297" s="1" t="s">
        <v>60</v>
      </c>
      <c r="B297" s="1" t="s">
        <v>912</v>
      </c>
      <c r="C297" s="1" t="s">
        <v>154</v>
      </c>
      <c r="D297" s="1" t="s">
        <v>599</v>
      </c>
      <c r="E297" s="1" t="s">
        <v>892</v>
      </c>
      <c r="F297" s="1" t="s">
        <v>782</v>
      </c>
      <c r="G297" s="1" t="s">
        <v>832</v>
      </c>
      <c r="H297" s="1" t="s">
        <v>938</v>
      </c>
      <c r="I297" s="1" t="s">
        <v>803</v>
      </c>
      <c r="J297" s="1" t="s">
        <v>526</v>
      </c>
      <c r="K297" s="1" t="s">
        <v>361</v>
      </c>
      <c r="L297" s="1" t="s">
        <v>188</v>
      </c>
      <c r="M297" s="1" t="s">
        <v>772</v>
      </c>
      <c r="N297" s="1" t="s">
        <v>769</v>
      </c>
      <c r="O297" s="1" t="s">
        <v>848</v>
      </c>
      <c r="P297" s="1" t="s">
        <v>797</v>
      </c>
      <c r="Q297" s="1" t="s">
        <v>939</v>
      </c>
      <c r="R297" s="1" t="s">
        <v>703</v>
      </c>
      <c r="S297" s="1" t="s">
        <v>640</v>
      </c>
      <c r="T297" s="1" t="s">
        <v>865</v>
      </c>
      <c r="U297" s="1" t="s">
        <v>931</v>
      </c>
      <c r="V297" s="1" t="s">
        <v>481</v>
      </c>
      <c r="W297" s="1" t="s">
        <v>780</v>
      </c>
      <c r="X297" s="1" t="s">
        <v>508</v>
      </c>
      <c r="Y297" s="1" t="s">
        <v>729</v>
      </c>
      <c r="Z297" s="1" t="s">
        <v>841</v>
      </c>
      <c r="AA297" s="1" t="s">
        <v>789</v>
      </c>
      <c r="AB297" s="1" t="s">
        <v>711</v>
      </c>
      <c r="AC297" s="1" t="s">
        <v>831</v>
      </c>
      <c r="AD297" s="1" t="s">
        <v>483</v>
      </c>
    </row>
    <row r="298" spans="1:30" x14ac:dyDescent="0.3">
      <c r="A298" s="1" t="s">
        <v>85</v>
      </c>
      <c r="B298" s="1" t="s">
        <v>912</v>
      </c>
      <c r="C298" s="1" t="s">
        <v>154</v>
      </c>
      <c r="D298" s="1" t="s">
        <v>736</v>
      </c>
      <c r="E298" s="1" t="s">
        <v>940</v>
      </c>
      <c r="F298" s="1" t="s">
        <v>929</v>
      </c>
      <c r="G298" s="1" t="s">
        <v>481</v>
      </c>
      <c r="H298" s="1" t="s">
        <v>759</v>
      </c>
      <c r="I298" s="1" t="s">
        <v>941</v>
      </c>
      <c r="J298" s="1" t="s">
        <v>786</v>
      </c>
      <c r="K298" s="1" t="s">
        <v>548</v>
      </c>
      <c r="L298" s="1" t="s">
        <v>207</v>
      </c>
      <c r="M298" s="1" t="s">
        <v>548</v>
      </c>
      <c r="N298" s="1" t="s">
        <v>683</v>
      </c>
      <c r="O298" s="1" t="s">
        <v>942</v>
      </c>
      <c r="P298" s="1" t="s">
        <v>890</v>
      </c>
      <c r="Q298" s="1" t="s">
        <v>943</v>
      </c>
      <c r="R298" s="1" t="s">
        <v>760</v>
      </c>
      <c r="S298" s="1" t="s">
        <v>572</v>
      </c>
      <c r="T298" s="1" t="s">
        <v>807</v>
      </c>
      <c r="U298" s="1" t="s">
        <v>759</v>
      </c>
      <c r="V298" s="1" t="s">
        <v>734</v>
      </c>
      <c r="W298" s="1" t="s">
        <v>736</v>
      </c>
      <c r="X298" s="1" t="s">
        <v>745</v>
      </c>
      <c r="Y298" s="1" t="s">
        <v>488</v>
      </c>
      <c r="Z298" s="1" t="s">
        <v>742</v>
      </c>
      <c r="AA298" s="1" t="s">
        <v>483</v>
      </c>
      <c r="AB298" s="1" t="s">
        <v>704</v>
      </c>
      <c r="AC298" s="1" t="s">
        <v>689</v>
      </c>
      <c r="AD298" s="1" t="s">
        <v>831</v>
      </c>
    </row>
    <row r="299" spans="1:30" x14ac:dyDescent="0.3">
      <c r="A299" s="1" t="s">
        <v>104</v>
      </c>
      <c r="B299" s="1" t="s">
        <v>912</v>
      </c>
      <c r="C299" s="1" t="s">
        <v>154</v>
      </c>
      <c r="D299" s="1" t="s">
        <v>643</v>
      </c>
      <c r="E299" s="1" t="s">
        <v>944</v>
      </c>
      <c r="F299" s="1" t="s">
        <v>516</v>
      </c>
      <c r="G299" s="1" t="s">
        <v>820</v>
      </c>
      <c r="H299" s="1" t="s">
        <v>847</v>
      </c>
      <c r="I299" s="1" t="s">
        <v>772</v>
      </c>
      <c r="J299" s="1" t="s">
        <v>540</v>
      </c>
      <c r="K299" s="1" t="s">
        <v>659</v>
      </c>
      <c r="L299" s="1" t="s">
        <v>197</v>
      </c>
      <c r="M299" s="1" t="s">
        <v>936</v>
      </c>
      <c r="N299" s="1" t="s">
        <v>483</v>
      </c>
      <c r="O299" s="1" t="s">
        <v>945</v>
      </c>
      <c r="P299" s="1" t="s">
        <v>831</v>
      </c>
      <c r="Q299" s="1" t="s">
        <v>894</v>
      </c>
      <c r="R299" s="1" t="s">
        <v>375</v>
      </c>
      <c r="S299" s="1" t="s">
        <v>781</v>
      </c>
      <c r="T299" s="1" t="s">
        <v>753</v>
      </c>
      <c r="U299" s="1" t="s">
        <v>759</v>
      </c>
      <c r="V299" s="1" t="s">
        <v>797</v>
      </c>
      <c r="W299" s="1" t="s">
        <v>225</v>
      </c>
      <c r="X299" s="1" t="s">
        <v>867</v>
      </c>
      <c r="Y299" s="1" t="s">
        <v>749</v>
      </c>
      <c r="Z299" s="1" t="s">
        <v>394</v>
      </c>
      <c r="AA299" s="1" t="s">
        <v>748</v>
      </c>
      <c r="AB299" s="1" t="s">
        <v>820</v>
      </c>
      <c r="AC299" s="1" t="s">
        <v>763</v>
      </c>
      <c r="AD299" s="1" t="s">
        <v>932</v>
      </c>
    </row>
    <row r="300" spans="1:30" x14ac:dyDescent="0.3">
      <c r="A300" s="1" t="s">
        <v>60</v>
      </c>
      <c r="B300" s="1" t="s">
        <v>912</v>
      </c>
      <c r="C300" s="1" t="s">
        <v>167</v>
      </c>
      <c r="D300" s="1" t="s">
        <v>474</v>
      </c>
      <c r="E300" s="1" t="s">
        <v>946</v>
      </c>
      <c r="F300" s="1" t="s">
        <v>379</v>
      </c>
      <c r="G300" s="1" t="s">
        <v>777</v>
      </c>
      <c r="H300" s="1" t="s">
        <v>596</v>
      </c>
      <c r="I300" s="1" t="s">
        <v>867</v>
      </c>
      <c r="J300" s="1" t="s">
        <v>618</v>
      </c>
      <c r="K300" s="1" t="s">
        <v>800</v>
      </c>
      <c r="L300" s="1" t="s">
        <v>214</v>
      </c>
      <c r="M300" s="1" t="s">
        <v>947</v>
      </c>
      <c r="N300" s="1" t="s">
        <v>516</v>
      </c>
      <c r="O300" s="1" t="s">
        <v>792</v>
      </c>
      <c r="P300" s="1" t="s">
        <v>808</v>
      </c>
      <c r="Q300" s="1" t="s">
        <v>948</v>
      </c>
      <c r="R300" s="1" t="s">
        <v>508</v>
      </c>
      <c r="S300" s="1" t="s">
        <v>803</v>
      </c>
      <c r="T300" s="1" t="s">
        <v>794</v>
      </c>
      <c r="U300" s="1" t="s">
        <v>79</v>
      </c>
      <c r="V300" s="1" t="s">
        <v>659</v>
      </c>
      <c r="W300" s="1" t="s">
        <v>375</v>
      </c>
      <c r="X300" s="1" t="s">
        <v>949</v>
      </c>
      <c r="Y300" s="1" t="s">
        <v>394</v>
      </c>
      <c r="Z300" s="1" t="s">
        <v>849</v>
      </c>
      <c r="AA300" s="1" t="s">
        <v>837</v>
      </c>
      <c r="AB300" s="1" t="s">
        <v>732</v>
      </c>
      <c r="AC300" s="1" t="s">
        <v>361</v>
      </c>
      <c r="AD300" s="1" t="s">
        <v>361</v>
      </c>
    </row>
    <row r="301" spans="1:30" x14ac:dyDescent="0.3">
      <c r="A301" s="1" t="s">
        <v>85</v>
      </c>
      <c r="B301" s="1" t="s">
        <v>912</v>
      </c>
      <c r="C301" s="1" t="s">
        <v>167</v>
      </c>
      <c r="D301" s="1" t="s">
        <v>762</v>
      </c>
      <c r="E301" s="1" t="s">
        <v>950</v>
      </c>
      <c r="F301" s="1" t="s">
        <v>951</v>
      </c>
      <c r="G301" s="1" t="s">
        <v>859</v>
      </c>
      <c r="H301" s="1" t="s">
        <v>941</v>
      </c>
      <c r="I301" s="1" t="s">
        <v>952</v>
      </c>
      <c r="J301" s="1" t="s">
        <v>811</v>
      </c>
      <c r="K301" s="1" t="s">
        <v>953</v>
      </c>
      <c r="L301" s="1" t="s">
        <v>275</v>
      </c>
      <c r="M301" s="1" t="s">
        <v>799</v>
      </c>
      <c r="N301" s="1" t="s">
        <v>391</v>
      </c>
      <c r="O301" s="1" t="s">
        <v>954</v>
      </c>
      <c r="P301" s="1" t="s">
        <v>790</v>
      </c>
      <c r="Q301" s="1" t="s">
        <v>955</v>
      </c>
      <c r="R301" s="1" t="s">
        <v>859</v>
      </c>
      <c r="S301" s="1" t="s">
        <v>619</v>
      </c>
      <c r="T301" s="1" t="s">
        <v>752</v>
      </c>
      <c r="U301" s="1" t="s">
        <v>786</v>
      </c>
      <c r="V301" s="1" t="s">
        <v>780</v>
      </c>
      <c r="W301" s="1" t="s">
        <v>348</v>
      </c>
      <c r="X301" s="1" t="s">
        <v>507</v>
      </c>
      <c r="Y301" s="1" t="s">
        <v>655</v>
      </c>
      <c r="Z301" s="1" t="s">
        <v>771</v>
      </c>
      <c r="AA301" s="1" t="s">
        <v>704</v>
      </c>
      <c r="AB301" s="1" t="s">
        <v>745</v>
      </c>
      <c r="AC301" s="1" t="s">
        <v>761</v>
      </c>
      <c r="AD301" s="1" t="s">
        <v>663</v>
      </c>
    </row>
    <row r="302" spans="1:30" x14ac:dyDescent="0.3">
      <c r="A302" s="1" t="s">
        <v>104</v>
      </c>
      <c r="B302" s="1" t="s">
        <v>912</v>
      </c>
      <c r="C302" s="1" t="s">
        <v>167</v>
      </c>
      <c r="D302" s="1" t="s">
        <v>667</v>
      </c>
      <c r="E302" s="1" t="s">
        <v>956</v>
      </c>
      <c r="F302" s="1" t="s">
        <v>563</v>
      </c>
      <c r="G302" s="1" t="s">
        <v>741</v>
      </c>
      <c r="H302" s="1" t="s">
        <v>957</v>
      </c>
      <c r="I302" s="1" t="s">
        <v>819</v>
      </c>
      <c r="J302" s="1" t="s">
        <v>726</v>
      </c>
      <c r="K302" s="1" t="s">
        <v>492</v>
      </c>
      <c r="L302" s="1" t="s">
        <v>207</v>
      </c>
      <c r="M302" s="1" t="s">
        <v>371</v>
      </c>
      <c r="N302" s="1" t="s">
        <v>732</v>
      </c>
      <c r="O302" s="1" t="s">
        <v>629</v>
      </c>
      <c r="P302" s="1" t="s">
        <v>703</v>
      </c>
      <c r="Q302" s="1" t="s">
        <v>864</v>
      </c>
      <c r="R302" s="1" t="s">
        <v>855</v>
      </c>
      <c r="S302" s="1" t="s">
        <v>693</v>
      </c>
      <c r="T302" s="1" t="s">
        <v>507</v>
      </c>
      <c r="U302" s="1" t="s">
        <v>786</v>
      </c>
      <c r="V302" s="1" t="s">
        <v>911</v>
      </c>
      <c r="W302" s="1" t="s">
        <v>727</v>
      </c>
      <c r="X302" s="1" t="s">
        <v>501</v>
      </c>
      <c r="Y302" s="1" t="s">
        <v>719</v>
      </c>
      <c r="Z302" s="1" t="s">
        <v>777</v>
      </c>
      <c r="AA302" s="1" t="s">
        <v>559</v>
      </c>
      <c r="AB302" s="1" t="s">
        <v>841</v>
      </c>
      <c r="AC302" s="1" t="s">
        <v>388</v>
      </c>
      <c r="AD302" s="1" t="s">
        <v>507</v>
      </c>
    </row>
    <row r="303" spans="1:30" x14ac:dyDescent="0.3">
      <c r="A303" s="1" t="s">
        <v>60</v>
      </c>
      <c r="B303" s="1" t="s">
        <v>912</v>
      </c>
      <c r="C303" s="1" t="s">
        <v>177</v>
      </c>
      <c r="D303" s="1" t="s">
        <v>662</v>
      </c>
      <c r="E303" s="1" t="s">
        <v>958</v>
      </c>
      <c r="F303" s="1" t="s">
        <v>959</v>
      </c>
      <c r="G303" s="1" t="s">
        <v>741</v>
      </c>
      <c r="H303" s="1" t="s">
        <v>960</v>
      </c>
      <c r="I303" s="1" t="s">
        <v>841</v>
      </c>
      <c r="J303" s="1" t="s">
        <v>751</v>
      </c>
      <c r="K303" s="1" t="s">
        <v>480</v>
      </c>
      <c r="L303" s="1" t="s">
        <v>157</v>
      </c>
      <c r="M303" s="1" t="s">
        <v>648</v>
      </c>
      <c r="N303" s="1" t="s">
        <v>480</v>
      </c>
      <c r="O303" s="1" t="s">
        <v>588</v>
      </c>
      <c r="P303" s="1" t="s">
        <v>961</v>
      </c>
      <c r="Q303" s="1" t="s">
        <v>802</v>
      </c>
      <c r="R303" s="1" t="s">
        <v>508</v>
      </c>
      <c r="S303" s="1" t="s">
        <v>865</v>
      </c>
      <c r="T303" s="1" t="s">
        <v>516</v>
      </c>
      <c r="U303" s="1" t="s">
        <v>79</v>
      </c>
      <c r="V303" s="1" t="s">
        <v>382</v>
      </c>
      <c r="W303" s="1" t="s">
        <v>743</v>
      </c>
      <c r="X303" s="1" t="s">
        <v>947</v>
      </c>
      <c r="Y303" s="1" t="s">
        <v>499</v>
      </c>
      <c r="Z303" s="1" t="s">
        <v>507</v>
      </c>
      <c r="AA303" s="1" t="s">
        <v>848</v>
      </c>
      <c r="AB303" s="1" t="s">
        <v>911</v>
      </c>
      <c r="AC303" s="1" t="s">
        <v>861</v>
      </c>
      <c r="AD303" s="1" t="s">
        <v>382</v>
      </c>
    </row>
    <row r="304" spans="1:30" x14ac:dyDescent="0.3">
      <c r="A304" s="1" t="s">
        <v>85</v>
      </c>
      <c r="B304" s="1" t="s">
        <v>912</v>
      </c>
      <c r="C304" s="1" t="s">
        <v>177</v>
      </c>
      <c r="D304" s="1" t="s">
        <v>635</v>
      </c>
      <c r="E304" s="1" t="s">
        <v>962</v>
      </c>
      <c r="F304" s="1" t="s">
        <v>585</v>
      </c>
      <c r="G304" s="1" t="s">
        <v>859</v>
      </c>
      <c r="H304" s="1" t="s">
        <v>621</v>
      </c>
      <c r="I304" s="1" t="s">
        <v>532</v>
      </c>
      <c r="J304" s="1" t="s">
        <v>963</v>
      </c>
      <c r="K304" s="1" t="s">
        <v>964</v>
      </c>
      <c r="L304" s="1" t="s">
        <v>308</v>
      </c>
      <c r="M304" s="1" t="s">
        <v>480</v>
      </c>
      <c r="N304" s="1" t="s">
        <v>761</v>
      </c>
      <c r="O304" s="1" t="s">
        <v>852</v>
      </c>
      <c r="P304" s="1" t="s">
        <v>787</v>
      </c>
      <c r="Q304" s="1" t="s">
        <v>965</v>
      </c>
      <c r="R304" s="1" t="s">
        <v>753</v>
      </c>
      <c r="S304" s="1" t="s">
        <v>404</v>
      </c>
      <c r="T304" s="1" t="s">
        <v>757</v>
      </c>
      <c r="U304" s="1" t="s">
        <v>961</v>
      </c>
      <c r="V304" s="1" t="s">
        <v>741</v>
      </c>
      <c r="W304" s="1" t="s">
        <v>696</v>
      </c>
      <c r="X304" s="1" t="s">
        <v>512</v>
      </c>
      <c r="Y304" s="1" t="s">
        <v>672</v>
      </c>
      <c r="Z304" s="1" t="s">
        <v>634</v>
      </c>
      <c r="AA304" s="1" t="s">
        <v>883</v>
      </c>
      <c r="AB304" s="1" t="s">
        <v>831</v>
      </c>
      <c r="AC304" s="1" t="s">
        <v>807</v>
      </c>
      <c r="AD304" s="1" t="s">
        <v>507</v>
      </c>
    </row>
    <row r="305" spans="1:30" x14ac:dyDescent="0.3">
      <c r="A305" s="1" t="s">
        <v>104</v>
      </c>
      <c r="B305" s="1" t="s">
        <v>912</v>
      </c>
      <c r="C305" s="1" t="s">
        <v>177</v>
      </c>
      <c r="D305" s="1" t="s">
        <v>457</v>
      </c>
      <c r="E305" s="1" t="s">
        <v>872</v>
      </c>
      <c r="F305" s="1" t="s">
        <v>966</v>
      </c>
      <c r="G305" s="1" t="s">
        <v>717</v>
      </c>
      <c r="H305" s="1" t="s">
        <v>967</v>
      </c>
      <c r="I305" s="1" t="s">
        <v>516</v>
      </c>
      <c r="J305" s="1" t="s">
        <v>820</v>
      </c>
      <c r="K305" s="1" t="s">
        <v>580</v>
      </c>
      <c r="L305" s="1" t="s">
        <v>305</v>
      </c>
      <c r="M305" s="1" t="s">
        <v>491</v>
      </c>
      <c r="N305" s="1" t="s">
        <v>849</v>
      </c>
      <c r="O305" s="1" t="s">
        <v>353</v>
      </c>
      <c r="P305" s="1" t="s">
        <v>712</v>
      </c>
      <c r="Q305" s="1" t="s">
        <v>968</v>
      </c>
      <c r="R305" s="1" t="s">
        <v>495</v>
      </c>
      <c r="S305" s="1" t="s">
        <v>225</v>
      </c>
      <c r="T305" s="1" t="s">
        <v>703</v>
      </c>
      <c r="U305" s="1" t="s">
        <v>961</v>
      </c>
      <c r="V305" s="1" t="s">
        <v>816</v>
      </c>
      <c r="W305" s="1" t="s">
        <v>757</v>
      </c>
      <c r="X305" s="1" t="s">
        <v>814</v>
      </c>
      <c r="Y305" s="1" t="s">
        <v>634</v>
      </c>
      <c r="Z305" s="1" t="s">
        <v>734</v>
      </c>
      <c r="AA305" s="1" t="s">
        <v>659</v>
      </c>
      <c r="AB305" s="1" t="s">
        <v>375</v>
      </c>
      <c r="AC305" s="1" t="s">
        <v>483</v>
      </c>
      <c r="AD305" s="1" t="s">
        <v>873</v>
      </c>
    </row>
    <row r="306" spans="1:30" x14ac:dyDescent="0.3">
      <c r="A306" s="1" t="s">
        <v>60</v>
      </c>
      <c r="B306" s="1" t="s">
        <v>912</v>
      </c>
      <c r="C306" s="1" t="s">
        <v>194</v>
      </c>
      <c r="D306" s="1" t="s">
        <v>474</v>
      </c>
      <c r="E306" s="1" t="s">
        <v>969</v>
      </c>
      <c r="F306" s="1" t="s">
        <v>970</v>
      </c>
      <c r="G306" s="1" t="s">
        <v>707</v>
      </c>
      <c r="H306" s="1" t="s">
        <v>874</v>
      </c>
      <c r="I306" s="1" t="s">
        <v>356</v>
      </c>
      <c r="J306" s="1" t="s">
        <v>735</v>
      </c>
      <c r="K306" s="1" t="s">
        <v>901</v>
      </c>
      <c r="L306" s="1" t="s">
        <v>144</v>
      </c>
      <c r="M306" s="1" t="s">
        <v>947</v>
      </c>
      <c r="N306" s="1" t="s">
        <v>787</v>
      </c>
      <c r="O306" s="1" t="s">
        <v>860</v>
      </c>
      <c r="P306" s="1" t="s">
        <v>659</v>
      </c>
      <c r="Q306" s="1" t="s">
        <v>971</v>
      </c>
      <c r="R306" s="1" t="s">
        <v>580</v>
      </c>
      <c r="S306" s="1" t="s">
        <v>361</v>
      </c>
      <c r="T306" s="1" t="s">
        <v>508</v>
      </c>
      <c r="U306" s="1" t="s">
        <v>79</v>
      </c>
      <c r="V306" s="1" t="s">
        <v>879</v>
      </c>
      <c r="W306" s="1" t="s">
        <v>748</v>
      </c>
      <c r="X306" s="1" t="s">
        <v>629</v>
      </c>
      <c r="Y306" s="1" t="s">
        <v>707</v>
      </c>
      <c r="Z306" s="1" t="s">
        <v>703</v>
      </c>
      <c r="AA306" s="1" t="s">
        <v>798</v>
      </c>
      <c r="AB306" s="1" t="s">
        <v>507</v>
      </c>
      <c r="AC306" s="1" t="s">
        <v>548</v>
      </c>
      <c r="AD306" s="1" t="s">
        <v>722</v>
      </c>
    </row>
    <row r="307" spans="1:30" x14ac:dyDescent="0.3">
      <c r="A307" s="1" t="s">
        <v>85</v>
      </c>
      <c r="B307" s="1" t="s">
        <v>912</v>
      </c>
      <c r="C307" s="1" t="s">
        <v>194</v>
      </c>
      <c r="D307" s="1" t="s">
        <v>742</v>
      </c>
      <c r="E307" s="1" t="s">
        <v>972</v>
      </c>
      <c r="F307" s="1" t="s">
        <v>973</v>
      </c>
      <c r="G307" s="1" t="s">
        <v>603</v>
      </c>
      <c r="H307" s="1" t="s">
        <v>974</v>
      </c>
      <c r="I307" s="1" t="s">
        <v>975</v>
      </c>
      <c r="J307" s="1" t="s">
        <v>976</v>
      </c>
      <c r="K307" s="1" t="s">
        <v>779</v>
      </c>
      <c r="L307" s="1" t="s">
        <v>229</v>
      </c>
      <c r="M307" s="1" t="s">
        <v>480</v>
      </c>
      <c r="N307" s="1" t="s">
        <v>807</v>
      </c>
      <c r="O307" s="1" t="s">
        <v>977</v>
      </c>
      <c r="P307" s="1" t="s">
        <v>654</v>
      </c>
      <c r="Q307" s="1" t="s">
        <v>892</v>
      </c>
      <c r="R307" s="1" t="s">
        <v>750</v>
      </c>
      <c r="S307" s="1" t="s">
        <v>652</v>
      </c>
      <c r="T307" s="1" t="s">
        <v>780</v>
      </c>
      <c r="U307" s="1" t="s">
        <v>861</v>
      </c>
      <c r="V307" s="1" t="s">
        <v>356</v>
      </c>
      <c r="W307" s="1" t="s">
        <v>634</v>
      </c>
      <c r="X307" s="1" t="s">
        <v>861</v>
      </c>
      <c r="Y307" s="1" t="s">
        <v>471</v>
      </c>
      <c r="Z307" s="1" t="s">
        <v>644</v>
      </c>
      <c r="AA307" s="1" t="s">
        <v>748</v>
      </c>
      <c r="AB307" s="1" t="s">
        <v>387</v>
      </c>
      <c r="AC307" s="1" t="s">
        <v>832</v>
      </c>
      <c r="AD307" s="1" t="s">
        <v>855</v>
      </c>
    </row>
    <row r="308" spans="1:30" x14ac:dyDescent="0.3">
      <c r="A308" s="1" t="s">
        <v>104</v>
      </c>
      <c r="B308" s="1" t="s">
        <v>912</v>
      </c>
      <c r="C308" s="1" t="s">
        <v>194</v>
      </c>
      <c r="D308" s="1" t="s">
        <v>756</v>
      </c>
      <c r="E308" s="1" t="s">
        <v>918</v>
      </c>
      <c r="F308" s="1" t="s">
        <v>978</v>
      </c>
      <c r="G308" s="1" t="s">
        <v>745</v>
      </c>
      <c r="H308" s="1" t="s">
        <v>979</v>
      </c>
      <c r="I308" s="1" t="s">
        <v>936</v>
      </c>
      <c r="J308" s="1" t="s">
        <v>790</v>
      </c>
      <c r="K308" s="1" t="s">
        <v>768</v>
      </c>
      <c r="L308" s="1" t="s">
        <v>246</v>
      </c>
      <c r="M308" s="1" t="s">
        <v>980</v>
      </c>
      <c r="N308" s="1" t="s">
        <v>203</v>
      </c>
      <c r="O308" s="1" t="s">
        <v>621</v>
      </c>
      <c r="P308" s="1" t="s">
        <v>768</v>
      </c>
      <c r="Q308" s="1" t="s">
        <v>924</v>
      </c>
      <c r="R308" s="1" t="s">
        <v>548</v>
      </c>
      <c r="S308" s="1" t="s">
        <v>843</v>
      </c>
      <c r="T308" s="1" t="s">
        <v>759</v>
      </c>
      <c r="U308" s="1" t="s">
        <v>861</v>
      </c>
      <c r="V308" s="1" t="s">
        <v>703</v>
      </c>
      <c r="W308" s="1" t="s">
        <v>777</v>
      </c>
      <c r="X308" s="1" t="s">
        <v>851</v>
      </c>
      <c r="Y308" s="1" t="s">
        <v>843</v>
      </c>
      <c r="Z308" s="1" t="s">
        <v>384</v>
      </c>
      <c r="AA308" s="1" t="s">
        <v>722</v>
      </c>
      <c r="AB308" s="1" t="s">
        <v>981</v>
      </c>
      <c r="AC308" s="1" t="s">
        <v>845</v>
      </c>
      <c r="AD308" s="1" t="s">
        <v>879</v>
      </c>
    </row>
    <row r="309" spans="1:30" x14ac:dyDescent="0.3">
      <c r="A309" s="1" t="s">
        <v>60</v>
      </c>
      <c r="B309" s="1" t="s">
        <v>912</v>
      </c>
      <c r="C309" s="1" t="s">
        <v>213</v>
      </c>
      <c r="D309" s="1" t="s">
        <v>660</v>
      </c>
      <c r="E309" s="1" t="s">
        <v>982</v>
      </c>
      <c r="F309" s="1" t="s">
        <v>983</v>
      </c>
      <c r="G309" s="1" t="s">
        <v>745</v>
      </c>
      <c r="H309" s="1" t="s">
        <v>866</v>
      </c>
      <c r="I309" s="1" t="s">
        <v>833</v>
      </c>
      <c r="J309" s="1" t="s">
        <v>784</v>
      </c>
      <c r="K309" s="1" t="s">
        <v>548</v>
      </c>
      <c r="L309" s="1" t="s">
        <v>286</v>
      </c>
      <c r="M309" s="1" t="s">
        <v>792</v>
      </c>
      <c r="N309" s="1" t="s">
        <v>837</v>
      </c>
      <c r="O309" s="1" t="s">
        <v>984</v>
      </c>
      <c r="P309" s="1" t="s">
        <v>855</v>
      </c>
      <c r="Q309" s="1" t="s">
        <v>907</v>
      </c>
      <c r="R309" s="1" t="s">
        <v>851</v>
      </c>
      <c r="S309" s="1" t="s">
        <v>712</v>
      </c>
      <c r="T309" s="1" t="s">
        <v>814</v>
      </c>
      <c r="U309" s="1" t="s">
        <v>79</v>
      </c>
      <c r="V309" s="1" t="s">
        <v>985</v>
      </c>
      <c r="W309" s="1" t="s">
        <v>203</v>
      </c>
      <c r="X309" s="1" t="s">
        <v>954</v>
      </c>
      <c r="Y309" s="1" t="s">
        <v>356</v>
      </c>
      <c r="Z309" s="1" t="s">
        <v>361</v>
      </c>
      <c r="AA309" s="1" t="s">
        <v>577</v>
      </c>
      <c r="AB309" s="1" t="s">
        <v>748</v>
      </c>
      <c r="AC309" s="1" t="s">
        <v>767</v>
      </c>
      <c r="AD309" s="1" t="s">
        <v>901</v>
      </c>
    </row>
    <row r="310" spans="1:30" x14ac:dyDescent="0.3">
      <c r="A310" s="1" t="s">
        <v>85</v>
      </c>
      <c r="B310" s="1" t="s">
        <v>912</v>
      </c>
      <c r="C310" s="1" t="s">
        <v>213</v>
      </c>
      <c r="D310" s="1" t="s">
        <v>699</v>
      </c>
      <c r="E310" s="1" t="s">
        <v>986</v>
      </c>
      <c r="F310" s="1" t="s">
        <v>987</v>
      </c>
      <c r="G310" s="1" t="s">
        <v>743</v>
      </c>
      <c r="H310" s="1" t="s">
        <v>988</v>
      </c>
      <c r="I310" s="1" t="s">
        <v>873</v>
      </c>
      <c r="J310" s="1" t="s">
        <v>989</v>
      </c>
      <c r="K310" s="1" t="s">
        <v>794</v>
      </c>
      <c r="L310" s="1" t="s">
        <v>218</v>
      </c>
      <c r="M310" s="1" t="s">
        <v>787</v>
      </c>
      <c r="N310" s="1" t="s">
        <v>757</v>
      </c>
      <c r="O310" s="1" t="s">
        <v>688</v>
      </c>
      <c r="P310" s="1" t="s">
        <v>835</v>
      </c>
      <c r="Q310" s="1" t="s">
        <v>990</v>
      </c>
      <c r="R310" s="1" t="s">
        <v>816</v>
      </c>
      <c r="S310" s="1" t="s">
        <v>187</v>
      </c>
      <c r="T310" s="1" t="s">
        <v>753</v>
      </c>
      <c r="U310" s="1" t="s">
        <v>382</v>
      </c>
      <c r="V310" s="1" t="s">
        <v>703</v>
      </c>
      <c r="W310" s="1" t="s">
        <v>394</v>
      </c>
      <c r="X310" s="1" t="s">
        <v>548</v>
      </c>
      <c r="Y310" s="1" t="s">
        <v>737</v>
      </c>
      <c r="Z310" s="1" t="s">
        <v>815</v>
      </c>
      <c r="AA310" s="1" t="s">
        <v>507</v>
      </c>
      <c r="AB310" s="1" t="s">
        <v>387</v>
      </c>
      <c r="AC310" s="1" t="s">
        <v>481</v>
      </c>
      <c r="AD310" s="1" t="s">
        <v>867</v>
      </c>
    </row>
    <row r="311" spans="1:30" x14ac:dyDescent="0.3">
      <c r="A311" s="1" t="s">
        <v>104</v>
      </c>
      <c r="B311" s="1" t="s">
        <v>912</v>
      </c>
      <c r="C311" s="1" t="s">
        <v>213</v>
      </c>
      <c r="D311" s="1" t="s">
        <v>749</v>
      </c>
      <c r="E311" s="1" t="s">
        <v>991</v>
      </c>
      <c r="F311" s="1" t="s">
        <v>992</v>
      </c>
      <c r="G311" s="1" t="s">
        <v>520</v>
      </c>
      <c r="H311" s="1" t="s">
        <v>993</v>
      </c>
      <c r="I311" s="1" t="s">
        <v>388</v>
      </c>
      <c r="J311" s="1" t="s">
        <v>495</v>
      </c>
      <c r="K311" s="1" t="s">
        <v>789</v>
      </c>
      <c r="L311" s="1" t="s">
        <v>338</v>
      </c>
      <c r="M311" s="1" t="s">
        <v>941</v>
      </c>
      <c r="N311" s="1" t="s">
        <v>570</v>
      </c>
      <c r="O311" s="1" t="s">
        <v>994</v>
      </c>
      <c r="P311" s="1" t="s">
        <v>768</v>
      </c>
      <c r="Q311" s="1" t="s">
        <v>995</v>
      </c>
      <c r="R311" s="1" t="s">
        <v>794</v>
      </c>
      <c r="S311" s="1" t="s">
        <v>384</v>
      </c>
      <c r="T311" s="1" t="s">
        <v>722</v>
      </c>
      <c r="U311" s="1" t="s">
        <v>382</v>
      </c>
      <c r="V311" s="1" t="s">
        <v>712</v>
      </c>
      <c r="W311" s="1" t="s">
        <v>745</v>
      </c>
      <c r="X311" s="1" t="s">
        <v>996</v>
      </c>
      <c r="Y311" s="1" t="s">
        <v>230</v>
      </c>
      <c r="Z311" s="1" t="s">
        <v>483</v>
      </c>
      <c r="AA311" s="1" t="s">
        <v>536</v>
      </c>
      <c r="AB311" s="1" t="s">
        <v>849</v>
      </c>
      <c r="AC311" s="1" t="s">
        <v>849</v>
      </c>
      <c r="AD311" s="1" t="s">
        <v>722</v>
      </c>
    </row>
    <row r="312" spans="1:30" x14ac:dyDescent="0.3">
      <c r="A312" s="1" t="s">
        <v>60</v>
      </c>
      <c r="B312" s="1" t="s">
        <v>912</v>
      </c>
      <c r="C312" s="1" t="s">
        <v>228</v>
      </c>
      <c r="D312" s="1" t="s">
        <v>285</v>
      </c>
      <c r="E312" s="1" t="s">
        <v>997</v>
      </c>
      <c r="F312" s="1" t="s">
        <v>846</v>
      </c>
      <c r="G312" s="1" t="s">
        <v>831</v>
      </c>
      <c r="H312" s="1" t="s">
        <v>892</v>
      </c>
      <c r="I312" s="1" t="s">
        <v>801</v>
      </c>
      <c r="J312" s="1" t="s">
        <v>584</v>
      </c>
      <c r="K312" s="1" t="s">
        <v>936</v>
      </c>
      <c r="L312" s="1" t="s">
        <v>316</v>
      </c>
      <c r="M312" s="1" t="s">
        <v>847</v>
      </c>
      <c r="N312" s="1" t="s">
        <v>980</v>
      </c>
      <c r="O312" s="1" t="s">
        <v>992</v>
      </c>
      <c r="P312" s="1" t="s">
        <v>382</v>
      </c>
      <c r="Q312" s="1" t="s">
        <v>998</v>
      </c>
      <c r="R312" s="1" t="s">
        <v>999</v>
      </c>
      <c r="S312" s="1" t="s">
        <v>901</v>
      </c>
      <c r="T312" s="1" t="s">
        <v>819</v>
      </c>
      <c r="U312" s="1" t="s">
        <v>79</v>
      </c>
      <c r="V312" s="1" t="s">
        <v>821</v>
      </c>
      <c r="W312" s="1" t="s">
        <v>873</v>
      </c>
      <c r="X312" s="1" t="s">
        <v>984</v>
      </c>
      <c r="Y312" s="1" t="s">
        <v>932</v>
      </c>
      <c r="Z312" s="1" t="s">
        <v>570</v>
      </c>
      <c r="AA312" s="1" t="s">
        <v>491</v>
      </c>
      <c r="AB312" s="1" t="s">
        <v>795</v>
      </c>
      <c r="AC312" s="1" t="s">
        <v>536</v>
      </c>
      <c r="AD312" s="1" t="s">
        <v>768</v>
      </c>
    </row>
    <row r="313" spans="1:30" x14ac:dyDescent="0.3">
      <c r="A313" s="1" t="s">
        <v>85</v>
      </c>
      <c r="B313" s="1" t="s">
        <v>912</v>
      </c>
      <c r="C313" s="1" t="s">
        <v>228</v>
      </c>
      <c r="D313" s="1" t="s">
        <v>699</v>
      </c>
      <c r="E313" s="1" t="s">
        <v>986</v>
      </c>
      <c r="F313" s="1" t="s">
        <v>987</v>
      </c>
      <c r="G313" s="1" t="s">
        <v>627</v>
      </c>
      <c r="H313" s="1" t="s">
        <v>988</v>
      </c>
      <c r="I313" s="1" t="s">
        <v>559</v>
      </c>
      <c r="J313" s="1" t="s">
        <v>247</v>
      </c>
      <c r="K313" s="1" t="s">
        <v>794</v>
      </c>
      <c r="L313" s="1" t="s">
        <v>218</v>
      </c>
      <c r="M313" s="1" t="s">
        <v>787</v>
      </c>
      <c r="N313" s="1" t="s">
        <v>757</v>
      </c>
      <c r="O313" s="1" t="s">
        <v>688</v>
      </c>
      <c r="P313" s="1" t="s">
        <v>835</v>
      </c>
      <c r="Q313" s="1" t="s">
        <v>990</v>
      </c>
      <c r="R313" s="1" t="s">
        <v>816</v>
      </c>
      <c r="S313" s="1" t="s">
        <v>187</v>
      </c>
      <c r="T313" s="1" t="s">
        <v>813</v>
      </c>
      <c r="U313" s="1" t="s">
        <v>382</v>
      </c>
      <c r="V313" s="1" t="s">
        <v>512</v>
      </c>
      <c r="W313" s="1" t="s">
        <v>730</v>
      </c>
      <c r="X313" s="1" t="s">
        <v>548</v>
      </c>
      <c r="Y313" s="1" t="s">
        <v>689</v>
      </c>
      <c r="Z313" s="1" t="s">
        <v>784</v>
      </c>
      <c r="AA313" s="1" t="s">
        <v>748</v>
      </c>
      <c r="AB313" s="1" t="s">
        <v>387</v>
      </c>
      <c r="AC313" s="1" t="s">
        <v>481</v>
      </c>
      <c r="AD313" s="1" t="s">
        <v>867</v>
      </c>
    </row>
    <row r="314" spans="1:30" x14ac:dyDescent="0.3">
      <c r="A314" s="1" t="s">
        <v>104</v>
      </c>
      <c r="B314" s="1" t="s">
        <v>912</v>
      </c>
      <c r="C314" s="1" t="s">
        <v>228</v>
      </c>
      <c r="D314" s="1" t="s">
        <v>749</v>
      </c>
      <c r="E314" s="1" t="s">
        <v>991</v>
      </c>
      <c r="F314" s="1" t="s">
        <v>992</v>
      </c>
      <c r="G314" s="1" t="s">
        <v>520</v>
      </c>
      <c r="H314" s="1" t="s">
        <v>993</v>
      </c>
      <c r="I314" s="1" t="s">
        <v>785</v>
      </c>
      <c r="J314" s="1" t="s">
        <v>867</v>
      </c>
      <c r="K314" s="1" t="s">
        <v>789</v>
      </c>
      <c r="L314" s="1" t="s">
        <v>338</v>
      </c>
      <c r="M314" s="1" t="s">
        <v>941</v>
      </c>
      <c r="N314" s="1" t="s">
        <v>570</v>
      </c>
      <c r="O314" s="1" t="s">
        <v>994</v>
      </c>
      <c r="P314" s="1" t="s">
        <v>768</v>
      </c>
      <c r="Q314" s="1" t="s">
        <v>995</v>
      </c>
      <c r="R314" s="1" t="s">
        <v>516</v>
      </c>
      <c r="S314" s="1" t="s">
        <v>384</v>
      </c>
      <c r="T314" s="1" t="s">
        <v>767</v>
      </c>
      <c r="U314" s="1" t="s">
        <v>382</v>
      </c>
      <c r="V314" s="1" t="s">
        <v>712</v>
      </c>
      <c r="W314" s="1" t="s">
        <v>745</v>
      </c>
      <c r="X314" s="1" t="s">
        <v>996</v>
      </c>
      <c r="Y314" s="1" t="s">
        <v>230</v>
      </c>
      <c r="Z314" s="1" t="s">
        <v>356</v>
      </c>
      <c r="AA314" s="1" t="s">
        <v>821</v>
      </c>
      <c r="AB314" s="1" t="s">
        <v>849</v>
      </c>
      <c r="AC314" s="1" t="s">
        <v>849</v>
      </c>
      <c r="AD314" s="1" t="s">
        <v>722</v>
      </c>
    </row>
    <row r="315" spans="1:30" x14ac:dyDescent="0.3">
      <c r="A315" s="1" t="s">
        <v>60</v>
      </c>
      <c r="B315" s="1" t="s">
        <v>912</v>
      </c>
      <c r="C315" s="1" t="s">
        <v>238</v>
      </c>
      <c r="D315" s="1" t="s">
        <v>700</v>
      </c>
      <c r="E315" s="1" t="s">
        <v>940</v>
      </c>
      <c r="F315" s="1" t="s">
        <v>847</v>
      </c>
      <c r="G315" s="1" t="s">
        <v>520</v>
      </c>
      <c r="H315" s="1" t="s">
        <v>1000</v>
      </c>
      <c r="I315" s="1" t="s">
        <v>771</v>
      </c>
      <c r="J315" s="1" t="s">
        <v>629</v>
      </c>
      <c r="K315" s="1" t="s">
        <v>799</v>
      </c>
      <c r="L315" s="1" t="s">
        <v>332</v>
      </c>
      <c r="M315" s="1" t="s">
        <v>974</v>
      </c>
      <c r="N315" s="1" t="s">
        <v>941</v>
      </c>
      <c r="O315" s="1" t="s">
        <v>631</v>
      </c>
      <c r="P315" s="1" t="s">
        <v>480</v>
      </c>
      <c r="Q315" s="1" t="s">
        <v>924</v>
      </c>
      <c r="R315" s="1" t="s">
        <v>945</v>
      </c>
      <c r="S315" s="1" t="s">
        <v>881</v>
      </c>
      <c r="T315" s="1" t="s">
        <v>980</v>
      </c>
      <c r="U315" s="1" t="s">
        <v>79</v>
      </c>
      <c r="V315" s="1" t="s">
        <v>480</v>
      </c>
      <c r="W315" s="1" t="s">
        <v>890</v>
      </c>
      <c r="X315" s="1" t="s">
        <v>952</v>
      </c>
      <c r="Y315" s="1" t="s">
        <v>663</v>
      </c>
      <c r="Z315" s="1" t="s">
        <v>722</v>
      </c>
      <c r="AA315" s="1" t="s">
        <v>1001</v>
      </c>
      <c r="AB315" s="1" t="s">
        <v>361</v>
      </c>
      <c r="AC315" s="1" t="s">
        <v>779</v>
      </c>
      <c r="AD315" s="1" t="s">
        <v>814</v>
      </c>
    </row>
    <row r="316" spans="1:30" x14ac:dyDescent="0.3">
      <c r="A316" s="1" t="s">
        <v>85</v>
      </c>
      <c r="B316" s="1" t="s">
        <v>912</v>
      </c>
      <c r="C316" s="1" t="s">
        <v>238</v>
      </c>
      <c r="D316" s="1" t="s">
        <v>348</v>
      </c>
      <c r="E316" s="1" t="s">
        <v>1002</v>
      </c>
      <c r="F316" s="1" t="s">
        <v>951</v>
      </c>
      <c r="G316" s="1" t="s">
        <v>743</v>
      </c>
      <c r="H316" s="1" t="s">
        <v>1003</v>
      </c>
      <c r="I316" s="1" t="s">
        <v>732</v>
      </c>
      <c r="J316" s="1" t="s">
        <v>1004</v>
      </c>
      <c r="K316" s="1" t="s">
        <v>508</v>
      </c>
      <c r="L316" s="1" t="s">
        <v>261</v>
      </c>
      <c r="M316" s="1" t="s">
        <v>848</v>
      </c>
      <c r="N316" s="1" t="s">
        <v>820</v>
      </c>
      <c r="O316" s="1" t="s">
        <v>1005</v>
      </c>
      <c r="P316" s="1" t="s">
        <v>532</v>
      </c>
      <c r="Q316" s="1" t="s">
        <v>840</v>
      </c>
      <c r="R316" s="1" t="s">
        <v>512</v>
      </c>
      <c r="S316" s="1" t="s">
        <v>665</v>
      </c>
      <c r="T316" s="1" t="s">
        <v>755</v>
      </c>
      <c r="U316" s="1" t="s">
        <v>901</v>
      </c>
      <c r="V316" s="1" t="s">
        <v>495</v>
      </c>
      <c r="W316" s="1" t="s">
        <v>746</v>
      </c>
      <c r="X316" s="1" t="s">
        <v>624</v>
      </c>
      <c r="Y316" s="1" t="s">
        <v>668</v>
      </c>
      <c r="Z316" s="1" t="s">
        <v>640</v>
      </c>
      <c r="AA316" s="1" t="s">
        <v>748</v>
      </c>
      <c r="AB316" s="1" t="s">
        <v>748</v>
      </c>
      <c r="AC316" s="1" t="s">
        <v>723</v>
      </c>
      <c r="AD316" s="1" t="s">
        <v>516</v>
      </c>
    </row>
    <row r="317" spans="1:30" x14ac:dyDescent="0.3">
      <c r="A317" s="1" t="s">
        <v>104</v>
      </c>
      <c r="B317" s="1" t="s">
        <v>912</v>
      </c>
      <c r="C317" s="1" t="s">
        <v>238</v>
      </c>
      <c r="D317" s="1" t="s">
        <v>685</v>
      </c>
      <c r="E317" s="1" t="s">
        <v>1006</v>
      </c>
      <c r="F317" s="1" t="s">
        <v>254</v>
      </c>
      <c r="G317" s="1" t="s">
        <v>808</v>
      </c>
      <c r="H317" s="1" t="s">
        <v>1007</v>
      </c>
      <c r="I317" s="1" t="s">
        <v>833</v>
      </c>
      <c r="J317" s="1" t="s">
        <v>1008</v>
      </c>
      <c r="K317" s="1" t="s">
        <v>799</v>
      </c>
      <c r="L317" s="1" t="s">
        <v>301</v>
      </c>
      <c r="M317" s="1" t="s">
        <v>818</v>
      </c>
      <c r="N317" s="1" t="s">
        <v>722</v>
      </c>
      <c r="O317" s="1" t="s">
        <v>1009</v>
      </c>
      <c r="P317" s="1" t="s">
        <v>999</v>
      </c>
      <c r="Q317" s="1" t="s">
        <v>858</v>
      </c>
      <c r="R317" s="1" t="s">
        <v>805</v>
      </c>
      <c r="S317" s="1" t="s">
        <v>738</v>
      </c>
      <c r="T317" s="1" t="s">
        <v>566</v>
      </c>
      <c r="U317" s="1" t="s">
        <v>901</v>
      </c>
      <c r="V317" s="1" t="s">
        <v>790</v>
      </c>
      <c r="W317" s="1" t="s">
        <v>520</v>
      </c>
      <c r="X317" s="1" t="s">
        <v>949</v>
      </c>
      <c r="Y317" s="1" t="s">
        <v>833</v>
      </c>
      <c r="Z317" s="1" t="s">
        <v>841</v>
      </c>
      <c r="AA317" s="1" t="s">
        <v>936</v>
      </c>
      <c r="AB317" s="1" t="s">
        <v>512</v>
      </c>
      <c r="AC317" s="1" t="s">
        <v>720</v>
      </c>
      <c r="AD317" s="1" t="s">
        <v>480</v>
      </c>
    </row>
    <row r="318" spans="1:30" x14ac:dyDescent="0.3">
      <c r="A318" s="1" t="s">
        <v>60</v>
      </c>
      <c r="B318" s="1" t="s">
        <v>912</v>
      </c>
      <c r="C318" s="1" t="s">
        <v>264</v>
      </c>
      <c r="D318" s="1" t="s">
        <v>764</v>
      </c>
      <c r="E318" s="1" t="s">
        <v>1010</v>
      </c>
      <c r="F318" s="1" t="s">
        <v>532</v>
      </c>
      <c r="G318" s="1" t="s">
        <v>627</v>
      </c>
      <c r="H318" s="1" t="s">
        <v>1011</v>
      </c>
      <c r="I318" s="1" t="s">
        <v>394</v>
      </c>
      <c r="J318" s="1" t="s">
        <v>869</v>
      </c>
      <c r="K318" s="1" t="s">
        <v>492</v>
      </c>
      <c r="L318" s="1" t="s">
        <v>311</v>
      </c>
      <c r="M318" s="1" t="s">
        <v>839</v>
      </c>
      <c r="N318" s="1" t="s">
        <v>949</v>
      </c>
      <c r="O318" s="1" t="s">
        <v>234</v>
      </c>
      <c r="P318" s="1" t="s">
        <v>577</v>
      </c>
      <c r="Q318" s="1" t="s">
        <v>822</v>
      </c>
      <c r="R318" s="1" t="s">
        <v>629</v>
      </c>
      <c r="S318" s="1" t="s">
        <v>580</v>
      </c>
      <c r="T318" s="1" t="s">
        <v>792</v>
      </c>
      <c r="U318" s="1" t="s">
        <v>79</v>
      </c>
      <c r="V318" s="1" t="s">
        <v>508</v>
      </c>
      <c r="W318" s="1" t="s">
        <v>691</v>
      </c>
      <c r="X318" s="1" t="s">
        <v>899</v>
      </c>
      <c r="Y318" s="1" t="s">
        <v>487</v>
      </c>
      <c r="Z318" s="1" t="s">
        <v>536</v>
      </c>
      <c r="AA318" s="1" t="s">
        <v>818</v>
      </c>
      <c r="AB318" s="1" t="s">
        <v>774</v>
      </c>
      <c r="AC318" s="1" t="s">
        <v>799</v>
      </c>
      <c r="AD318" s="1" t="s">
        <v>837</v>
      </c>
    </row>
    <row r="319" spans="1:30" x14ac:dyDescent="0.3">
      <c r="A319" s="1" t="s">
        <v>85</v>
      </c>
      <c r="B319" s="1" t="s">
        <v>912</v>
      </c>
      <c r="C319" s="1" t="s">
        <v>264</v>
      </c>
      <c r="D319" s="1" t="s">
        <v>806</v>
      </c>
      <c r="E319" s="1" t="s">
        <v>1012</v>
      </c>
      <c r="F319" s="1" t="s">
        <v>1013</v>
      </c>
      <c r="G319" s="1" t="s">
        <v>387</v>
      </c>
      <c r="H319" s="1" t="s">
        <v>1014</v>
      </c>
      <c r="I319" s="1" t="s">
        <v>748</v>
      </c>
      <c r="J319" s="1" t="s">
        <v>1015</v>
      </c>
      <c r="K319" s="1" t="s">
        <v>800</v>
      </c>
      <c r="L319" s="1" t="s">
        <v>339</v>
      </c>
      <c r="M319" s="1" t="s">
        <v>798</v>
      </c>
      <c r="N319" s="1" t="s">
        <v>741</v>
      </c>
      <c r="O319" s="1" t="s">
        <v>1016</v>
      </c>
      <c r="P319" s="1" t="s">
        <v>977</v>
      </c>
      <c r="Q319" s="1" t="s">
        <v>840</v>
      </c>
      <c r="R319" s="1" t="s">
        <v>867</v>
      </c>
      <c r="S319" s="1" t="s">
        <v>642</v>
      </c>
      <c r="T319" s="1" t="s">
        <v>600</v>
      </c>
      <c r="U319" s="1" t="s">
        <v>790</v>
      </c>
      <c r="V319" s="1" t="s">
        <v>786</v>
      </c>
      <c r="W319" s="1" t="s">
        <v>511</v>
      </c>
      <c r="X319" s="1" t="s">
        <v>790</v>
      </c>
      <c r="Y319" s="1" t="s">
        <v>644</v>
      </c>
      <c r="Z319" s="1" t="s">
        <v>785</v>
      </c>
      <c r="AA319" s="1" t="s">
        <v>512</v>
      </c>
      <c r="AB319" s="1" t="s">
        <v>855</v>
      </c>
      <c r="AC319" s="1" t="s">
        <v>753</v>
      </c>
      <c r="AD319" s="1" t="s">
        <v>921</v>
      </c>
    </row>
    <row r="320" spans="1:30" x14ac:dyDescent="0.3">
      <c r="A320" s="1" t="s">
        <v>104</v>
      </c>
      <c r="B320" s="1" t="s">
        <v>912</v>
      </c>
      <c r="C320" s="1" t="s">
        <v>264</v>
      </c>
      <c r="D320" s="1" t="s">
        <v>690</v>
      </c>
      <c r="E320" s="1" t="s">
        <v>1017</v>
      </c>
      <c r="F320" s="1" t="s">
        <v>951</v>
      </c>
      <c r="G320" s="1" t="s">
        <v>732</v>
      </c>
      <c r="H320" s="1" t="s">
        <v>528</v>
      </c>
      <c r="I320" s="1" t="s">
        <v>859</v>
      </c>
      <c r="J320" s="1" t="s">
        <v>1018</v>
      </c>
      <c r="K320" s="1" t="s">
        <v>508</v>
      </c>
      <c r="L320" s="1" t="s">
        <v>343</v>
      </c>
      <c r="M320" s="1" t="s">
        <v>1019</v>
      </c>
      <c r="N320" s="1" t="s">
        <v>821</v>
      </c>
      <c r="O320" s="1" t="s">
        <v>1020</v>
      </c>
      <c r="P320" s="1" t="s">
        <v>947</v>
      </c>
      <c r="Q320" s="1" t="s">
        <v>1021</v>
      </c>
      <c r="R320" s="1" t="s">
        <v>798</v>
      </c>
      <c r="S320" s="1" t="s">
        <v>813</v>
      </c>
      <c r="T320" s="1" t="s">
        <v>501</v>
      </c>
      <c r="U320" s="1" t="s">
        <v>790</v>
      </c>
      <c r="V320" s="1" t="s">
        <v>936</v>
      </c>
      <c r="W320" s="1" t="s">
        <v>732</v>
      </c>
      <c r="X320" s="1" t="s">
        <v>824</v>
      </c>
      <c r="Y320" s="1" t="s">
        <v>757</v>
      </c>
      <c r="Z320" s="1" t="s">
        <v>816</v>
      </c>
      <c r="AA320" s="1" t="s">
        <v>566</v>
      </c>
      <c r="AB320" s="1" t="s">
        <v>495</v>
      </c>
      <c r="AC320" s="1" t="s">
        <v>759</v>
      </c>
      <c r="AD320" s="1" t="s">
        <v>793</v>
      </c>
    </row>
    <row r="321" spans="1:30" x14ac:dyDescent="0.3">
      <c r="A321" s="1" t="s">
        <v>60</v>
      </c>
      <c r="B321" s="1" t="s">
        <v>912</v>
      </c>
      <c r="C321" s="1" t="s">
        <v>273</v>
      </c>
      <c r="D321" s="1" t="s">
        <v>685</v>
      </c>
      <c r="E321" s="1" t="s">
        <v>840</v>
      </c>
      <c r="F321" s="1" t="s">
        <v>983</v>
      </c>
      <c r="G321" s="1" t="s">
        <v>816</v>
      </c>
      <c r="H321" s="1" t="s">
        <v>1022</v>
      </c>
      <c r="I321" s="1" t="s">
        <v>391</v>
      </c>
      <c r="J321" s="1" t="s">
        <v>1023</v>
      </c>
      <c r="K321" s="1" t="s">
        <v>794</v>
      </c>
      <c r="L321" s="1" t="s">
        <v>346</v>
      </c>
      <c r="M321" s="1" t="s">
        <v>588</v>
      </c>
      <c r="N321" s="1" t="s">
        <v>947</v>
      </c>
      <c r="O321" s="1" t="s">
        <v>688</v>
      </c>
      <c r="P321" s="1" t="s">
        <v>501</v>
      </c>
      <c r="Q321" s="1" t="s">
        <v>968</v>
      </c>
      <c r="R321" s="1" t="s">
        <v>604</v>
      </c>
      <c r="S321" s="1" t="s">
        <v>835</v>
      </c>
      <c r="T321" s="1" t="s">
        <v>254</v>
      </c>
      <c r="U321" s="1" t="s">
        <v>79</v>
      </c>
      <c r="V321" s="1" t="s">
        <v>921</v>
      </c>
      <c r="W321" s="1" t="s">
        <v>936</v>
      </c>
      <c r="X321" s="1" t="s">
        <v>1024</v>
      </c>
      <c r="Y321" s="1" t="s">
        <v>981</v>
      </c>
      <c r="Z321" s="1" t="s">
        <v>794</v>
      </c>
      <c r="AA321" s="1" t="s">
        <v>947</v>
      </c>
      <c r="AB321" s="1" t="s">
        <v>548</v>
      </c>
      <c r="AC321" s="1" t="s">
        <v>580</v>
      </c>
      <c r="AD321" s="1" t="s">
        <v>851</v>
      </c>
    </row>
    <row r="322" spans="1:30" x14ac:dyDescent="0.3">
      <c r="A322" s="1" t="s">
        <v>85</v>
      </c>
      <c r="B322" s="1" t="s">
        <v>912</v>
      </c>
      <c r="C322" s="1" t="s">
        <v>273</v>
      </c>
      <c r="D322" s="1" t="s">
        <v>713</v>
      </c>
      <c r="E322" s="1" t="s">
        <v>1025</v>
      </c>
      <c r="F322" s="1" t="s">
        <v>853</v>
      </c>
      <c r="G322" s="1" t="s">
        <v>849</v>
      </c>
      <c r="H322" s="1" t="s">
        <v>977</v>
      </c>
      <c r="I322" s="1" t="s">
        <v>755</v>
      </c>
      <c r="J322" s="1" t="s">
        <v>1026</v>
      </c>
      <c r="K322" s="1" t="s">
        <v>790</v>
      </c>
      <c r="L322" s="1" t="s">
        <v>301</v>
      </c>
      <c r="M322" s="1" t="s">
        <v>371</v>
      </c>
      <c r="N322" s="1" t="s">
        <v>859</v>
      </c>
      <c r="O322" s="1" t="s">
        <v>1027</v>
      </c>
      <c r="P322" s="1" t="s">
        <v>621</v>
      </c>
      <c r="Q322" s="1" t="s">
        <v>1028</v>
      </c>
      <c r="R322" s="1" t="s">
        <v>767</v>
      </c>
      <c r="S322" s="1" t="s">
        <v>457</v>
      </c>
      <c r="T322" s="1" t="s">
        <v>703</v>
      </c>
      <c r="U322" s="1" t="s">
        <v>782</v>
      </c>
      <c r="V322" s="1" t="s">
        <v>659</v>
      </c>
      <c r="W322" s="1" t="s">
        <v>481</v>
      </c>
      <c r="X322" s="1" t="s">
        <v>800</v>
      </c>
      <c r="Y322" s="1" t="s">
        <v>225</v>
      </c>
      <c r="Z322" s="1" t="s">
        <v>483</v>
      </c>
      <c r="AA322" s="1" t="s">
        <v>803</v>
      </c>
      <c r="AB322" s="1" t="s">
        <v>774</v>
      </c>
      <c r="AC322" s="1" t="s">
        <v>932</v>
      </c>
      <c r="AD322" s="1" t="s">
        <v>799</v>
      </c>
    </row>
    <row r="323" spans="1:30" x14ac:dyDescent="0.3">
      <c r="A323" s="1" t="s">
        <v>104</v>
      </c>
      <c r="B323" s="1" t="s">
        <v>912</v>
      </c>
      <c r="C323" s="1" t="s">
        <v>273</v>
      </c>
      <c r="D323" s="1" t="s">
        <v>681</v>
      </c>
      <c r="E323" s="1" t="s">
        <v>1000</v>
      </c>
      <c r="F323" s="1" t="s">
        <v>1029</v>
      </c>
      <c r="G323" s="1" t="s">
        <v>865</v>
      </c>
      <c r="H323" s="1" t="s">
        <v>1030</v>
      </c>
      <c r="I323" s="1" t="s">
        <v>734</v>
      </c>
      <c r="J323" s="1" t="s">
        <v>927</v>
      </c>
      <c r="K323" s="1" t="s">
        <v>772</v>
      </c>
      <c r="L323" s="1" t="s">
        <v>317</v>
      </c>
      <c r="M323" s="1" t="s">
        <v>850</v>
      </c>
      <c r="N323" s="1" t="s">
        <v>790</v>
      </c>
      <c r="O323" s="1" t="s">
        <v>983</v>
      </c>
      <c r="P323" s="1" t="s">
        <v>371</v>
      </c>
      <c r="Q323" s="1" t="s">
        <v>809</v>
      </c>
      <c r="R323" s="1" t="s">
        <v>491</v>
      </c>
      <c r="S323" s="1" t="s">
        <v>808</v>
      </c>
      <c r="T323" s="1" t="s">
        <v>851</v>
      </c>
      <c r="U323" s="1" t="s">
        <v>782</v>
      </c>
      <c r="V323" s="1" t="s">
        <v>789</v>
      </c>
      <c r="W323" s="1" t="s">
        <v>795</v>
      </c>
      <c r="X323" s="1" t="s">
        <v>974</v>
      </c>
      <c r="Y323" s="1" t="s">
        <v>833</v>
      </c>
      <c r="Z323" s="1" t="s">
        <v>803</v>
      </c>
      <c r="AA323" s="1" t="s">
        <v>772</v>
      </c>
      <c r="AB323" s="1" t="s">
        <v>712</v>
      </c>
      <c r="AC323" s="1" t="s">
        <v>890</v>
      </c>
      <c r="AD323" s="1" t="s">
        <v>787</v>
      </c>
    </row>
    <row r="324" spans="1:30" x14ac:dyDescent="0.3">
      <c r="A324" s="1" t="s">
        <v>60</v>
      </c>
      <c r="B324" s="1" t="s">
        <v>1031</v>
      </c>
      <c r="C324" s="1" t="s">
        <v>62</v>
      </c>
      <c r="D324" s="1" t="s">
        <v>678</v>
      </c>
      <c r="E324" s="1" t="s">
        <v>1032</v>
      </c>
      <c r="F324" s="1" t="s">
        <v>1033</v>
      </c>
      <c r="G324" s="1" t="s">
        <v>961</v>
      </c>
      <c r="H324" s="1" t="s">
        <v>1034</v>
      </c>
      <c r="I324" s="1" t="s">
        <v>644</v>
      </c>
      <c r="J324" s="1" t="s">
        <v>743</v>
      </c>
      <c r="K324" s="1" t="s">
        <v>768</v>
      </c>
      <c r="L324" s="1" t="s">
        <v>316</v>
      </c>
      <c r="M324" s="1" t="s">
        <v>852</v>
      </c>
      <c r="N324" s="1" t="s">
        <v>792</v>
      </c>
      <c r="O324" s="1" t="s">
        <v>1014</v>
      </c>
      <c r="P324" s="1" t="s">
        <v>789</v>
      </c>
      <c r="Q324" s="1" t="s">
        <v>1035</v>
      </c>
      <c r="R324" s="1" t="s">
        <v>710</v>
      </c>
      <c r="S324" s="1" t="s">
        <v>818</v>
      </c>
      <c r="T324" s="1" t="s">
        <v>1036</v>
      </c>
      <c r="U324" s="1" t="s">
        <v>79</v>
      </c>
      <c r="V324" s="1" t="s">
        <v>501</v>
      </c>
      <c r="W324" s="1" t="s">
        <v>240</v>
      </c>
      <c r="X324" s="1" t="s">
        <v>1009</v>
      </c>
      <c r="Y324" s="1" t="s">
        <v>512</v>
      </c>
      <c r="Z324" s="1" t="s">
        <v>240</v>
      </c>
      <c r="AA324" s="1" t="s">
        <v>824</v>
      </c>
      <c r="AB324" s="1" t="s">
        <v>722</v>
      </c>
      <c r="AC324" s="1" t="s">
        <v>1037</v>
      </c>
      <c r="AD324" s="1" t="s">
        <v>929</v>
      </c>
    </row>
    <row r="325" spans="1:30" x14ac:dyDescent="0.3">
      <c r="A325" s="1" t="s">
        <v>85</v>
      </c>
      <c r="B325" s="1" t="s">
        <v>1031</v>
      </c>
      <c r="C325" s="1" t="s">
        <v>62</v>
      </c>
      <c r="D325" s="1" t="s">
        <v>668</v>
      </c>
      <c r="E325" s="1" t="s">
        <v>997</v>
      </c>
      <c r="F325" s="1" t="s">
        <v>796</v>
      </c>
      <c r="G325" s="1" t="s">
        <v>507</v>
      </c>
      <c r="H325" s="1" t="s">
        <v>860</v>
      </c>
      <c r="I325" s="1" t="s">
        <v>859</v>
      </c>
      <c r="J325" s="1" t="s">
        <v>1038</v>
      </c>
      <c r="K325" s="1" t="s">
        <v>536</v>
      </c>
      <c r="L325" s="1" t="s">
        <v>376</v>
      </c>
      <c r="M325" s="1" t="s">
        <v>792</v>
      </c>
      <c r="N325" s="1" t="s">
        <v>704</v>
      </c>
      <c r="O325" s="1" t="s">
        <v>1039</v>
      </c>
      <c r="P325" s="1" t="s">
        <v>563</v>
      </c>
      <c r="Q325" s="1" t="s">
        <v>1040</v>
      </c>
      <c r="R325" s="1" t="s">
        <v>779</v>
      </c>
      <c r="S325" s="1" t="s">
        <v>781</v>
      </c>
      <c r="T325" s="1" t="s">
        <v>495</v>
      </c>
      <c r="U325" s="1" t="s">
        <v>794</v>
      </c>
      <c r="V325" s="1" t="s">
        <v>786</v>
      </c>
      <c r="W325" s="1" t="s">
        <v>388</v>
      </c>
      <c r="X325" s="1" t="s">
        <v>906</v>
      </c>
      <c r="Y325" s="1" t="s">
        <v>801</v>
      </c>
      <c r="Z325" s="1" t="s">
        <v>520</v>
      </c>
      <c r="AA325" s="1" t="s">
        <v>720</v>
      </c>
      <c r="AB325" s="1" t="s">
        <v>548</v>
      </c>
      <c r="AC325" s="1" t="s">
        <v>841</v>
      </c>
      <c r="AD325" s="1" t="s">
        <v>829</v>
      </c>
    </row>
    <row r="326" spans="1:30" x14ac:dyDescent="0.3">
      <c r="A326" s="1" t="s">
        <v>104</v>
      </c>
      <c r="B326" s="1" t="s">
        <v>1031</v>
      </c>
      <c r="C326" s="1" t="s">
        <v>62</v>
      </c>
      <c r="D326" s="1" t="s">
        <v>471</v>
      </c>
      <c r="E326" s="1" t="s">
        <v>1041</v>
      </c>
      <c r="F326" s="1" t="s">
        <v>812</v>
      </c>
      <c r="G326" s="1" t="s">
        <v>961</v>
      </c>
      <c r="H326" s="1" t="s">
        <v>1042</v>
      </c>
      <c r="I326" s="1" t="s">
        <v>815</v>
      </c>
      <c r="J326" s="1" t="s">
        <v>234</v>
      </c>
      <c r="K326" s="1" t="s">
        <v>936</v>
      </c>
      <c r="L326" s="1" t="s">
        <v>330</v>
      </c>
      <c r="M326" s="1" t="s">
        <v>645</v>
      </c>
      <c r="N326" s="1" t="s">
        <v>566</v>
      </c>
      <c r="O326" s="1" t="s">
        <v>1043</v>
      </c>
      <c r="P326" s="1" t="s">
        <v>929</v>
      </c>
      <c r="Q326" s="1" t="s">
        <v>935</v>
      </c>
      <c r="R326" s="1" t="s">
        <v>824</v>
      </c>
      <c r="S326" s="1" t="s">
        <v>703</v>
      </c>
      <c r="T326" s="1" t="s">
        <v>491</v>
      </c>
      <c r="U326" s="1" t="s">
        <v>794</v>
      </c>
      <c r="V326" s="1" t="s">
        <v>790</v>
      </c>
      <c r="W326" s="1" t="s">
        <v>361</v>
      </c>
      <c r="X326" s="1" t="s">
        <v>942</v>
      </c>
      <c r="Y326" s="1" t="s">
        <v>859</v>
      </c>
      <c r="Z326" s="1" t="s">
        <v>559</v>
      </c>
      <c r="AA326" s="1" t="s">
        <v>779</v>
      </c>
      <c r="AB326" s="1" t="s">
        <v>775</v>
      </c>
      <c r="AC326" s="1" t="s">
        <v>570</v>
      </c>
      <c r="AD326" s="1" t="s">
        <v>805</v>
      </c>
    </row>
    <row r="327" spans="1:30" x14ac:dyDescent="0.3">
      <c r="A327" s="1" t="s">
        <v>60</v>
      </c>
      <c r="B327" s="1" t="s">
        <v>1031</v>
      </c>
      <c r="C327" s="1" t="s">
        <v>116</v>
      </c>
      <c r="D327" s="1" t="s">
        <v>762</v>
      </c>
      <c r="E327" s="1" t="s">
        <v>1044</v>
      </c>
      <c r="F327" s="1" t="s">
        <v>1020</v>
      </c>
      <c r="G327" s="1" t="s">
        <v>703</v>
      </c>
      <c r="H327" s="1" t="s">
        <v>1034</v>
      </c>
      <c r="I327" s="1" t="s">
        <v>584</v>
      </c>
      <c r="J327" s="1" t="s">
        <v>511</v>
      </c>
      <c r="K327" s="1" t="s">
        <v>936</v>
      </c>
      <c r="L327" s="1" t="s">
        <v>245</v>
      </c>
      <c r="M327" s="1" t="s">
        <v>1013</v>
      </c>
      <c r="N327" s="1" t="s">
        <v>850</v>
      </c>
      <c r="O327" s="1" t="s">
        <v>1045</v>
      </c>
      <c r="P327" s="1" t="s">
        <v>936</v>
      </c>
      <c r="Q327" s="1" t="s">
        <v>836</v>
      </c>
      <c r="R327" s="1" t="s">
        <v>987</v>
      </c>
      <c r="S327" s="1" t="s">
        <v>860</v>
      </c>
      <c r="T327" s="1" t="s">
        <v>595</v>
      </c>
      <c r="U327" s="1" t="s">
        <v>79</v>
      </c>
      <c r="V327" s="1" t="s">
        <v>556</v>
      </c>
      <c r="W327" s="1" t="s">
        <v>805</v>
      </c>
      <c r="X327" s="1" t="s">
        <v>908</v>
      </c>
      <c r="Y327" s="1" t="s">
        <v>559</v>
      </c>
      <c r="Z327" s="1" t="s">
        <v>480</v>
      </c>
      <c r="AA327" s="1" t="s">
        <v>563</v>
      </c>
      <c r="AB327" s="1" t="s">
        <v>794</v>
      </c>
      <c r="AC327" s="1" t="s">
        <v>835</v>
      </c>
      <c r="AD327" s="1" t="s">
        <v>793</v>
      </c>
    </row>
    <row r="328" spans="1:30" x14ac:dyDescent="0.3">
      <c r="A328" s="1" t="s">
        <v>85</v>
      </c>
      <c r="B328" s="1" t="s">
        <v>1031</v>
      </c>
      <c r="C328" s="1" t="s">
        <v>116</v>
      </c>
      <c r="D328" s="1" t="s">
        <v>590</v>
      </c>
      <c r="E328" s="1" t="s">
        <v>1046</v>
      </c>
      <c r="F328" s="1" t="s">
        <v>553</v>
      </c>
      <c r="G328" s="1" t="s">
        <v>803</v>
      </c>
      <c r="H328" s="1" t="s">
        <v>532</v>
      </c>
      <c r="I328" s="1" t="s">
        <v>739</v>
      </c>
      <c r="J328" s="1" t="s">
        <v>944</v>
      </c>
      <c r="K328" s="1" t="s">
        <v>722</v>
      </c>
      <c r="L328" s="1" t="s">
        <v>346</v>
      </c>
      <c r="M328" s="1" t="s">
        <v>621</v>
      </c>
      <c r="N328" s="1" t="s">
        <v>785</v>
      </c>
      <c r="O328" s="1" t="s">
        <v>853</v>
      </c>
      <c r="P328" s="1" t="s">
        <v>636</v>
      </c>
      <c r="Q328" s="1" t="s">
        <v>990</v>
      </c>
      <c r="R328" s="1" t="s">
        <v>805</v>
      </c>
      <c r="S328" s="1" t="s">
        <v>737</v>
      </c>
      <c r="T328" s="1" t="s">
        <v>782</v>
      </c>
      <c r="U328" s="1" t="s">
        <v>480</v>
      </c>
      <c r="V328" s="1" t="s">
        <v>775</v>
      </c>
      <c r="W328" s="1" t="s">
        <v>813</v>
      </c>
      <c r="X328" s="1" t="s">
        <v>798</v>
      </c>
      <c r="Y328" s="1" t="s">
        <v>843</v>
      </c>
      <c r="Z328" s="1" t="s">
        <v>663</v>
      </c>
      <c r="AA328" s="1" t="s">
        <v>890</v>
      </c>
      <c r="AB328" s="1" t="s">
        <v>790</v>
      </c>
      <c r="AC328" s="1" t="s">
        <v>911</v>
      </c>
      <c r="AD328" s="1" t="s">
        <v>480</v>
      </c>
    </row>
    <row r="329" spans="1:30" x14ac:dyDescent="0.3">
      <c r="A329" s="1" t="s">
        <v>104</v>
      </c>
      <c r="B329" s="1" t="s">
        <v>1031</v>
      </c>
      <c r="C329" s="1" t="s">
        <v>116</v>
      </c>
      <c r="D329" s="1" t="s">
        <v>496</v>
      </c>
      <c r="E329" s="1" t="s">
        <v>877</v>
      </c>
      <c r="F329" s="1" t="s">
        <v>1014</v>
      </c>
      <c r="G329" s="1" t="s">
        <v>703</v>
      </c>
      <c r="H329" s="1" t="s">
        <v>1047</v>
      </c>
      <c r="I329" s="1" t="s">
        <v>815</v>
      </c>
      <c r="J329" s="1" t="s">
        <v>947</v>
      </c>
      <c r="K329" s="1" t="s">
        <v>821</v>
      </c>
      <c r="L329" s="1" t="s">
        <v>244</v>
      </c>
      <c r="M329" s="1" t="s">
        <v>234</v>
      </c>
      <c r="N329" s="1" t="s">
        <v>779</v>
      </c>
      <c r="O329" s="1" t="s">
        <v>1033</v>
      </c>
      <c r="P329" s="1" t="s">
        <v>787</v>
      </c>
      <c r="Q329" s="1" t="s">
        <v>266</v>
      </c>
      <c r="R329" s="1" t="s">
        <v>839</v>
      </c>
      <c r="S329" s="1" t="s">
        <v>774</v>
      </c>
      <c r="T329" s="1" t="s">
        <v>1019</v>
      </c>
      <c r="U329" s="1" t="s">
        <v>480</v>
      </c>
      <c r="V329" s="1" t="s">
        <v>805</v>
      </c>
      <c r="W329" s="1" t="s">
        <v>855</v>
      </c>
      <c r="X329" s="1" t="s">
        <v>621</v>
      </c>
      <c r="Y329" s="1" t="s">
        <v>620</v>
      </c>
      <c r="Z329" s="1" t="s">
        <v>382</v>
      </c>
      <c r="AA329" s="1" t="s">
        <v>492</v>
      </c>
      <c r="AB329" s="1" t="s">
        <v>772</v>
      </c>
      <c r="AC329" s="1" t="s">
        <v>624</v>
      </c>
      <c r="AD329" s="1" t="s">
        <v>906</v>
      </c>
    </row>
    <row r="330" spans="1:30" x14ac:dyDescent="0.3">
      <c r="A330" s="1" t="s">
        <v>60</v>
      </c>
      <c r="B330" s="1" t="s">
        <v>1031</v>
      </c>
      <c r="C330" s="1" t="s">
        <v>138</v>
      </c>
      <c r="D330" s="1" t="s">
        <v>770</v>
      </c>
      <c r="E330" s="1" t="s">
        <v>1048</v>
      </c>
      <c r="F330" s="1" t="s">
        <v>654</v>
      </c>
      <c r="G330" s="1" t="s">
        <v>890</v>
      </c>
      <c r="H330" s="1" t="s">
        <v>1049</v>
      </c>
      <c r="I330" s="1" t="s">
        <v>760</v>
      </c>
      <c r="J330" s="1" t="s">
        <v>777</v>
      </c>
      <c r="K330" s="1" t="s">
        <v>790</v>
      </c>
      <c r="L330" s="1" t="s">
        <v>245</v>
      </c>
      <c r="M330" s="1" t="s">
        <v>957</v>
      </c>
      <c r="N330" s="1" t="s">
        <v>254</v>
      </c>
      <c r="O330" s="1" t="s">
        <v>616</v>
      </c>
      <c r="P330" s="1" t="s">
        <v>1037</v>
      </c>
      <c r="Q330" s="1" t="s">
        <v>1050</v>
      </c>
      <c r="R330" s="1" t="s">
        <v>1013</v>
      </c>
      <c r="S330" s="1" t="s">
        <v>710</v>
      </c>
      <c r="T330" s="1" t="s">
        <v>688</v>
      </c>
      <c r="U330" s="1" t="s">
        <v>79</v>
      </c>
      <c r="V330" s="1" t="s">
        <v>945</v>
      </c>
      <c r="W330" s="1" t="s">
        <v>811</v>
      </c>
      <c r="X330" s="1" t="s">
        <v>1051</v>
      </c>
      <c r="Y330" s="1" t="s">
        <v>890</v>
      </c>
      <c r="Z330" s="1" t="s">
        <v>1037</v>
      </c>
      <c r="AA330" s="1" t="s">
        <v>974</v>
      </c>
      <c r="AB330" s="1" t="s">
        <v>556</v>
      </c>
      <c r="AC330" s="1" t="s">
        <v>980</v>
      </c>
      <c r="AD330" s="1" t="s">
        <v>656</v>
      </c>
    </row>
    <row r="331" spans="1:30" x14ac:dyDescent="0.3">
      <c r="A331" s="1" t="s">
        <v>85</v>
      </c>
      <c r="B331" s="1" t="s">
        <v>1031</v>
      </c>
      <c r="C331" s="1" t="s">
        <v>138</v>
      </c>
      <c r="D331" s="1" t="s">
        <v>815</v>
      </c>
      <c r="E331" s="1" t="s">
        <v>1052</v>
      </c>
      <c r="F331" s="1" t="s">
        <v>999</v>
      </c>
      <c r="G331" s="1" t="s">
        <v>712</v>
      </c>
      <c r="H331" s="1" t="s">
        <v>853</v>
      </c>
      <c r="I331" s="1" t="s">
        <v>387</v>
      </c>
      <c r="J331" s="1" t="s">
        <v>611</v>
      </c>
      <c r="K331" s="1" t="s">
        <v>782</v>
      </c>
      <c r="L331" s="1" t="s">
        <v>325</v>
      </c>
      <c r="M331" s="1" t="s">
        <v>1009</v>
      </c>
      <c r="N331" s="1" t="s">
        <v>707</v>
      </c>
      <c r="O331" s="1" t="s">
        <v>1053</v>
      </c>
      <c r="P331" s="1" t="s">
        <v>532</v>
      </c>
      <c r="Q331" s="1" t="s">
        <v>933</v>
      </c>
      <c r="R331" s="1" t="s">
        <v>819</v>
      </c>
      <c r="S331" s="1" t="s">
        <v>771</v>
      </c>
      <c r="T331" s="1" t="s">
        <v>240</v>
      </c>
      <c r="U331" s="1" t="s">
        <v>508</v>
      </c>
      <c r="V331" s="1" t="s">
        <v>794</v>
      </c>
      <c r="W331" s="1" t="s">
        <v>841</v>
      </c>
      <c r="X331" s="1" t="s">
        <v>371</v>
      </c>
      <c r="Y331" s="1" t="s">
        <v>499</v>
      </c>
      <c r="Z331" s="1" t="s">
        <v>512</v>
      </c>
      <c r="AA331" s="1" t="s">
        <v>570</v>
      </c>
      <c r="AB331" s="1" t="s">
        <v>848</v>
      </c>
      <c r="AC331" s="1" t="s">
        <v>803</v>
      </c>
      <c r="AD331" s="1" t="s">
        <v>811</v>
      </c>
    </row>
    <row r="332" spans="1:30" x14ac:dyDescent="0.3">
      <c r="A332" s="1" t="s">
        <v>104</v>
      </c>
      <c r="B332" s="1" t="s">
        <v>1031</v>
      </c>
      <c r="C332" s="1" t="s">
        <v>138</v>
      </c>
      <c r="D332" s="1" t="s">
        <v>747</v>
      </c>
      <c r="E332" s="1" t="s">
        <v>1054</v>
      </c>
      <c r="F332" s="1" t="s">
        <v>827</v>
      </c>
      <c r="G332" s="1" t="s">
        <v>495</v>
      </c>
      <c r="H332" s="1" t="s">
        <v>1055</v>
      </c>
      <c r="I332" s="1" t="s">
        <v>483</v>
      </c>
      <c r="J332" s="1" t="s">
        <v>964</v>
      </c>
      <c r="K332" s="1" t="s">
        <v>936</v>
      </c>
      <c r="L332" s="1" t="s">
        <v>295</v>
      </c>
      <c r="M332" s="1" t="s">
        <v>616</v>
      </c>
      <c r="N332" s="1" t="s">
        <v>508</v>
      </c>
      <c r="O332" s="1" t="s">
        <v>959</v>
      </c>
      <c r="P332" s="1" t="s">
        <v>996</v>
      </c>
      <c r="Q332" s="1" t="s">
        <v>880</v>
      </c>
      <c r="R332" s="1" t="s">
        <v>645</v>
      </c>
      <c r="S332" s="1" t="s">
        <v>516</v>
      </c>
      <c r="T332" s="1" t="s">
        <v>954</v>
      </c>
      <c r="U332" s="1" t="s">
        <v>508</v>
      </c>
      <c r="V332" s="1" t="s">
        <v>798</v>
      </c>
      <c r="W332" s="1" t="s">
        <v>548</v>
      </c>
      <c r="X332" s="1" t="s">
        <v>951</v>
      </c>
      <c r="Y332" s="1" t="s">
        <v>750</v>
      </c>
      <c r="Z332" s="1" t="s">
        <v>767</v>
      </c>
      <c r="AA332" s="1" t="s">
        <v>580</v>
      </c>
      <c r="AB332" s="1" t="s">
        <v>798</v>
      </c>
      <c r="AC332" s="1" t="s">
        <v>516</v>
      </c>
      <c r="AD332" s="1" t="s">
        <v>999</v>
      </c>
    </row>
    <row r="333" spans="1:30" x14ac:dyDescent="0.3">
      <c r="A333" s="1" t="s">
        <v>60</v>
      </c>
      <c r="B333" s="1" t="s">
        <v>1031</v>
      </c>
      <c r="C333" s="1" t="s">
        <v>154</v>
      </c>
      <c r="D333" s="1" t="s">
        <v>225</v>
      </c>
      <c r="E333" s="1" t="s">
        <v>1056</v>
      </c>
      <c r="F333" s="1" t="s">
        <v>794</v>
      </c>
      <c r="G333" s="1" t="s">
        <v>536</v>
      </c>
      <c r="H333" s="1" t="s">
        <v>986</v>
      </c>
      <c r="I333" s="1" t="s">
        <v>947</v>
      </c>
      <c r="J333" s="1" t="s">
        <v>476</v>
      </c>
      <c r="K333" s="1" t="s">
        <v>800</v>
      </c>
      <c r="L333" s="1" t="s">
        <v>321</v>
      </c>
      <c r="M333" s="1" t="s">
        <v>870</v>
      </c>
      <c r="N333" s="1" t="s">
        <v>353</v>
      </c>
      <c r="O333" s="1" t="s">
        <v>1057</v>
      </c>
      <c r="P333" s="1" t="s">
        <v>379</v>
      </c>
      <c r="Q333" s="1" t="s">
        <v>266</v>
      </c>
      <c r="R333" s="1" t="s">
        <v>1058</v>
      </c>
      <c r="S333" s="1" t="s">
        <v>688</v>
      </c>
      <c r="T333" s="1" t="s">
        <v>1059</v>
      </c>
      <c r="U333" s="1" t="s">
        <v>79</v>
      </c>
      <c r="V333" s="1" t="s">
        <v>852</v>
      </c>
      <c r="W333" s="1" t="s">
        <v>999</v>
      </c>
      <c r="X333" s="1" t="s">
        <v>220</v>
      </c>
      <c r="Y333" s="1" t="s">
        <v>787</v>
      </c>
      <c r="Z333" s="1" t="s">
        <v>798</v>
      </c>
      <c r="AA333" s="1" t="s">
        <v>975</v>
      </c>
      <c r="AB333" s="1" t="s">
        <v>1001</v>
      </c>
      <c r="AC333" s="1" t="s">
        <v>636</v>
      </c>
      <c r="AD333" s="1" t="s">
        <v>839</v>
      </c>
    </row>
    <row r="334" spans="1:30" x14ac:dyDescent="0.3">
      <c r="A334" s="1" t="s">
        <v>85</v>
      </c>
      <c r="B334" s="1" t="s">
        <v>1031</v>
      </c>
      <c r="C334" s="1" t="s">
        <v>154</v>
      </c>
      <c r="D334" s="1" t="s">
        <v>820</v>
      </c>
      <c r="E334" s="1" t="s">
        <v>1052</v>
      </c>
      <c r="F334" s="1" t="s">
        <v>516</v>
      </c>
      <c r="G334" s="1" t="s">
        <v>790</v>
      </c>
      <c r="H334" s="1" t="s">
        <v>1060</v>
      </c>
      <c r="I334" s="1" t="s">
        <v>1005</v>
      </c>
      <c r="J334" s="1" t="s">
        <v>1035</v>
      </c>
      <c r="K334" s="1" t="s">
        <v>768</v>
      </c>
      <c r="L334" s="1" t="s">
        <v>279</v>
      </c>
      <c r="M334" s="1" t="s">
        <v>1033</v>
      </c>
      <c r="N334" s="1" t="s">
        <v>745</v>
      </c>
      <c r="O334" s="1" t="s">
        <v>989</v>
      </c>
      <c r="P334" s="1" t="s">
        <v>1061</v>
      </c>
      <c r="Q334" s="1" t="s">
        <v>1062</v>
      </c>
      <c r="R334" s="1" t="s">
        <v>996</v>
      </c>
      <c r="S334" s="1" t="s">
        <v>698</v>
      </c>
      <c r="T334" s="1" t="s">
        <v>814</v>
      </c>
      <c r="U334" s="1" t="s">
        <v>851</v>
      </c>
      <c r="V334" s="1" t="s">
        <v>850</v>
      </c>
      <c r="W334" s="1" t="s">
        <v>816</v>
      </c>
      <c r="X334" s="1" t="s">
        <v>1001</v>
      </c>
      <c r="Y334" s="1" t="s">
        <v>732</v>
      </c>
      <c r="Z334" s="1" t="s">
        <v>495</v>
      </c>
      <c r="AA334" s="1" t="s">
        <v>768</v>
      </c>
      <c r="AB334" s="1" t="s">
        <v>996</v>
      </c>
      <c r="AC334" s="1" t="s">
        <v>985</v>
      </c>
      <c r="AD334" s="1" t="s">
        <v>591</v>
      </c>
    </row>
    <row r="335" spans="1:30" x14ac:dyDescent="0.3">
      <c r="A335" s="1" t="s">
        <v>104</v>
      </c>
      <c r="B335" s="1" t="s">
        <v>1031</v>
      </c>
      <c r="C335" s="1" t="s">
        <v>154</v>
      </c>
      <c r="D335" s="1" t="s">
        <v>630</v>
      </c>
      <c r="E335" s="1" t="s">
        <v>1063</v>
      </c>
      <c r="F335" s="1" t="s">
        <v>794</v>
      </c>
      <c r="G335" s="1" t="s">
        <v>936</v>
      </c>
      <c r="H335" s="1" t="s">
        <v>1064</v>
      </c>
      <c r="I335" s="1" t="s">
        <v>1065</v>
      </c>
      <c r="J335" s="1" t="s">
        <v>787</v>
      </c>
      <c r="K335" s="1" t="s">
        <v>779</v>
      </c>
      <c r="L335" s="1" t="s">
        <v>294</v>
      </c>
      <c r="M335" s="1" t="s">
        <v>1066</v>
      </c>
      <c r="N335" s="1" t="s">
        <v>787</v>
      </c>
      <c r="O335" s="1" t="s">
        <v>862</v>
      </c>
      <c r="P335" s="1" t="s">
        <v>839</v>
      </c>
      <c r="Q335" s="1" t="s">
        <v>1067</v>
      </c>
      <c r="R335" s="1" t="s">
        <v>994</v>
      </c>
      <c r="S335" s="1" t="s">
        <v>811</v>
      </c>
      <c r="T335" s="1" t="s">
        <v>992</v>
      </c>
      <c r="U335" s="1" t="s">
        <v>851</v>
      </c>
      <c r="V335" s="1" t="s">
        <v>621</v>
      </c>
      <c r="W335" s="1" t="s">
        <v>768</v>
      </c>
      <c r="X335" s="1" t="s">
        <v>1024</v>
      </c>
      <c r="Y335" s="1" t="s">
        <v>712</v>
      </c>
      <c r="Z335" s="1" t="s">
        <v>772</v>
      </c>
      <c r="AA335" s="1" t="s">
        <v>964</v>
      </c>
      <c r="AB335" s="1" t="s">
        <v>941</v>
      </c>
      <c r="AC335" s="1" t="s">
        <v>848</v>
      </c>
      <c r="AD335" s="1" t="s">
        <v>847</v>
      </c>
    </row>
    <row r="336" spans="1:30" x14ac:dyDescent="0.3">
      <c r="A336" s="1" t="s">
        <v>60</v>
      </c>
      <c r="B336" s="1">
        <v>2022</v>
      </c>
      <c r="C336" s="1" t="s">
        <v>167</v>
      </c>
      <c r="D336" s="1" t="s">
        <v>630</v>
      </c>
      <c r="E336" s="1" t="s">
        <v>1068</v>
      </c>
      <c r="F336" s="1" t="s">
        <v>759</v>
      </c>
      <c r="G336" s="1" t="s">
        <v>516</v>
      </c>
      <c r="H336" s="1" t="s">
        <v>1069</v>
      </c>
      <c r="I336" s="1" t="s">
        <v>714</v>
      </c>
      <c r="J336" s="1" t="s">
        <v>507</v>
      </c>
      <c r="K336" s="1" t="s">
        <v>829</v>
      </c>
      <c r="L336" s="1" t="s">
        <v>244</v>
      </c>
      <c r="M336" s="1" t="s">
        <v>1070</v>
      </c>
      <c r="N336" s="1" t="s">
        <v>710</v>
      </c>
      <c r="O336" s="1" t="s">
        <v>970</v>
      </c>
      <c r="P336" s="1" t="s">
        <v>839</v>
      </c>
      <c r="Q336" s="1" t="s">
        <v>1021</v>
      </c>
      <c r="R336" s="1" t="s">
        <v>959</v>
      </c>
      <c r="S336" s="1" t="s">
        <v>1071</v>
      </c>
      <c r="T336" s="1" t="s">
        <v>1039</v>
      </c>
      <c r="U336" s="1" t="s">
        <v>79</v>
      </c>
      <c r="V336" s="1" t="s">
        <v>908</v>
      </c>
      <c r="W336" s="1" t="s">
        <v>945</v>
      </c>
      <c r="X336" s="1" t="s">
        <v>1072</v>
      </c>
      <c r="Y336" s="1" t="s">
        <v>819</v>
      </c>
      <c r="Z336" s="1" t="s">
        <v>837</v>
      </c>
      <c r="AA336" s="1" t="s">
        <v>604</v>
      </c>
      <c r="AB336" s="1" t="s">
        <v>491</v>
      </c>
      <c r="AC336" s="1" t="s">
        <v>975</v>
      </c>
      <c r="AD336" s="1" t="s">
        <v>952</v>
      </c>
    </row>
    <row r="337" spans="1:30" x14ac:dyDescent="0.3">
      <c r="A337" s="1" t="s">
        <v>85</v>
      </c>
      <c r="B337" s="1" t="s">
        <v>1031</v>
      </c>
      <c r="C337" s="1" t="s">
        <v>167</v>
      </c>
      <c r="D337" s="1" t="s">
        <v>785</v>
      </c>
      <c r="E337" s="1" t="s">
        <v>1073</v>
      </c>
      <c r="F337" s="1" t="s">
        <v>789</v>
      </c>
      <c r="G337" s="1" t="s">
        <v>492</v>
      </c>
      <c r="H337" s="1" t="s">
        <v>1074</v>
      </c>
      <c r="I337" s="1" t="s">
        <v>1061</v>
      </c>
      <c r="J337" s="1" t="s">
        <v>1075</v>
      </c>
      <c r="K337" s="1" t="s">
        <v>789</v>
      </c>
      <c r="L337" s="1" t="s">
        <v>290</v>
      </c>
      <c r="M337" s="1" t="s">
        <v>1076</v>
      </c>
      <c r="N337" s="1" t="s">
        <v>788</v>
      </c>
      <c r="O337" s="1" t="s">
        <v>1047</v>
      </c>
      <c r="P337" s="1" t="s">
        <v>1058</v>
      </c>
      <c r="Q337" s="1" t="s">
        <v>933</v>
      </c>
      <c r="R337" s="1" t="s">
        <v>648</v>
      </c>
      <c r="S337" s="1" t="s">
        <v>760</v>
      </c>
      <c r="T337" s="1" t="s">
        <v>827</v>
      </c>
      <c r="U337" s="1" t="s">
        <v>577</v>
      </c>
      <c r="V337" s="1" t="s">
        <v>977</v>
      </c>
      <c r="W337" s="1" t="s">
        <v>361</v>
      </c>
      <c r="X337" s="1" t="s">
        <v>847</v>
      </c>
      <c r="Y337" s="1" t="s">
        <v>911</v>
      </c>
      <c r="Z337" s="1" t="s">
        <v>722</v>
      </c>
      <c r="AA337" s="1" t="s">
        <v>799</v>
      </c>
      <c r="AB337" s="1" t="s">
        <v>371</v>
      </c>
      <c r="AC337" s="1" t="s">
        <v>536</v>
      </c>
      <c r="AD337" s="1" t="s">
        <v>839</v>
      </c>
    </row>
    <row r="338" spans="1:30" x14ac:dyDescent="0.3">
      <c r="A338" s="1" t="s">
        <v>104</v>
      </c>
      <c r="B338" s="1" t="s">
        <v>1031</v>
      </c>
      <c r="C338" s="1" t="s">
        <v>167</v>
      </c>
      <c r="D338" s="1" t="s">
        <v>752</v>
      </c>
      <c r="E338" s="1" t="s">
        <v>830</v>
      </c>
      <c r="F338" s="1" t="s">
        <v>774</v>
      </c>
      <c r="G338" s="1" t="s">
        <v>240</v>
      </c>
      <c r="H338" s="1" t="s">
        <v>1077</v>
      </c>
      <c r="I338" s="1" t="s">
        <v>860</v>
      </c>
      <c r="J338" s="1" t="s">
        <v>651</v>
      </c>
      <c r="K338" s="1" t="s">
        <v>779</v>
      </c>
      <c r="L338" s="1" t="s">
        <v>338</v>
      </c>
      <c r="M338" s="1" t="s">
        <v>1047</v>
      </c>
      <c r="N338" s="1" t="s">
        <v>819</v>
      </c>
      <c r="O338" s="1" t="s">
        <v>1078</v>
      </c>
      <c r="P338" s="1" t="s">
        <v>852</v>
      </c>
      <c r="Q338" s="1" t="s">
        <v>1079</v>
      </c>
      <c r="R338" s="1" t="s">
        <v>628</v>
      </c>
      <c r="S338" s="1" t="s">
        <v>996</v>
      </c>
      <c r="T338" s="1" t="s">
        <v>1080</v>
      </c>
      <c r="U338" s="1" t="s">
        <v>577</v>
      </c>
      <c r="V338" s="1" t="s">
        <v>1080</v>
      </c>
      <c r="W338" s="1" t="s">
        <v>799</v>
      </c>
      <c r="X338" s="1" t="s">
        <v>1081</v>
      </c>
      <c r="Y338" s="1" t="s">
        <v>775</v>
      </c>
      <c r="Z338" s="1" t="s">
        <v>800</v>
      </c>
      <c r="AA338" s="1" t="s">
        <v>654</v>
      </c>
      <c r="AB338" s="1" t="s">
        <v>996</v>
      </c>
      <c r="AC338" s="1" t="s">
        <v>577</v>
      </c>
      <c r="AD338" s="1" t="s">
        <v>588</v>
      </c>
    </row>
    <row r="339" spans="1:30" x14ac:dyDescent="0.3">
      <c r="A339" s="1" t="s">
        <v>60</v>
      </c>
      <c r="B339" s="1" t="s">
        <v>1031</v>
      </c>
      <c r="C339" s="1" t="s">
        <v>177</v>
      </c>
      <c r="D339" s="1" t="s">
        <v>740</v>
      </c>
      <c r="E339" s="1" t="s">
        <v>1082</v>
      </c>
      <c r="F339" s="1" t="s">
        <v>1019</v>
      </c>
      <c r="G339" s="1" t="s">
        <v>492</v>
      </c>
      <c r="H339" s="1" t="s">
        <v>1083</v>
      </c>
      <c r="I339" s="1" t="s">
        <v>501</v>
      </c>
      <c r="J339" s="1" t="s">
        <v>835</v>
      </c>
      <c r="K339" s="1" t="s">
        <v>516</v>
      </c>
      <c r="L339" s="1" t="s">
        <v>232</v>
      </c>
      <c r="M339" s="1" t="s">
        <v>884</v>
      </c>
      <c r="N339" s="1" t="s">
        <v>1084</v>
      </c>
      <c r="O339" s="1" t="s">
        <v>366</v>
      </c>
      <c r="P339" s="1" t="s">
        <v>353</v>
      </c>
      <c r="Q339" s="1" t="s">
        <v>1021</v>
      </c>
      <c r="R339" s="1" t="s">
        <v>966</v>
      </c>
      <c r="S339" s="1" t="s">
        <v>957</v>
      </c>
      <c r="T339" s="1" t="s">
        <v>970</v>
      </c>
      <c r="U339" s="1" t="s">
        <v>79</v>
      </c>
      <c r="V339" s="1" t="s">
        <v>1085</v>
      </c>
      <c r="W339" s="1" t="s">
        <v>563</v>
      </c>
      <c r="X339" s="1" t="s">
        <v>1027</v>
      </c>
      <c r="Y339" s="1" t="s">
        <v>480</v>
      </c>
      <c r="Z339" s="1" t="s">
        <v>714</v>
      </c>
      <c r="AA339" s="1" t="s">
        <v>1065</v>
      </c>
      <c r="AB339" s="1" t="s">
        <v>1086</v>
      </c>
      <c r="AC339" s="1" t="s">
        <v>860</v>
      </c>
      <c r="AD339" s="1" t="s">
        <v>631</v>
      </c>
    </row>
    <row r="340" spans="1:30" x14ac:dyDescent="0.3">
      <c r="A340" s="1" t="s">
        <v>85</v>
      </c>
      <c r="B340" s="1" t="s">
        <v>1031</v>
      </c>
      <c r="C340" s="1" t="s">
        <v>177</v>
      </c>
      <c r="D340" s="1" t="s">
        <v>745</v>
      </c>
      <c r="E340" s="1" t="s">
        <v>1087</v>
      </c>
      <c r="F340" s="1" t="s">
        <v>992</v>
      </c>
      <c r="G340" s="1" t="s">
        <v>929</v>
      </c>
      <c r="H340" s="1" t="s">
        <v>887</v>
      </c>
      <c r="I340" s="1" t="s">
        <v>987</v>
      </c>
      <c r="J340" s="1" t="s">
        <v>1088</v>
      </c>
      <c r="K340" s="1" t="s">
        <v>901</v>
      </c>
      <c r="L340" s="1" t="s">
        <v>312</v>
      </c>
      <c r="M340" s="1" t="s">
        <v>247</v>
      </c>
      <c r="N340" s="1" t="s">
        <v>627</v>
      </c>
      <c r="O340" s="1" t="s">
        <v>876</v>
      </c>
      <c r="P340" s="1" t="s">
        <v>959</v>
      </c>
      <c r="Q340" s="1" t="s">
        <v>1089</v>
      </c>
      <c r="R340" s="1" t="s">
        <v>888</v>
      </c>
      <c r="S340" s="1" t="s">
        <v>813</v>
      </c>
      <c r="T340" s="1" t="s">
        <v>842</v>
      </c>
      <c r="U340" s="1" t="s">
        <v>848</v>
      </c>
      <c r="V340" s="1" t="s">
        <v>651</v>
      </c>
      <c r="W340" s="1" t="s">
        <v>382</v>
      </c>
      <c r="X340" s="1" t="s">
        <v>975</v>
      </c>
      <c r="Y340" s="1" t="s">
        <v>804</v>
      </c>
      <c r="Z340" s="1" t="s">
        <v>789</v>
      </c>
      <c r="AA340" s="1" t="s">
        <v>811</v>
      </c>
      <c r="AB340" s="1" t="s">
        <v>591</v>
      </c>
      <c r="AC340" s="1" t="s">
        <v>536</v>
      </c>
      <c r="AD340" s="1" t="s">
        <v>942</v>
      </c>
    </row>
    <row r="341" spans="1:30" x14ac:dyDescent="0.3">
      <c r="A341" s="1" t="s">
        <v>104</v>
      </c>
      <c r="B341" s="1" t="s">
        <v>1031</v>
      </c>
      <c r="C341" s="1" t="s">
        <v>177</v>
      </c>
      <c r="D341" s="1" t="s">
        <v>832</v>
      </c>
      <c r="E341" s="1" t="s">
        <v>1090</v>
      </c>
      <c r="F341" s="1" t="s">
        <v>839</v>
      </c>
      <c r="G341" s="1" t="s">
        <v>501</v>
      </c>
      <c r="H341" s="1" t="s">
        <v>1091</v>
      </c>
      <c r="I341" s="1" t="s">
        <v>947</v>
      </c>
      <c r="J341" s="1" t="s">
        <v>625</v>
      </c>
      <c r="K341" s="1" t="s">
        <v>566</v>
      </c>
      <c r="L341" s="1" t="s">
        <v>304</v>
      </c>
      <c r="M341" s="1" t="s">
        <v>875</v>
      </c>
      <c r="N341" s="1" t="s">
        <v>654</v>
      </c>
      <c r="O341" s="1" t="s">
        <v>869</v>
      </c>
      <c r="P341" s="1" t="s">
        <v>651</v>
      </c>
      <c r="Q341" s="1" t="s">
        <v>1092</v>
      </c>
      <c r="R341" s="1" t="s">
        <v>1059</v>
      </c>
      <c r="S341" s="1" t="s">
        <v>824</v>
      </c>
      <c r="T341" s="1" t="s">
        <v>1051</v>
      </c>
      <c r="U341" s="1" t="s">
        <v>848</v>
      </c>
      <c r="V341" s="1" t="s">
        <v>1051</v>
      </c>
      <c r="W341" s="1" t="s">
        <v>929</v>
      </c>
      <c r="X341" s="1" t="s">
        <v>1013</v>
      </c>
      <c r="Y341" s="1" t="s">
        <v>361</v>
      </c>
      <c r="Z341" s="1" t="s">
        <v>501</v>
      </c>
      <c r="AA341" s="1" t="s">
        <v>1001</v>
      </c>
      <c r="AB341" s="1" t="s">
        <v>842</v>
      </c>
      <c r="AC341" s="1" t="s">
        <v>577</v>
      </c>
      <c r="AD341" s="1" t="s">
        <v>1065</v>
      </c>
    </row>
    <row r="342" spans="1:30" x14ac:dyDescent="0.3">
      <c r="A342" s="1" t="s">
        <v>60</v>
      </c>
      <c r="B342" s="1" t="s">
        <v>1031</v>
      </c>
      <c r="C342" s="1" t="s">
        <v>194</v>
      </c>
      <c r="D342" s="1" t="s">
        <v>511</v>
      </c>
      <c r="E342" s="1" t="s">
        <v>1093</v>
      </c>
      <c r="F342" s="1" t="s">
        <v>234</v>
      </c>
      <c r="G342" s="1" t="s">
        <v>814</v>
      </c>
      <c r="H342" s="1" t="s">
        <v>1025</v>
      </c>
      <c r="I342" s="1" t="s">
        <v>1019</v>
      </c>
      <c r="J342" s="1" t="s">
        <v>379</v>
      </c>
      <c r="K342" s="1" t="s">
        <v>772</v>
      </c>
      <c r="L342" s="1" t="s">
        <v>200</v>
      </c>
      <c r="M342" s="1" t="s">
        <v>919</v>
      </c>
      <c r="N342" s="1" t="s">
        <v>1061</v>
      </c>
      <c r="O342" s="1" t="s">
        <v>271</v>
      </c>
      <c r="P342" s="1" t="s">
        <v>952</v>
      </c>
      <c r="Q342" s="1" t="s">
        <v>1094</v>
      </c>
      <c r="R342" s="1" t="s">
        <v>1095</v>
      </c>
      <c r="S342" s="1" t="s">
        <v>1096</v>
      </c>
      <c r="T342" s="1" t="s">
        <v>844</v>
      </c>
      <c r="U342" s="1" t="s">
        <v>79</v>
      </c>
      <c r="V342" s="1" t="s">
        <v>1097</v>
      </c>
      <c r="W342" s="1" t="s">
        <v>1098</v>
      </c>
      <c r="X342" s="1" t="s">
        <v>812</v>
      </c>
      <c r="Y342" s="1" t="s">
        <v>814</v>
      </c>
      <c r="Z342" s="1" t="s">
        <v>379</v>
      </c>
      <c r="AA342" s="1" t="s">
        <v>1009</v>
      </c>
      <c r="AB342" s="1" t="s">
        <v>947</v>
      </c>
      <c r="AC342" s="1" t="s">
        <v>604</v>
      </c>
      <c r="AD342" s="1" t="s">
        <v>234</v>
      </c>
    </row>
    <row r="343" spans="1:30" x14ac:dyDescent="0.3">
      <c r="A343" s="1" t="s">
        <v>85</v>
      </c>
      <c r="B343" s="1" t="s">
        <v>1031</v>
      </c>
      <c r="C343" s="1" t="s">
        <v>194</v>
      </c>
      <c r="D343" s="1" t="s">
        <v>732</v>
      </c>
      <c r="E343" s="1" t="s">
        <v>1099</v>
      </c>
      <c r="F343" s="1" t="s">
        <v>1003</v>
      </c>
      <c r="G343" s="1" t="s">
        <v>819</v>
      </c>
      <c r="H343" s="1" t="s">
        <v>897</v>
      </c>
      <c r="I343" s="1" t="s">
        <v>610</v>
      </c>
      <c r="J343" s="1" t="s">
        <v>1100</v>
      </c>
      <c r="K343" s="1" t="s">
        <v>768</v>
      </c>
      <c r="L343" s="1" t="s">
        <v>313</v>
      </c>
      <c r="M343" s="1" t="s">
        <v>876</v>
      </c>
      <c r="N343" s="1" t="s">
        <v>816</v>
      </c>
      <c r="O343" s="1" t="s">
        <v>1101</v>
      </c>
      <c r="P343" s="1" t="s">
        <v>1102</v>
      </c>
      <c r="Q343" s="1" t="s">
        <v>1103</v>
      </c>
      <c r="R343" s="1" t="s">
        <v>1036</v>
      </c>
      <c r="S343" s="1" t="s">
        <v>808</v>
      </c>
      <c r="T343" s="1" t="s">
        <v>974</v>
      </c>
      <c r="U343" s="1" t="s">
        <v>827</v>
      </c>
      <c r="V343" s="1" t="s">
        <v>610</v>
      </c>
      <c r="W343" s="1" t="s">
        <v>985</v>
      </c>
      <c r="X343" s="1" t="s">
        <v>588</v>
      </c>
      <c r="Y343" s="1" t="s">
        <v>813</v>
      </c>
      <c r="Z343" s="1" t="s">
        <v>516</v>
      </c>
      <c r="AA343" s="1" t="s">
        <v>949</v>
      </c>
      <c r="AB343" s="1" t="s">
        <v>792</v>
      </c>
      <c r="AC343" s="1" t="s">
        <v>779</v>
      </c>
      <c r="AD343" s="1" t="s">
        <v>1023</v>
      </c>
    </row>
    <row r="344" spans="1:30" x14ac:dyDescent="0.3">
      <c r="A344" s="1" t="s">
        <v>104</v>
      </c>
      <c r="B344" s="1" t="s">
        <v>1031</v>
      </c>
      <c r="C344" s="1" t="s">
        <v>194</v>
      </c>
      <c r="D344" s="1" t="s">
        <v>859</v>
      </c>
      <c r="E344" s="1" t="s">
        <v>1104</v>
      </c>
      <c r="F344" s="1" t="s">
        <v>938</v>
      </c>
      <c r="G344" s="1" t="s">
        <v>1037</v>
      </c>
      <c r="H344" s="1" t="s">
        <v>1022</v>
      </c>
      <c r="I344" s="1" t="s">
        <v>1084</v>
      </c>
      <c r="J344" s="1" t="s">
        <v>979</v>
      </c>
      <c r="K344" s="1" t="s">
        <v>566</v>
      </c>
      <c r="L344" s="1" t="s">
        <v>330</v>
      </c>
      <c r="M344" s="1" t="s">
        <v>1105</v>
      </c>
      <c r="N344" s="1" t="s">
        <v>996</v>
      </c>
      <c r="O344" s="1" t="s">
        <v>715</v>
      </c>
      <c r="P344" s="1" t="s">
        <v>988</v>
      </c>
      <c r="Q344" s="1" t="s">
        <v>1055</v>
      </c>
      <c r="R344" s="1" t="s">
        <v>904</v>
      </c>
      <c r="S344" s="1" t="s">
        <v>1098</v>
      </c>
      <c r="T344" s="1" t="s">
        <v>1043</v>
      </c>
      <c r="U344" s="1" t="s">
        <v>827</v>
      </c>
      <c r="V344" s="1" t="s">
        <v>1097</v>
      </c>
      <c r="W344" s="1" t="s">
        <v>556</v>
      </c>
      <c r="X344" s="1" t="s">
        <v>1106</v>
      </c>
      <c r="Y344" s="1" t="s">
        <v>786</v>
      </c>
      <c r="Z344" s="1" t="s">
        <v>814</v>
      </c>
      <c r="AA344" s="1" t="s">
        <v>942</v>
      </c>
      <c r="AB344" s="1" t="s">
        <v>947</v>
      </c>
      <c r="AC344" s="1" t="s">
        <v>996</v>
      </c>
      <c r="AD344" s="1" t="s">
        <v>899</v>
      </c>
    </row>
    <row r="345" spans="1:30" x14ac:dyDescent="0.3">
      <c r="A345" s="1" t="s">
        <v>60</v>
      </c>
      <c r="B345" s="1" t="s">
        <v>1031</v>
      </c>
      <c r="C345" s="1" t="s">
        <v>213</v>
      </c>
      <c r="D345" s="1" t="s">
        <v>663</v>
      </c>
      <c r="E345" s="1" t="s">
        <v>1107</v>
      </c>
      <c r="F345" s="1" t="s">
        <v>980</v>
      </c>
      <c r="G345" s="1" t="s">
        <v>654</v>
      </c>
      <c r="H345" s="1" t="s">
        <v>1044</v>
      </c>
      <c r="I345" s="1" t="s">
        <v>591</v>
      </c>
      <c r="J345" s="1" t="s">
        <v>1108</v>
      </c>
      <c r="K345" s="1" t="s">
        <v>819</v>
      </c>
      <c r="L345" s="1" t="s">
        <v>255</v>
      </c>
      <c r="M345" s="1" t="s">
        <v>965</v>
      </c>
      <c r="N345" s="1" t="s">
        <v>1081</v>
      </c>
      <c r="O345" s="1" t="s">
        <v>923</v>
      </c>
      <c r="P345" s="1" t="s">
        <v>994</v>
      </c>
      <c r="Q345" s="1" t="s">
        <v>880</v>
      </c>
      <c r="R345" s="1" t="s">
        <v>1109</v>
      </c>
      <c r="S345" s="1" t="s">
        <v>844</v>
      </c>
      <c r="T345" s="1" t="s">
        <v>1110</v>
      </c>
      <c r="U345" s="1" t="s">
        <v>79</v>
      </c>
      <c r="V345" s="1" t="s">
        <v>1111</v>
      </c>
      <c r="W345" s="1" t="s">
        <v>1023</v>
      </c>
      <c r="X345" s="1" t="s">
        <v>1102</v>
      </c>
      <c r="Y345" s="1" t="s">
        <v>1037</v>
      </c>
      <c r="Z345" s="1" t="s">
        <v>818</v>
      </c>
      <c r="AA345" s="1" t="s">
        <v>641</v>
      </c>
      <c r="AB345" s="1" t="s">
        <v>954</v>
      </c>
      <c r="AC345" s="1" t="s">
        <v>1065</v>
      </c>
      <c r="AD345" s="1" t="s">
        <v>908</v>
      </c>
    </row>
    <row r="346" spans="1:30" x14ac:dyDescent="0.3">
      <c r="A346" s="1" t="s">
        <v>85</v>
      </c>
      <c r="B346" s="1" t="s">
        <v>1031</v>
      </c>
      <c r="C346" s="1" t="s">
        <v>213</v>
      </c>
      <c r="D346" s="1" t="s">
        <v>382</v>
      </c>
      <c r="E346" s="1" t="s">
        <v>972</v>
      </c>
      <c r="F346" s="1" t="s">
        <v>974</v>
      </c>
      <c r="G346" s="1" t="s">
        <v>996</v>
      </c>
      <c r="H346" s="1" t="s">
        <v>1078</v>
      </c>
      <c r="I346" s="1" t="s">
        <v>1059</v>
      </c>
      <c r="J346" s="1" t="s">
        <v>1112</v>
      </c>
      <c r="K346" s="1" t="s">
        <v>835</v>
      </c>
      <c r="L346" s="1" t="s">
        <v>297</v>
      </c>
      <c r="M346" s="1" t="s">
        <v>971</v>
      </c>
      <c r="N346" s="1" t="s">
        <v>961</v>
      </c>
      <c r="O346" s="1" t="s">
        <v>884</v>
      </c>
      <c r="P346" s="1" t="s">
        <v>970</v>
      </c>
      <c r="Q346" s="1" t="s">
        <v>1041</v>
      </c>
      <c r="R346" s="1" t="s">
        <v>595</v>
      </c>
      <c r="S346" s="1" t="s">
        <v>849</v>
      </c>
      <c r="T346" s="1" t="s">
        <v>888</v>
      </c>
      <c r="U346" s="1" t="s">
        <v>1001</v>
      </c>
      <c r="V346" s="1" t="s">
        <v>917</v>
      </c>
      <c r="W346" s="1" t="s">
        <v>790</v>
      </c>
      <c r="X346" s="1" t="s">
        <v>1065</v>
      </c>
      <c r="Y346" s="1" t="s">
        <v>356</v>
      </c>
      <c r="Z346" s="1" t="s">
        <v>800</v>
      </c>
      <c r="AA346" s="1" t="s">
        <v>824</v>
      </c>
      <c r="AB346" s="1" t="s">
        <v>942</v>
      </c>
      <c r="AC346" s="1" t="s">
        <v>492</v>
      </c>
      <c r="AD346" s="1" t="s">
        <v>1108</v>
      </c>
    </row>
    <row r="347" spans="1:30" x14ac:dyDescent="0.3">
      <c r="A347" s="1" t="s">
        <v>104</v>
      </c>
      <c r="B347" s="1" t="s">
        <v>1031</v>
      </c>
      <c r="C347" s="1" t="s">
        <v>213</v>
      </c>
      <c r="D347" s="1" t="s">
        <v>748</v>
      </c>
      <c r="E347" s="1" t="s">
        <v>1113</v>
      </c>
      <c r="F347" s="1" t="s">
        <v>591</v>
      </c>
      <c r="G347" s="1" t="s">
        <v>1114</v>
      </c>
      <c r="H347" s="1" t="s">
        <v>809</v>
      </c>
      <c r="I347" s="1" t="s">
        <v>1115</v>
      </c>
      <c r="J347" s="1" t="s">
        <v>857</v>
      </c>
      <c r="K347" s="1" t="s">
        <v>798</v>
      </c>
      <c r="L347" s="1" t="s">
        <v>323</v>
      </c>
      <c r="M347" s="1" t="s">
        <v>1116</v>
      </c>
      <c r="N347" s="1" t="s">
        <v>941</v>
      </c>
      <c r="O347" s="1" t="s">
        <v>876</v>
      </c>
      <c r="P347" s="1" t="s">
        <v>1045</v>
      </c>
      <c r="Q347" s="1" t="s">
        <v>1117</v>
      </c>
      <c r="R347" s="1" t="s">
        <v>610</v>
      </c>
      <c r="S347" s="1" t="s">
        <v>1036</v>
      </c>
      <c r="T347" s="1" t="s">
        <v>1118</v>
      </c>
      <c r="U347" s="1" t="s">
        <v>1001</v>
      </c>
      <c r="V347" s="1" t="s">
        <v>812</v>
      </c>
      <c r="W347" s="1" t="s">
        <v>491</v>
      </c>
      <c r="X347" s="1" t="s">
        <v>1016</v>
      </c>
      <c r="Y347" s="1" t="s">
        <v>769</v>
      </c>
      <c r="Z347" s="1" t="s">
        <v>964</v>
      </c>
      <c r="AA347" s="1" t="s">
        <v>1023</v>
      </c>
      <c r="AB347" s="1" t="s">
        <v>254</v>
      </c>
      <c r="AC347" s="1" t="s">
        <v>949</v>
      </c>
      <c r="AD347" s="1" t="s">
        <v>234</v>
      </c>
    </row>
    <row r="348" spans="1:30" x14ac:dyDescent="0.3">
      <c r="A348" s="1" t="s">
        <v>60</v>
      </c>
      <c r="B348" s="1" t="s">
        <v>1031</v>
      </c>
      <c r="C348" s="1" t="s">
        <v>228</v>
      </c>
      <c r="D348" s="1" t="s">
        <v>691</v>
      </c>
      <c r="E348" s="1" t="s">
        <v>1119</v>
      </c>
      <c r="F348" s="1" t="s">
        <v>1001</v>
      </c>
      <c r="G348" s="1" t="s">
        <v>1086</v>
      </c>
      <c r="H348" s="1" t="s">
        <v>1079</v>
      </c>
      <c r="I348" s="1" t="s">
        <v>789</v>
      </c>
      <c r="J348" s="1" t="s">
        <v>574</v>
      </c>
      <c r="K348" s="1" t="s">
        <v>1001</v>
      </c>
      <c r="L348" s="1" t="s">
        <v>250</v>
      </c>
      <c r="M348" s="1" t="s">
        <v>1120</v>
      </c>
      <c r="N348" s="1" t="s">
        <v>1013</v>
      </c>
      <c r="O348" s="1" t="s">
        <v>897</v>
      </c>
      <c r="P348" s="1" t="s">
        <v>1020</v>
      </c>
      <c r="Q348" s="1" t="s">
        <v>1121</v>
      </c>
      <c r="R348" s="1" t="s">
        <v>1042</v>
      </c>
      <c r="S348" s="1" t="s">
        <v>989</v>
      </c>
      <c r="T348" s="1" t="s">
        <v>1122</v>
      </c>
      <c r="U348" s="1" t="s">
        <v>79</v>
      </c>
      <c r="V348" s="1" t="s">
        <v>1123</v>
      </c>
      <c r="W348" s="1" t="s">
        <v>631</v>
      </c>
      <c r="X348" s="1" t="s">
        <v>925</v>
      </c>
      <c r="Y348" s="1" t="s">
        <v>964</v>
      </c>
      <c r="Z348" s="1" t="s">
        <v>648</v>
      </c>
      <c r="AA348" s="1" t="s">
        <v>963</v>
      </c>
      <c r="AB348" s="1" t="s">
        <v>839</v>
      </c>
      <c r="AC348" s="1" t="s">
        <v>1108</v>
      </c>
      <c r="AD348" s="1" t="s">
        <v>553</v>
      </c>
    </row>
    <row r="349" spans="1:30" x14ac:dyDescent="0.3">
      <c r="A349" s="1" t="s">
        <v>85</v>
      </c>
      <c r="B349" s="1" t="s">
        <v>1031</v>
      </c>
      <c r="C349" s="1" t="s">
        <v>228</v>
      </c>
      <c r="D349" s="1" t="s">
        <v>240</v>
      </c>
      <c r="E349" s="1" t="s">
        <v>1124</v>
      </c>
      <c r="F349" s="1" t="s">
        <v>975</v>
      </c>
      <c r="G349" s="1" t="s">
        <v>847</v>
      </c>
      <c r="H349" s="1" t="s">
        <v>959</v>
      </c>
      <c r="I349" s="1" t="s">
        <v>577</v>
      </c>
      <c r="J349" s="1" t="s">
        <v>1125</v>
      </c>
      <c r="K349" s="1" t="s">
        <v>591</v>
      </c>
      <c r="L349" s="1" t="s">
        <v>339</v>
      </c>
      <c r="M349" s="1" t="s">
        <v>1116</v>
      </c>
      <c r="N349" s="1" t="s">
        <v>361</v>
      </c>
      <c r="O349" s="1" t="s">
        <v>960</v>
      </c>
      <c r="P349" s="1" t="s">
        <v>1126</v>
      </c>
      <c r="Q349" s="1" t="s">
        <v>1127</v>
      </c>
      <c r="R349" s="1" t="s">
        <v>988</v>
      </c>
      <c r="S349" s="1" t="s">
        <v>659</v>
      </c>
      <c r="T349" s="1" t="s">
        <v>951</v>
      </c>
      <c r="U349" s="1" t="s">
        <v>1086</v>
      </c>
      <c r="V349" s="1" t="s">
        <v>1128</v>
      </c>
      <c r="W349" s="1" t="s">
        <v>829</v>
      </c>
      <c r="X349" s="1" t="s">
        <v>718</v>
      </c>
      <c r="Y349" s="1" t="s">
        <v>603</v>
      </c>
      <c r="Z349" s="1" t="s">
        <v>501</v>
      </c>
      <c r="AA349" s="1" t="s">
        <v>975</v>
      </c>
      <c r="AB349" s="1" t="s">
        <v>954</v>
      </c>
      <c r="AC349" s="1" t="s">
        <v>906</v>
      </c>
      <c r="AD349" s="1" t="s">
        <v>987</v>
      </c>
    </row>
    <row r="350" spans="1:30" x14ac:dyDescent="0.3">
      <c r="A350" s="1" t="s">
        <v>104</v>
      </c>
      <c r="B350" s="1" t="s">
        <v>1031</v>
      </c>
      <c r="C350" s="1" t="s">
        <v>228</v>
      </c>
      <c r="D350" s="1" t="s">
        <v>624</v>
      </c>
      <c r="E350" s="1" t="s">
        <v>885</v>
      </c>
      <c r="F350" s="1" t="s">
        <v>947</v>
      </c>
      <c r="G350" s="1" t="s">
        <v>947</v>
      </c>
      <c r="H350" s="1" t="s">
        <v>874</v>
      </c>
      <c r="I350" s="1" t="s">
        <v>805</v>
      </c>
      <c r="J350" s="1" t="s">
        <v>919</v>
      </c>
      <c r="K350" s="1" t="s">
        <v>949</v>
      </c>
      <c r="L350" s="1" t="s">
        <v>332</v>
      </c>
      <c r="M350" s="1" t="s">
        <v>1129</v>
      </c>
      <c r="N350" s="1" t="s">
        <v>842</v>
      </c>
      <c r="O350" s="1" t="s">
        <v>1130</v>
      </c>
      <c r="P350" s="1" t="s">
        <v>1131</v>
      </c>
      <c r="Q350" s="1" t="s">
        <v>1132</v>
      </c>
      <c r="R350" s="1" t="s">
        <v>862</v>
      </c>
      <c r="S350" s="1" t="s">
        <v>234</v>
      </c>
      <c r="T350" s="1" t="s">
        <v>1133</v>
      </c>
      <c r="U350" s="1" t="s">
        <v>1086</v>
      </c>
      <c r="V350" s="1" t="s">
        <v>610</v>
      </c>
      <c r="W350" s="1" t="s">
        <v>1086</v>
      </c>
      <c r="X350" s="1" t="s">
        <v>1131</v>
      </c>
      <c r="Y350" s="1" t="s">
        <v>867</v>
      </c>
      <c r="Z350" s="1" t="s">
        <v>837</v>
      </c>
      <c r="AA350" s="1" t="s">
        <v>1108</v>
      </c>
      <c r="AB350" s="1" t="s">
        <v>975</v>
      </c>
      <c r="AC350" s="1" t="s">
        <v>947</v>
      </c>
      <c r="AD350" s="1" t="s">
        <v>908</v>
      </c>
    </row>
    <row r="351" spans="1:30" x14ac:dyDescent="0.3">
      <c r="A351" s="1" t="s">
        <v>60</v>
      </c>
      <c r="B351" s="1" t="s">
        <v>1031</v>
      </c>
      <c r="C351" s="1" t="s">
        <v>238</v>
      </c>
      <c r="D351" s="1" t="s">
        <v>779</v>
      </c>
      <c r="E351" s="1" t="s">
        <v>1134</v>
      </c>
      <c r="F351" s="1" t="s">
        <v>563</v>
      </c>
      <c r="G351" s="1" t="s">
        <v>975</v>
      </c>
      <c r="H351" s="1" t="s">
        <v>517</v>
      </c>
      <c r="I351" s="1" t="s">
        <v>495</v>
      </c>
      <c r="J351" s="1" t="s">
        <v>897</v>
      </c>
      <c r="K351" s="1" t="s">
        <v>947</v>
      </c>
      <c r="L351" s="1" t="s">
        <v>331</v>
      </c>
      <c r="M351" s="1" t="s">
        <v>1017</v>
      </c>
      <c r="N351" s="1" t="s">
        <v>1014</v>
      </c>
      <c r="O351" s="1" t="s">
        <v>1135</v>
      </c>
      <c r="P351" s="1" t="s">
        <v>616</v>
      </c>
      <c r="Q351" s="1" t="s">
        <v>1136</v>
      </c>
      <c r="R351" s="1" t="s">
        <v>930</v>
      </c>
      <c r="S351" s="1" t="s">
        <v>596</v>
      </c>
      <c r="T351" s="1" t="s">
        <v>1137</v>
      </c>
      <c r="U351" s="1" t="s">
        <v>79</v>
      </c>
      <c r="V351" s="1" t="s">
        <v>1138</v>
      </c>
      <c r="W351" s="1" t="s">
        <v>1139</v>
      </c>
      <c r="X351" s="1" t="s">
        <v>1140</v>
      </c>
      <c r="Y351" s="1" t="s">
        <v>556</v>
      </c>
      <c r="Z351" s="1" t="s">
        <v>974</v>
      </c>
      <c r="AA351" s="1" t="s">
        <v>983</v>
      </c>
      <c r="AB351" s="1" t="s">
        <v>846</v>
      </c>
      <c r="AC351" s="1" t="s">
        <v>994</v>
      </c>
      <c r="AD351" s="1" t="s">
        <v>1029</v>
      </c>
    </row>
    <row r="352" spans="1:30" x14ac:dyDescent="0.3">
      <c r="A352" s="1" t="s">
        <v>85</v>
      </c>
      <c r="B352" s="1" t="s">
        <v>1031</v>
      </c>
      <c r="C352" s="1" t="s">
        <v>238</v>
      </c>
      <c r="D352" s="1" t="s">
        <v>929</v>
      </c>
      <c r="E352" s="1" t="s">
        <v>1141</v>
      </c>
      <c r="F352" s="1" t="s">
        <v>984</v>
      </c>
      <c r="G352" s="1" t="s">
        <v>860</v>
      </c>
      <c r="H352" s="1" t="s">
        <v>1072</v>
      </c>
      <c r="I352" s="1" t="s">
        <v>805</v>
      </c>
      <c r="J352" s="1" t="s">
        <v>1142</v>
      </c>
      <c r="K352" s="1" t="s">
        <v>824</v>
      </c>
      <c r="L352" s="1" t="s">
        <v>354</v>
      </c>
      <c r="M352" s="1" t="s">
        <v>1040</v>
      </c>
      <c r="N352" s="1" t="s">
        <v>786</v>
      </c>
      <c r="O352" s="1" t="s">
        <v>836</v>
      </c>
      <c r="P352" s="1" t="s">
        <v>989</v>
      </c>
      <c r="Q352" s="1" t="s">
        <v>958</v>
      </c>
      <c r="R352" s="1" t="s">
        <v>1020</v>
      </c>
      <c r="S352" s="1" t="s">
        <v>712</v>
      </c>
      <c r="T352" s="1" t="s">
        <v>631</v>
      </c>
      <c r="U352" s="1" t="s">
        <v>254</v>
      </c>
      <c r="V352" s="1" t="s">
        <v>853</v>
      </c>
      <c r="W352" s="1" t="s">
        <v>580</v>
      </c>
      <c r="X352" s="1" t="s">
        <v>1009</v>
      </c>
      <c r="Y352" s="1" t="s">
        <v>375</v>
      </c>
      <c r="Z352" s="1" t="s">
        <v>814</v>
      </c>
      <c r="AA352" s="1" t="s">
        <v>254</v>
      </c>
      <c r="AB352" s="1" t="s">
        <v>1023</v>
      </c>
      <c r="AC352" s="1" t="s">
        <v>848</v>
      </c>
      <c r="AD352" s="1" t="s">
        <v>908</v>
      </c>
    </row>
    <row r="353" spans="1:30" x14ac:dyDescent="0.3">
      <c r="A353" s="1" t="s">
        <v>104</v>
      </c>
      <c r="B353" s="1" t="s">
        <v>1031</v>
      </c>
      <c r="C353" s="1" t="s">
        <v>238</v>
      </c>
      <c r="D353" s="1" t="s">
        <v>799</v>
      </c>
      <c r="E353" s="1" t="s">
        <v>972</v>
      </c>
      <c r="F353" s="1" t="s">
        <v>975</v>
      </c>
      <c r="G353" s="1" t="s">
        <v>975</v>
      </c>
      <c r="H353" s="1" t="s">
        <v>922</v>
      </c>
      <c r="I353" s="1" t="s">
        <v>536</v>
      </c>
      <c r="J353" s="1" t="s">
        <v>1127</v>
      </c>
      <c r="K353" s="1" t="s">
        <v>792</v>
      </c>
      <c r="L353" s="1" t="s">
        <v>301</v>
      </c>
      <c r="M353" s="1" t="s">
        <v>1143</v>
      </c>
      <c r="N353" s="1" t="s">
        <v>824</v>
      </c>
      <c r="O353" s="1" t="s">
        <v>927</v>
      </c>
      <c r="P353" s="1" t="s">
        <v>1097</v>
      </c>
      <c r="Q353" s="1" t="s">
        <v>1144</v>
      </c>
      <c r="R353" s="1" t="s">
        <v>366</v>
      </c>
      <c r="S353" s="1" t="s">
        <v>908</v>
      </c>
      <c r="T353" s="1" t="s">
        <v>1145</v>
      </c>
      <c r="U353" s="1" t="s">
        <v>254</v>
      </c>
      <c r="V353" s="1" t="s">
        <v>1146</v>
      </c>
      <c r="W353" s="1" t="s">
        <v>629</v>
      </c>
      <c r="X353" s="1" t="s">
        <v>957</v>
      </c>
      <c r="Y353" s="1" t="s">
        <v>691</v>
      </c>
      <c r="Z353" s="1" t="s">
        <v>371</v>
      </c>
      <c r="AA353" s="1" t="s">
        <v>899</v>
      </c>
      <c r="AB353" s="1" t="s">
        <v>645</v>
      </c>
      <c r="AC353" s="1" t="s">
        <v>850</v>
      </c>
      <c r="AD353" s="1" t="s">
        <v>1085</v>
      </c>
    </row>
    <row r="354" spans="1:30" x14ac:dyDescent="0.3">
      <c r="A354" s="1" t="s">
        <v>60</v>
      </c>
      <c r="B354" s="1" t="s">
        <v>1031</v>
      </c>
      <c r="C354" s="1" t="s">
        <v>264</v>
      </c>
      <c r="D354" s="1" t="s">
        <v>964</v>
      </c>
      <c r="E354" s="1" t="s">
        <v>817</v>
      </c>
      <c r="F354" s="1" t="s">
        <v>925</v>
      </c>
      <c r="G354" s="1" t="s">
        <v>1023</v>
      </c>
      <c r="H354" s="1" t="s">
        <v>1147</v>
      </c>
      <c r="I354" s="1" t="s">
        <v>627</v>
      </c>
      <c r="J354" s="1" t="s">
        <v>888</v>
      </c>
      <c r="K354" s="1" t="s">
        <v>636</v>
      </c>
      <c r="L354" s="1" t="s">
        <v>313</v>
      </c>
      <c r="M354" s="1" t="s">
        <v>1148</v>
      </c>
      <c r="N354" s="1" t="s">
        <v>553</v>
      </c>
      <c r="O354" s="1" t="s">
        <v>1149</v>
      </c>
      <c r="P354" s="1" t="s">
        <v>1003</v>
      </c>
      <c r="Q354" s="1" t="s">
        <v>892</v>
      </c>
      <c r="R354" s="1" t="s">
        <v>502</v>
      </c>
      <c r="S354" s="1" t="s">
        <v>715</v>
      </c>
      <c r="T354" s="1" t="s">
        <v>1149</v>
      </c>
      <c r="U354" s="1" t="s">
        <v>79</v>
      </c>
      <c r="V354" s="1" t="s">
        <v>366</v>
      </c>
      <c r="W354" s="1" t="s">
        <v>1020</v>
      </c>
      <c r="X354" s="1" t="s">
        <v>625</v>
      </c>
      <c r="Y354" s="1" t="s">
        <v>577</v>
      </c>
      <c r="Z354" s="1" t="s">
        <v>839</v>
      </c>
      <c r="AA354" s="1" t="s">
        <v>574</v>
      </c>
      <c r="AB354" s="1" t="s">
        <v>899</v>
      </c>
      <c r="AC354" s="1" t="s">
        <v>1080</v>
      </c>
      <c r="AD354" s="1" t="s">
        <v>1131</v>
      </c>
    </row>
    <row r="355" spans="1:30" x14ac:dyDescent="0.3">
      <c r="A355" s="1" t="s">
        <v>85</v>
      </c>
      <c r="B355" s="1" t="s">
        <v>1031</v>
      </c>
      <c r="C355" s="1" t="s">
        <v>264</v>
      </c>
      <c r="D355" s="1" t="s">
        <v>996</v>
      </c>
      <c r="E355" s="1" t="s">
        <v>1150</v>
      </c>
      <c r="F355" s="1" t="s">
        <v>1109</v>
      </c>
      <c r="G355" s="1" t="s">
        <v>1023</v>
      </c>
      <c r="H355" s="1" t="s">
        <v>853</v>
      </c>
      <c r="I355" s="1" t="s">
        <v>712</v>
      </c>
      <c r="J355" s="1" t="s">
        <v>962</v>
      </c>
      <c r="K355" s="1" t="s">
        <v>860</v>
      </c>
      <c r="L355" s="1" t="s">
        <v>354</v>
      </c>
      <c r="M355" s="1" t="s">
        <v>1000</v>
      </c>
      <c r="N355" s="1" t="s">
        <v>382</v>
      </c>
      <c r="O355" s="1" t="s">
        <v>809</v>
      </c>
      <c r="P355" s="1" t="s">
        <v>1066</v>
      </c>
      <c r="Q355" s="1" t="s">
        <v>877</v>
      </c>
      <c r="R355" s="1" t="s">
        <v>1085</v>
      </c>
      <c r="S355" s="1" t="s">
        <v>624</v>
      </c>
      <c r="T355" s="1" t="s">
        <v>1009</v>
      </c>
      <c r="U355" s="1" t="s">
        <v>604</v>
      </c>
      <c r="V355" s="1" t="s">
        <v>1096</v>
      </c>
      <c r="W355" s="1" t="s">
        <v>964</v>
      </c>
      <c r="X355" s="1" t="s">
        <v>1014</v>
      </c>
      <c r="Y355" s="1" t="s">
        <v>487</v>
      </c>
      <c r="Z355" s="1" t="s">
        <v>793</v>
      </c>
      <c r="AA355" s="1" t="s">
        <v>532</v>
      </c>
      <c r="AB355" s="1" t="s">
        <v>718</v>
      </c>
      <c r="AC355" s="1" t="s">
        <v>556</v>
      </c>
      <c r="AD355" s="1" t="s">
        <v>987</v>
      </c>
    </row>
    <row r="356" spans="1:30" x14ac:dyDescent="0.3">
      <c r="A356" s="1" t="s">
        <v>104</v>
      </c>
      <c r="B356" s="1" t="s">
        <v>1031</v>
      </c>
      <c r="C356" s="1" t="s">
        <v>264</v>
      </c>
      <c r="D356" s="1" t="s">
        <v>556</v>
      </c>
      <c r="E356" s="1" t="s">
        <v>1151</v>
      </c>
      <c r="F356" s="1" t="s">
        <v>1076</v>
      </c>
      <c r="G356" s="1" t="s">
        <v>1023</v>
      </c>
      <c r="H356" s="1" t="s">
        <v>884</v>
      </c>
      <c r="I356" s="1" t="s">
        <v>703</v>
      </c>
      <c r="J356" s="1" t="s">
        <v>271</v>
      </c>
      <c r="K356" s="1" t="s">
        <v>850</v>
      </c>
      <c r="L356" s="1" t="s">
        <v>311</v>
      </c>
      <c r="M356" s="1" t="s">
        <v>1152</v>
      </c>
      <c r="N356" s="1" t="s">
        <v>629</v>
      </c>
      <c r="O356" s="1" t="s">
        <v>1074</v>
      </c>
      <c r="P356" s="1" t="s">
        <v>904</v>
      </c>
      <c r="Q356" s="1" t="s">
        <v>1032</v>
      </c>
      <c r="R356" s="1" t="s">
        <v>271</v>
      </c>
      <c r="S356" s="1" t="s">
        <v>963</v>
      </c>
      <c r="T356" s="1" t="s">
        <v>979</v>
      </c>
      <c r="U356" s="1" t="s">
        <v>604</v>
      </c>
      <c r="V356" s="1" t="s">
        <v>1066</v>
      </c>
      <c r="W356" s="1" t="s">
        <v>942</v>
      </c>
      <c r="X356" s="1" t="s">
        <v>692</v>
      </c>
      <c r="Y356" s="1" t="s">
        <v>775</v>
      </c>
      <c r="Z356" s="1" t="s">
        <v>491</v>
      </c>
      <c r="AA356" s="1" t="s">
        <v>595</v>
      </c>
      <c r="AB356" s="1" t="s">
        <v>631</v>
      </c>
      <c r="AC356" s="1" t="s">
        <v>954</v>
      </c>
      <c r="AD356" s="1" t="s">
        <v>983</v>
      </c>
    </row>
    <row r="357" spans="1:30" x14ac:dyDescent="0.3">
      <c r="A357" s="1" t="s">
        <v>60</v>
      </c>
      <c r="B357" s="1" t="s">
        <v>1031</v>
      </c>
      <c r="C357" s="1" t="s">
        <v>273</v>
      </c>
      <c r="D357" s="1" t="s">
        <v>941</v>
      </c>
      <c r="E357" s="1" t="s">
        <v>1153</v>
      </c>
      <c r="F357" s="1" t="s">
        <v>802</v>
      </c>
      <c r="G357" s="1" t="s">
        <v>899</v>
      </c>
      <c r="H357" s="1" t="s">
        <v>1067</v>
      </c>
      <c r="I357" s="1" t="s">
        <v>785</v>
      </c>
      <c r="J357" s="1" t="s">
        <v>770</v>
      </c>
      <c r="K357" s="1" t="s">
        <v>850</v>
      </c>
      <c r="L357" s="1" t="s">
        <v>290</v>
      </c>
      <c r="M357" s="1" t="s">
        <v>1154</v>
      </c>
      <c r="N357" s="1" t="s">
        <v>1016</v>
      </c>
      <c r="O357" s="1" t="s">
        <v>1101</v>
      </c>
      <c r="P357" s="1" t="s">
        <v>1139</v>
      </c>
      <c r="Q357" s="1" t="s">
        <v>1132</v>
      </c>
      <c r="R357" s="1" t="s">
        <v>937</v>
      </c>
      <c r="S357" s="1" t="s">
        <v>1137</v>
      </c>
      <c r="T357" s="1" t="s">
        <v>914</v>
      </c>
      <c r="U357" s="1" t="s">
        <v>79</v>
      </c>
      <c r="V357" s="1" t="s">
        <v>585</v>
      </c>
      <c r="W357" s="1" t="s">
        <v>553</v>
      </c>
      <c r="X357" s="1" t="s">
        <v>247</v>
      </c>
      <c r="Y357" s="1" t="s">
        <v>827</v>
      </c>
      <c r="Z357" s="1" t="s">
        <v>254</v>
      </c>
      <c r="AA357" s="1" t="s">
        <v>1043</v>
      </c>
      <c r="AB357" s="1" t="s">
        <v>641</v>
      </c>
      <c r="AC357" s="1" t="s">
        <v>1020</v>
      </c>
      <c r="AD357" s="1" t="s">
        <v>1059</v>
      </c>
    </row>
    <row r="358" spans="1:30" x14ac:dyDescent="0.3">
      <c r="A358" s="1" t="s">
        <v>85</v>
      </c>
      <c r="B358" s="1" t="s">
        <v>1031</v>
      </c>
      <c r="C358" s="1" t="s">
        <v>273</v>
      </c>
      <c r="D358" s="1" t="s">
        <v>636</v>
      </c>
      <c r="E358" s="1" t="s">
        <v>1155</v>
      </c>
      <c r="F358" s="1" t="s">
        <v>864</v>
      </c>
      <c r="G358" s="1" t="s">
        <v>994</v>
      </c>
      <c r="H358" s="1" t="s">
        <v>1111</v>
      </c>
      <c r="I358" s="1" t="s">
        <v>663</v>
      </c>
      <c r="J358" s="1" t="s">
        <v>957</v>
      </c>
      <c r="K358" s="1" t="s">
        <v>1098</v>
      </c>
      <c r="L358" s="1" t="s">
        <v>339</v>
      </c>
      <c r="M358" s="1" t="s">
        <v>956</v>
      </c>
      <c r="N358" s="1" t="s">
        <v>548</v>
      </c>
      <c r="O358" s="1" t="s">
        <v>926</v>
      </c>
      <c r="P358" s="1" t="s">
        <v>1156</v>
      </c>
      <c r="Q358" s="1" t="s">
        <v>1157</v>
      </c>
      <c r="R358" s="1" t="s">
        <v>1072</v>
      </c>
      <c r="S358" s="1" t="s">
        <v>794</v>
      </c>
      <c r="T358" s="1" t="s">
        <v>641</v>
      </c>
      <c r="U358" s="1" t="s">
        <v>545</v>
      </c>
      <c r="V358" s="1" t="s">
        <v>1158</v>
      </c>
      <c r="W358" s="1" t="s">
        <v>835</v>
      </c>
      <c r="X358" s="1" t="s">
        <v>1071</v>
      </c>
      <c r="Y358" s="1" t="s">
        <v>911</v>
      </c>
      <c r="Z358" s="1" t="s">
        <v>819</v>
      </c>
      <c r="AA358" s="1" t="s">
        <v>604</v>
      </c>
      <c r="AB358" s="1" t="s">
        <v>1051</v>
      </c>
      <c r="AC358" s="1" t="s">
        <v>371</v>
      </c>
      <c r="AD358" s="1" t="s">
        <v>987</v>
      </c>
    </row>
    <row r="359" spans="1:30" x14ac:dyDescent="0.3">
      <c r="A359" s="1" t="s">
        <v>104</v>
      </c>
      <c r="B359" s="1" t="s">
        <v>1031</v>
      </c>
      <c r="C359" s="1" t="s">
        <v>273</v>
      </c>
      <c r="D359" s="1" t="s">
        <v>591</v>
      </c>
      <c r="E359" s="1" t="s">
        <v>1159</v>
      </c>
      <c r="F359" s="1" t="s">
        <v>907</v>
      </c>
      <c r="G359" s="1" t="s">
        <v>631</v>
      </c>
      <c r="H359" s="1" t="s">
        <v>898</v>
      </c>
      <c r="I359" s="1" t="s">
        <v>831</v>
      </c>
      <c r="J359" s="1" t="s">
        <v>865</v>
      </c>
      <c r="K359" s="1" t="s">
        <v>839</v>
      </c>
      <c r="L359" s="1" t="s">
        <v>358</v>
      </c>
      <c r="M359" s="1" t="s">
        <v>1046</v>
      </c>
      <c r="N359" s="1" t="s">
        <v>860</v>
      </c>
      <c r="O359" s="1" t="s">
        <v>854</v>
      </c>
      <c r="P359" s="1" t="s">
        <v>1005</v>
      </c>
      <c r="Q359" s="1" t="s">
        <v>1129</v>
      </c>
      <c r="R359" s="1" t="s">
        <v>923</v>
      </c>
      <c r="S359" s="1" t="s">
        <v>220</v>
      </c>
      <c r="T359" s="1" t="s">
        <v>1110</v>
      </c>
      <c r="U359" s="1" t="s">
        <v>545</v>
      </c>
      <c r="V359" s="1" t="s">
        <v>1095</v>
      </c>
      <c r="W359" s="1" t="s">
        <v>645</v>
      </c>
      <c r="X359" s="1" t="s">
        <v>1160</v>
      </c>
      <c r="Y359" s="1" t="s">
        <v>782</v>
      </c>
      <c r="Z359" s="1" t="s">
        <v>945</v>
      </c>
      <c r="AA359" s="1" t="s">
        <v>987</v>
      </c>
      <c r="AB359" s="1" t="s">
        <v>1014</v>
      </c>
      <c r="AC359" s="1" t="s">
        <v>846</v>
      </c>
      <c r="AD359" s="1" t="s">
        <v>641</v>
      </c>
    </row>
    <row r="360" spans="1:30" x14ac:dyDescent="0.3">
      <c r="A360" s="1" t="s">
        <v>60</v>
      </c>
      <c r="B360" s="1" t="s">
        <v>1161</v>
      </c>
      <c r="C360" s="1" t="s">
        <v>62</v>
      </c>
      <c r="D360" s="1" t="s">
        <v>1024</v>
      </c>
      <c r="E360" s="1" t="s">
        <v>1162</v>
      </c>
      <c r="F360" s="1" t="s">
        <v>1021</v>
      </c>
      <c r="G360" s="1" t="s">
        <v>234</v>
      </c>
      <c r="H360" s="1" t="s">
        <v>1034</v>
      </c>
      <c r="I360" s="1" t="s">
        <v>738</v>
      </c>
      <c r="J360" s="1" t="s">
        <v>613</v>
      </c>
      <c r="K360" s="1" t="s">
        <v>545</v>
      </c>
      <c r="L360" s="1" t="s">
        <v>325</v>
      </c>
      <c r="M360" s="1" t="s">
        <v>1163</v>
      </c>
      <c r="N360" s="1" t="s">
        <v>574</v>
      </c>
      <c r="O360" s="1" t="s">
        <v>898</v>
      </c>
      <c r="P360" s="1" t="s">
        <v>988</v>
      </c>
      <c r="Q360" s="1" t="s">
        <v>1032</v>
      </c>
      <c r="R360" s="1" t="s">
        <v>1164</v>
      </c>
      <c r="S360" s="1" t="s">
        <v>876</v>
      </c>
      <c r="T360" s="1" t="s">
        <v>887</v>
      </c>
      <c r="U360" s="1" t="s">
        <v>79</v>
      </c>
      <c r="V360" s="1" t="s">
        <v>1109</v>
      </c>
      <c r="W360" s="1" t="s">
        <v>1071</v>
      </c>
      <c r="X360" s="1" t="s">
        <v>1042</v>
      </c>
      <c r="Y360" s="1" t="s">
        <v>371</v>
      </c>
      <c r="Z360" s="1" t="s">
        <v>604</v>
      </c>
      <c r="AA360" s="1" t="s">
        <v>1131</v>
      </c>
      <c r="AB360" s="1" t="s">
        <v>917</v>
      </c>
      <c r="AC360" s="1" t="s">
        <v>983</v>
      </c>
      <c r="AD360" s="1" t="s">
        <v>1131</v>
      </c>
    </row>
    <row r="361" spans="1:30" x14ac:dyDescent="0.3">
      <c r="A361" s="1" t="s">
        <v>85</v>
      </c>
      <c r="B361" s="1" t="s">
        <v>1161</v>
      </c>
      <c r="C361" s="1" t="s">
        <v>62</v>
      </c>
      <c r="D361" s="1" t="s">
        <v>852</v>
      </c>
      <c r="E361" s="1" t="s">
        <v>1165</v>
      </c>
      <c r="F361" s="1" t="s">
        <v>840</v>
      </c>
      <c r="G361" s="1" t="s">
        <v>938</v>
      </c>
      <c r="H361" s="1" t="s">
        <v>1033</v>
      </c>
      <c r="I361" s="1" t="s">
        <v>961</v>
      </c>
      <c r="J361" s="1" t="s">
        <v>908</v>
      </c>
      <c r="K361" s="1" t="s">
        <v>254</v>
      </c>
      <c r="L361" s="1" t="s">
        <v>328</v>
      </c>
      <c r="M361" s="1" t="s">
        <v>950</v>
      </c>
      <c r="N361" s="1" t="s">
        <v>821</v>
      </c>
      <c r="O361" s="1" t="s">
        <v>1092</v>
      </c>
      <c r="P361" s="1" t="s">
        <v>610</v>
      </c>
      <c r="Q361" s="1" t="s">
        <v>1017</v>
      </c>
      <c r="R361" s="1" t="s">
        <v>957</v>
      </c>
      <c r="S361" s="1" t="s">
        <v>508</v>
      </c>
      <c r="T361" s="1" t="s">
        <v>1003</v>
      </c>
      <c r="U361" s="1" t="s">
        <v>645</v>
      </c>
      <c r="V361" s="1" t="s">
        <v>796</v>
      </c>
      <c r="W361" s="1" t="s">
        <v>714</v>
      </c>
      <c r="X361" s="1" t="s">
        <v>1118</v>
      </c>
      <c r="Y361" s="1" t="s">
        <v>663</v>
      </c>
      <c r="Z361" s="1" t="s">
        <v>827</v>
      </c>
      <c r="AA361" s="1" t="s">
        <v>604</v>
      </c>
      <c r="AB361" s="1" t="s">
        <v>812</v>
      </c>
      <c r="AC361" s="1" t="s">
        <v>945</v>
      </c>
      <c r="AD361" s="1" t="s">
        <v>651</v>
      </c>
    </row>
    <row r="362" spans="1:30" x14ac:dyDescent="0.3">
      <c r="A362" s="1" t="s">
        <v>104</v>
      </c>
      <c r="B362" s="1" t="s">
        <v>1161</v>
      </c>
      <c r="C362" s="1" t="s">
        <v>62</v>
      </c>
      <c r="D362" s="1" t="s">
        <v>718</v>
      </c>
      <c r="E362" s="1" t="s">
        <v>1054</v>
      </c>
      <c r="F362" s="1" t="s">
        <v>1121</v>
      </c>
      <c r="G362" s="1" t="s">
        <v>1080</v>
      </c>
      <c r="H362" s="1" t="s">
        <v>502</v>
      </c>
      <c r="I362" s="1" t="s">
        <v>755</v>
      </c>
      <c r="J362" s="1" t="s">
        <v>784</v>
      </c>
      <c r="K362" s="1" t="s">
        <v>975</v>
      </c>
      <c r="L362" s="1" t="s">
        <v>331</v>
      </c>
      <c r="M362" s="1" t="s">
        <v>1002</v>
      </c>
      <c r="N362" s="1" t="s">
        <v>942</v>
      </c>
      <c r="O362" s="1" t="s">
        <v>924</v>
      </c>
      <c r="P362" s="1" t="s">
        <v>1085</v>
      </c>
      <c r="Q362" s="1" t="s">
        <v>955</v>
      </c>
      <c r="R362" s="1" t="s">
        <v>1047</v>
      </c>
      <c r="S362" s="1" t="s">
        <v>1166</v>
      </c>
      <c r="T362" s="1" t="s">
        <v>1167</v>
      </c>
      <c r="U362" s="1" t="s">
        <v>645</v>
      </c>
      <c r="V362" s="1" t="s">
        <v>1095</v>
      </c>
      <c r="W362" s="1" t="s">
        <v>1115</v>
      </c>
      <c r="X362" s="1" t="s">
        <v>625</v>
      </c>
      <c r="Y362" s="1" t="s">
        <v>901</v>
      </c>
      <c r="Z362" s="1" t="s">
        <v>1086</v>
      </c>
      <c r="AA362" s="1" t="s">
        <v>234</v>
      </c>
      <c r="AB362" s="1" t="s">
        <v>1156</v>
      </c>
      <c r="AC362" s="1" t="s">
        <v>992</v>
      </c>
      <c r="AD362" s="1" t="s">
        <v>983</v>
      </c>
    </row>
    <row r="363" spans="1:30" x14ac:dyDescent="0.3">
      <c r="A363" s="1" t="s">
        <v>60</v>
      </c>
      <c r="B363" s="1" t="s">
        <v>1161</v>
      </c>
      <c r="C363" s="1" t="s">
        <v>116</v>
      </c>
      <c r="D363" s="1" t="s">
        <v>1084</v>
      </c>
      <c r="E363" s="1" t="s">
        <v>1046</v>
      </c>
      <c r="F363" s="1" t="s">
        <v>994</v>
      </c>
      <c r="G363" s="1" t="s">
        <v>220</v>
      </c>
      <c r="H363" s="1" t="s">
        <v>891</v>
      </c>
      <c r="I363" s="1" t="s">
        <v>798</v>
      </c>
      <c r="J363" s="1" t="s">
        <v>638</v>
      </c>
      <c r="K363" s="1" t="s">
        <v>629</v>
      </c>
      <c r="L363" s="1" t="s">
        <v>232</v>
      </c>
      <c r="M363" s="1" t="s">
        <v>1168</v>
      </c>
      <c r="N363" s="1" t="s">
        <v>1166</v>
      </c>
      <c r="O363" s="1" t="s">
        <v>1169</v>
      </c>
      <c r="P363" s="1" t="s">
        <v>1081</v>
      </c>
      <c r="Q363" s="1" t="s">
        <v>1089</v>
      </c>
      <c r="R363" s="1" t="s">
        <v>1105</v>
      </c>
      <c r="S363" s="1" t="s">
        <v>1170</v>
      </c>
      <c r="T363" s="1" t="s">
        <v>948</v>
      </c>
      <c r="U363" s="1" t="s">
        <v>79</v>
      </c>
      <c r="V363" s="1" t="s">
        <v>1171</v>
      </c>
      <c r="W363" s="1" t="s">
        <v>1156</v>
      </c>
      <c r="X363" s="1" t="s">
        <v>1070</v>
      </c>
      <c r="Y363" s="1" t="s">
        <v>1001</v>
      </c>
      <c r="Z363" s="1" t="s">
        <v>992</v>
      </c>
      <c r="AA363" s="1" t="s">
        <v>1118</v>
      </c>
      <c r="AB363" s="1" t="s">
        <v>966</v>
      </c>
      <c r="AC363" s="1" t="s">
        <v>1029</v>
      </c>
      <c r="AD363" s="1" t="s">
        <v>1033</v>
      </c>
    </row>
    <row r="364" spans="1:30" x14ac:dyDescent="0.3">
      <c r="A364" s="1" t="s">
        <v>85</v>
      </c>
      <c r="B364" s="1" t="s">
        <v>1161</v>
      </c>
      <c r="C364" s="1" t="s">
        <v>116</v>
      </c>
      <c r="D364" s="1" t="s">
        <v>1009</v>
      </c>
      <c r="E364" s="1" t="s">
        <v>1172</v>
      </c>
      <c r="F364" s="1" t="s">
        <v>1071</v>
      </c>
      <c r="G364" s="1" t="s">
        <v>1029</v>
      </c>
      <c r="H364" s="1" t="s">
        <v>621</v>
      </c>
      <c r="I364" s="1" t="s">
        <v>645</v>
      </c>
      <c r="J364" s="1" t="s">
        <v>1014</v>
      </c>
      <c r="K364" s="1" t="s">
        <v>621</v>
      </c>
      <c r="L364" s="1" t="s">
        <v>301</v>
      </c>
      <c r="M364" s="1" t="s">
        <v>1148</v>
      </c>
      <c r="N364" s="1" t="s">
        <v>240</v>
      </c>
      <c r="O364" s="1" t="s">
        <v>1173</v>
      </c>
      <c r="P364" s="1" t="s">
        <v>966</v>
      </c>
      <c r="Q364" s="1" t="s">
        <v>1174</v>
      </c>
      <c r="R364" s="1" t="s">
        <v>1096</v>
      </c>
      <c r="S364" s="1" t="s">
        <v>851</v>
      </c>
      <c r="T364" s="1" t="s">
        <v>1027</v>
      </c>
      <c r="U364" s="1" t="s">
        <v>977</v>
      </c>
      <c r="V364" s="1" t="s">
        <v>585</v>
      </c>
      <c r="W364" s="1" t="s">
        <v>591</v>
      </c>
      <c r="X364" s="1" t="s">
        <v>1138</v>
      </c>
      <c r="Y364" s="1" t="s">
        <v>816</v>
      </c>
      <c r="Z364" s="1" t="s">
        <v>996</v>
      </c>
      <c r="AA364" s="1" t="s">
        <v>952</v>
      </c>
      <c r="AB364" s="1" t="s">
        <v>1076</v>
      </c>
      <c r="AC364" s="1" t="s">
        <v>648</v>
      </c>
      <c r="AD364" s="1" t="s">
        <v>1045</v>
      </c>
    </row>
    <row r="365" spans="1:30" x14ac:dyDescent="0.3">
      <c r="A365" s="1" t="s">
        <v>104</v>
      </c>
      <c r="B365" s="1" t="s">
        <v>1161</v>
      </c>
      <c r="C365" s="1" t="s">
        <v>116</v>
      </c>
      <c r="D365" s="1" t="s">
        <v>1139</v>
      </c>
      <c r="E365" s="1" t="s">
        <v>1175</v>
      </c>
      <c r="F365" s="1" t="s">
        <v>938</v>
      </c>
      <c r="G365" s="1" t="s">
        <v>1043</v>
      </c>
      <c r="H365" s="1" t="s">
        <v>959</v>
      </c>
      <c r="I365" s="1" t="s">
        <v>1086</v>
      </c>
      <c r="J365" s="1" t="s">
        <v>801</v>
      </c>
      <c r="K365" s="1" t="s">
        <v>860</v>
      </c>
      <c r="L365" s="1" t="s">
        <v>330</v>
      </c>
      <c r="M365" s="1" t="s">
        <v>1056</v>
      </c>
      <c r="N365" s="1" t="s">
        <v>1023</v>
      </c>
      <c r="O365" s="1" t="s">
        <v>1176</v>
      </c>
      <c r="P365" s="1" t="s">
        <v>220</v>
      </c>
      <c r="Q365" s="1" t="s">
        <v>1064</v>
      </c>
      <c r="R365" s="1" t="s">
        <v>1177</v>
      </c>
      <c r="S365" s="1" t="s">
        <v>957</v>
      </c>
      <c r="T365" s="1" t="s">
        <v>1178</v>
      </c>
      <c r="U365" s="1" t="s">
        <v>977</v>
      </c>
      <c r="V365" s="1" t="s">
        <v>979</v>
      </c>
      <c r="W365" s="1" t="s">
        <v>1084</v>
      </c>
      <c r="X365" s="1" t="s">
        <v>596</v>
      </c>
      <c r="Y365" s="1" t="s">
        <v>790</v>
      </c>
      <c r="Z365" s="1" t="s">
        <v>563</v>
      </c>
      <c r="AA365" s="1" t="s">
        <v>988</v>
      </c>
      <c r="AB365" s="1" t="s">
        <v>1145</v>
      </c>
      <c r="AC365" s="1" t="s">
        <v>987</v>
      </c>
      <c r="AD365" s="1" t="s">
        <v>1071</v>
      </c>
    </row>
    <row r="366" spans="1:30" x14ac:dyDescent="0.3">
      <c r="A366" s="1" t="s">
        <v>60</v>
      </c>
      <c r="B366" s="1" t="s">
        <v>1161</v>
      </c>
      <c r="C366" s="1" t="s">
        <v>138</v>
      </c>
      <c r="D366" s="1" t="s">
        <v>234</v>
      </c>
      <c r="E366" s="1" t="s">
        <v>1046</v>
      </c>
      <c r="F366" s="1" t="s">
        <v>994</v>
      </c>
      <c r="G366" s="1" t="s">
        <v>220</v>
      </c>
      <c r="H366" s="1" t="s">
        <v>989</v>
      </c>
      <c r="I366" s="1" t="s">
        <v>798</v>
      </c>
      <c r="J366" s="1" t="s">
        <v>638</v>
      </c>
      <c r="K366" s="1" t="s">
        <v>850</v>
      </c>
      <c r="L366" s="1" t="s">
        <v>232</v>
      </c>
      <c r="M366" s="1" t="s">
        <v>1168</v>
      </c>
      <c r="N366" s="1" t="s">
        <v>1166</v>
      </c>
      <c r="O366" s="1" t="s">
        <v>1169</v>
      </c>
      <c r="P366" s="1" t="s">
        <v>1081</v>
      </c>
      <c r="Q366" s="1" t="s">
        <v>1011</v>
      </c>
      <c r="R366" s="1" t="s">
        <v>1105</v>
      </c>
      <c r="S366" s="1" t="s">
        <v>1170</v>
      </c>
      <c r="T366" s="1" t="s">
        <v>948</v>
      </c>
      <c r="U366" s="1" t="s">
        <v>79</v>
      </c>
      <c r="V366" s="1" t="s">
        <v>1076</v>
      </c>
      <c r="W366" s="1" t="s">
        <v>1156</v>
      </c>
      <c r="X366" s="1" t="s">
        <v>1070</v>
      </c>
      <c r="Y366" s="1" t="s">
        <v>1001</v>
      </c>
      <c r="Z366" s="1" t="s">
        <v>992</v>
      </c>
      <c r="AA366" s="1" t="s">
        <v>1118</v>
      </c>
      <c r="AB366" s="1" t="s">
        <v>966</v>
      </c>
      <c r="AC366" s="1" t="s">
        <v>1029</v>
      </c>
      <c r="AD366" s="1" t="s">
        <v>1033</v>
      </c>
    </row>
    <row r="367" spans="1:30" x14ac:dyDescent="0.3">
      <c r="A367" s="1" t="s">
        <v>85</v>
      </c>
      <c r="B367" s="1" t="s">
        <v>1161</v>
      </c>
      <c r="C367" s="1" t="s">
        <v>138</v>
      </c>
      <c r="D367" s="1" t="s">
        <v>1009</v>
      </c>
      <c r="E367" s="1" t="s">
        <v>1172</v>
      </c>
      <c r="F367" s="1" t="s">
        <v>1071</v>
      </c>
      <c r="G367" s="1" t="s">
        <v>1029</v>
      </c>
      <c r="H367" s="1" t="s">
        <v>621</v>
      </c>
      <c r="I367" s="1" t="s">
        <v>645</v>
      </c>
      <c r="J367" s="1" t="s">
        <v>1005</v>
      </c>
      <c r="K367" s="1" t="s">
        <v>621</v>
      </c>
      <c r="L367" s="1" t="s">
        <v>301</v>
      </c>
      <c r="M367" s="1" t="s">
        <v>1148</v>
      </c>
      <c r="N367" s="1" t="s">
        <v>240</v>
      </c>
      <c r="O367" s="1" t="s">
        <v>1173</v>
      </c>
      <c r="P367" s="1" t="s">
        <v>1138</v>
      </c>
      <c r="Q367" s="1" t="s">
        <v>1174</v>
      </c>
      <c r="R367" s="1" t="s">
        <v>925</v>
      </c>
      <c r="S367" s="1" t="s">
        <v>851</v>
      </c>
      <c r="T367" s="1" t="s">
        <v>1027</v>
      </c>
      <c r="U367" s="1" t="s">
        <v>977</v>
      </c>
      <c r="V367" s="1" t="s">
        <v>868</v>
      </c>
      <c r="W367" s="1" t="s">
        <v>591</v>
      </c>
      <c r="X367" s="1" t="s">
        <v>1138</v>
      </c>
      <c r="Y367" s="1" t="s">
        <v>816</v>
      </c>
      <c r="Z367" s="1" t="s">
        <v>996</v>
      </c>
      <c r="AA367" s="1" t="s">
        <v>952</v>
      </c>
      <c r="AB367" s="1" t="s">
        <v>1053</v>
      </c>
      <c r="AC367" s="1" t="s">
        <v>648</v>
      </c>
      <c r="AD367" s="1" t="s">
        <v>1045</v>
      </c>
    </row>
    <row r="368" spans="1:30" x14ac:dyDescent="0.3">
      <c r="A368" s="1" t="s">
        <v>104</v>
      </c>
      <c r="B368" s="1" t="s">
        <v>1161</v>
      </c>
      <c r="C368" s="1" t="s">
        <v>138</v>
      </c>
      <c r="D368" s="1" t="s">
        <v>1139</v>
      </c>
      <c r="E368" s="1" t="s">
        <v>1175</v>
      </c>
      <c r="F368" s="1" t="s">
        <v>938</v>
      </c>
      <c r="G368" s="1" t="s">
        <v>1043</v>
      </c>
      <c r="H368" s="1" t="s">
        <v>1128</v>
      </c>
      <c r="I368" s="1" t="s">
        <v>1086</v>
      </c>
      <c r="J368" s="1" t="s">
        <v>735</v>
      </c>
      <c r="K368" s="1" t="s">
        <v>954</v>
      </c>
      <c r="L368" s="1" t="s">
        <v>330</v>
      </c>
      <c r="M368" s="1" t="s">
        <v>1056</v>
      </c>
      <c r="N368" s="1" t="s">
        <v>1023</v>
      </c>
      <c r="O368" s="1" t="s">
        <v>1176</v>
      </c>
      <c r="P368" s="1" t="s">
        <v>220</v>
      </c>
      <c r="Q368" s="1" t="s">
        <v>1064</v>
      </c>
      <c r="R368" s="1" t="s">
        <v>930</v>
      </c>
      <c r="S368" s="1" t="s">
        <v>957</v>
      </c>
      <c r="T368" s="1" t="s">
        <v>1178</v>
      </c>
      <c r="U368" s="1" t="s">
        <v>977</v>
      </c>
      <c r="V368" s="1" t="s">
        <v>366</v>
      </c>
      <c r="W368" s="1" t="s">
        <v>1084</v>
      </c>
      <c r="X368" s="1" t="s">
        <v>596</v>
      </c>
      <c r="Y368" s="1" t="s">
        <v>790</v>
      </c>
      <c r="Z368" s="1" t="s">
        <v>563</v>
      </c>
      <c r="AA368" s="1" t="s">
        <v>988</v>
      </c>
      <c r="AB368" s="1" t="s">
        <v>1145</v>
      </c>
      <c r="AC368" s="1" t="s">
        <v>987</v>
      </c>
      <c r="AD368" s="1" t="s">
        <v>1071</v>
      </c>
    </row>
    <row r="369" spans="1:30" x14ac:dyDescent="0.3">
      <c r="A369" s="1" t="s">
        <v>60</v>
      </c>
      <c r="B369" s="1" t="s">
        <v>1161</v>
      </c>
      <c r="C369" s="1" t="s">
        <v>154</v>
      </c>
      <c r="D369" s="1" t="s">
        <v>852</v>
      </c>
      <c r="E369" s="1" t="s">
        <v>1153</v>
      </c>
      <c r="F369" s="1" t="s">
        <v>654</v>
      </c>
      <c r="G369" s="1" t="s">
        <v>1027</v>
      </c>
      <c r="H369" s="1" t="s">
        <v>1118</v>
      </c>
      <c r="I369" s="1" t="s">
        <v>595</v>
      </c>
      <c r="J369" s="1" t="s">
        <v>597</v>
      </c>
      <c r="K369" s="1" t="s">
        <v>992</v>
      </c>
      <c r="L369" s="1" t="s">
        <v>218</v>
      </c>
      <c r="M369" s="1" t="s">
        <v>1179</v>
      </c>
      <c r="N369" s="1" t="s">
        <v>1027</v>
      </c>
      <c r="O369" s="1" t="s">
        <v>998</v>
      </c>
      <c r="P369" s="1" t="s">
        <v>1020</v>
      </c>
      <c r="Q369" s="1" t="s">
        <v>1064</v>
      </c>
      <c r="R369" s="1" t="s">
        <v>1035</v>
      </c>
      <c r="S369" s="1" t="s">
        <v>1180</v>
      </c>
      <c r="T369" s="1" t="s">
        <v>907</v>
      </c>
      <c r="U369" s="1" t="s">
        <v>931</v>
      </c>
      <c r="V369" s="1" t="s">
        <v>1053</v>
      </c>
      <c r="W369" s="1" t="s">
        <v>1111</v>
      </c>
      <c r="X369" s="1" t="s">
        <v>502</v>
      </c>
      <c r="Y369" s="1" t="s">
        <v>842</v>
      </c>
      <c r="Z369" s="1" t="s">
        <v>710</v>
      </c>
      <c r="AA369" s="1" t="s">
        <v>1102</v>
      </c>
      <c r="AB369" s="1" t="s">
        <v>1167</v>
      </c>
      <c r="AC369" s="1" t="s">
        <v>1057</v>
      </c>
      <c r="AD369" s="1" t="s">
        <v>812</v>
      </c>
    </row>
    <row r="370" spans="1:30" x14ac:dyDescent="0.3">
      <c r="A370" s="1" t="s">
        <v>85</v>
      </c>
      <c r="B370" s="1" t="s">
        <v>1161</v>
      </c>
      <c r="C370" s="1" t="s">
        <v>154</v>
      </c>
      <c r="D370" s="1" t="s">
        <v>1081</v>
      </c>
      <c r="E370" s="1" t="s">
        <v>1124</v>
      </c>
      <c r="F370" s="1" t="s">
        <v>353</v>
      </c>
      <c r="G370" s="1" t="s">
        <v>812</v>
      </c>
      <c r="H370" s="1" t="s">
        <v>656</v>
      </c>
      <c r="I370" s="1" t="s">
        <v>1128</v>
      </c>
      <c r="J370" s="1" t="s">
        <v>1133</v>
      </c>
      <c r="K370" s="1" t="s">
        <v>1009</v>
      </c>
      <c r="L370" s="1" t="s">
        <v>339</v>
      </c>
      <c r="M370" s="1" t="s">
        <v>838</v>
      </c>
      <c r="N370" s="1" t="s">
        <v>480</v>
      </c>
      <c r="O370" s="1" t="s">
        <v>840</v>
      </c>
      <c r="P370" s="1" t="s">
        <v>979</v>
      </c>
      <c r="Q370" s="1" t="s">
        <v>1181</v>
      </c>
      <c r="R370" s="1" t="s">
        <v>1145</v>
      </c>
      <c r="S370" s="1" t="s">
        <v>999</v>
      </c>
      <c r="T370" s="1" t="s">
        <v>1057</v>
      </c>
      <c r="U370" s="1" t="s">
        <v>938</v>
      </c>
      <c r="V370" s="1" t="s">
        <v>979</v>
      </c>
      <c r="W370" s="1" t="s">
        <v>1019</v>
      </c>
      <c r="X370" s="1" t="s">
        <v>1053</v>
      </c>
      <c r="Y370" s="1" t="s">
        <v>981</v>
      </c>
      <c r="Z370" s="1" t="s">
        <v>941</v>
      </c>
      <c r="AA370" s="1" t="s">
        <v>1084</v>
      </c>
      <c r="AB370" s="1" t="s">
        <v>596</v>
      </c>
      <c r="AC370" s="1" t="s">
        <v>975</v>
      </c>
      <c r="AD370" s="1" t="s">
        <v>616</v>
      </c>
    </row>
    <row r="371" spans="1:30" x14ac:dyDescent="0.3">
      <c r="A371" s="1" t="s">
        <v>104</v>
      </c>
      <c r="B371" s="1" t="s">
        <v>1161</v>
      </c>
      <c r="C371" s="1" t="s">
        <v>154</v>
      </c>
      <c r="D371" s="1" t="s">
        <v>718</v>
      </c>
      <c r="E371" s="1" t="s">
        <v>1182</v>
      </c>
      <c r="F371" s="1" t="s">
        <v>1019</v>
      </c>
      <c r="G371" s="1" t="s">
        <v>917</v>
      </c>
      <c r="H371" s="1" t="s">
        <v>651</v>
      </c>
      <c r="I371" s="1" t="s">
        <v>1045</v>
      </c>
      <c r="J371" s="1" t="s">
        <v>820</v>
      </c>
      <c r="K371" s="1" t="s">
        <v>899</v>
      </c>
      <c r="L371" s="1" t="s">
        <v>376</v>
      </c>
      <c r="M371" s="1" t="s">
        <v>1155</v>
      </c>
      <c r="N371" s="1" t="s">
        <v>1115</v>
      </c>
      <c r="O371" s="1" t="s">
        <v>934</v>
      </c>
      <c r="P371" s="1" t="s">
        <v>1029</v>
      </c>
      <c r="Q371" s="1" t="s">
        <v>877</v>
      </c>
      <c r="R371" s="1" t="s">
        <v>1149</v>
      </c>
      <c r="S371" s="1" t="s">
        <v>1128</v>
      </c>
      <c r="T371" s="1" t="s">
        <v>1183</v>
      </c>
      <c r="U371" s="1" t="s">
        <v>938</v>
      </c>
      <c r="V371" s="1" t="s">
        <v>844</v>
      </c>
      <c r="W371" s="1" t="s">
        <v>1080</v>
      </c>
      <c r="X371" s="1" t="s">
        <v>973</v>
      </c>
      <c r="Y371" s="1" t="s">
        <v>794</v>
      </c>
      <c r="Z371" s="1" t="s">
        <v>545</v>
      </c>
      <c r="AA371" s="1" t="s">
        <v>553</v>
      </c>
      <c r="AB371" s="1" t="s">
        <v>923</v>
      </c>
      <c r="AC371" s="1" t="s">
        <v>988</v>
      </c>
      <c r="AD371" s="1" t="s">
        <v>259</v>
      </c>
    </row>
    <row r="372" spans="1:30" x14ac:dyDescent="0.3">
      <c r="A372" s="1" t="s">
        <v>60</v>
      </c>
      <c r="B372" s="1" t="s">
        <v>1161</v>
      </c>
      <c r="C372" s="1" t="s">
        <v>167</v>
      </c>
      <c r="D372" s="1" t="s">
        <v>710</v>
      </c>
      <c r="E372" s="1" t="s">
        <v>1088</v>
      </c>
      <c r="F372" s="1" t="s">
        <v>860</v>
      </c>
      <c r="G372" s="1" t="s">
        <v>1097</v>
      </c>
      <c r="H372" s="1" t="s">
        <v>852</v>
      </c>
      <c r="I372" s="1" t="s">
        <v>1001</v>
      </c>
      <c r="J372" s="1" t="s">
        <v>681</v>
      </c>
      <c r="K372" s="1" t="s">
        <v>651</v>
      </c>
      <c r="L372" s="1" t="s">
        <v>301</v>
      </c>
      <c r="M372" s="1" t="s">
        <v>1184</v>
      </c>
      <c r="N372" s="1" t="s">
        <v>957</v>
      </c>
      <c r="O372" s="1" t="s">
        <v>1185</v>
      </c>
      <c r="P372" s="1" t="s">
        <v>1016</v>
      </c>
      <c r="Q372" s="1" t="s">
        <v>1143</v>
      </c>
      <c r="R372" s="1" t="s">
        <v>924</v>
      </c>
      <c r="S372" s="1" t="s">
        <v>1186</v>
      </c>
      <c r="T372" s="1" t="s">
        <v>968</v>
      </c>
      <c r="U372" s="1" t="s">
        <v>931</v>
      </c>
      <c r="V372" s="1" t="s">
        <v>1078</v>
      </c>
      <c r="W372" s="1" t="s">
        <v>692</v>
      </c>
      <c r="X372" s="1" t="s">
        <v>914</v>
      </c>
      <c r="Y372" s="1" t="s">
        <v>947</v>
      </c>
      <c r="Z372" s="1" t="s">
        <v>718</v>
      </c>
      <c r="AA372" s="1" t="s">
        <v>1096</v>
      </c>
      <c r="AB372" s="1" t="s">
        <v>1047</v>
      </c>
      <c r="AC372" s="1" t="s">
        <v>610</v>
      </c>
      <c r="AD372" s="1" t="s">
        <v>692</v>
      </c>
    </row>
    <row r="373" spans="1:30" x14ac:dyDescent="0.3">
      <c r="A373" s="1" t="s">
        <v>85</v>
      </c>
      <c r="B373" s="1" t="s">
        <v>1161</v>
      </c>
      <c r="C373" s="1" t="s">
        <v>167</v>
      </c>
      <c r="D373" s="1" t="s">
        <v>1009</v>
      </c>
      <c r="E373" s="1" t="s">
        <v>1090</v>
      </c>
      <c r="F373" s="1" t="s">
        <v>1085</v>
      </c>
      <c r="G373" s="1" t="s">
        <v>1102</v>
      </c>
      <c r="H373" s="1" t="s">
        <v>772</v>
      </c>
      <c r="I373" s="1" t="s">
        <v>1014</v>
      </c>
      <c r="J373" s="1" t="s">
        <v>973</v>
      </c>
      <c r="K373" s="1" t="s">
        <v>574</v>
      </c>
      <c r="L373" s="1" t="s">
        <v>377</v>
      </c>
      <c r="M373" s="1" t="s">
        <v>1187</v>
      </c>
      <c r="N373" s="1" t="s">
        <v>953</v>
      </c>
      <c r="O373" s="1" t="s">
        <v>1188</v>
      </c>
      <c r="P373" s="1" t="s">
        <v>271</v>
      </c>
      <c r="Q373" s="1" t="s">
        <v>1189</v>
      </c>
      <c r="R373" s="1" t="s">
        <v>1066</v>
      </c>
      <c r="S373" s="1" t="s">
        <v>1114</v>
      </c>
      <c r="T373" s="1" t="s">
        <v>959</v>
      </c>
      <c r="U373" s="1" t="s">
        <v>628</v>
      </c>
      <c r="V373" s="1" t="s">
        <v>891</v>
      </c>
      <c r="W373" s="1" t="s">
        <v>847</v>
      </c>
      <c r="X373" s="1" t="s">
        <v>978</v>
      </c>
      <c r="Y373" s="1" t="s">
        <v>507</v>
      </c>
      <c r="Z373" s="1" t="s">
        <v>591</v>
      </c>
      <c r="AA373" s="1" t="s">
        <v>1081</v>
      </c>
      <c r="AB373" s="1" t="s">
        <v>1135</v>
      </c>
      <c r="AC373" s="1" t="s">
        <v>888</v>
      </c>
      <c r="AD373" s="1" t="s">
        <v>1027</v>
      </c>
    </row>
    <row r="374" spans="1:30" x14ac:dyDescent="0.3">
      <c r="A374" s="1" t="s">
        <v>104</v>
      </c>
      <c r="B374" s="1" t="s">
        <v>1161</v>
      </c>
      <c r="C374" s="1" t="s">
        <v>167</v>
      </c>
      <c r="D374" s="1" t="s">
        <v>595</v>
      </c>
      <c r="E374" s="1" t="s">
        <v>1190</v>
      </c>
      <c r="F374" s="1" t="s">
        <v>710</v>
      </c>
      <c r="G374" s="1" t="s">
        <v>610</v>
      </c>
      <c r="H374" s="1" t="s">
        <v>648</v>
      </c>
      <c r="I374" s="1" t="s">
        <v>621</v>
      </c>
      <c r="J374" s="1" t="s">
        <v>720</v>
      </c>
      <c r="K374" s="1" t="s">
        <v>628</v>
      </c>
      <c r="L374" s="1" t="s">
        <v>328</v>
      </c>
      <c r="M374" s="1" t="s">
        <v>1191</v>
      </c>
      <c r="N374" s="1" t="s">
        <v>899</v>
      </c>
      <c r="O374" s="1" t="s">
        <v>920</v>
      </c>
      <c r="P374" s="1" t="s">
        <v>1111</v>
      </c>
      <c r="Q374" s="1" t="s">
        <v>1192</v>
      </c>
      <c r="R374" s="1" t="s">
        <v>1180</v>
      </c>
      <c r="S374" s="1" t="s">
        <v>1123</v>
      </c>
      <c r="T374" s="1" t="s">
        <v>1177</v>
      </c>
      <c r="U374" s="1" t="s">
        <v>628</v>
      </c>
      <c r="V374" s="1" t="s">
        <v>585</v>
      </c>
      <c r="W374" s="1" t="s">
        <v>938</v>
      </c>
      <c r="X374" s="1" t="s">
        <v>1183</v>
      </c>
      <c r="Y374" s="1" t="s">
        <v>881</v>
      </c>
      <c r="Z374" s="1" t="s">
        <v>254</v>
      </c>
      <c r="AA374" s="1" t="s">
        <v>1059</v>
      </c>
      <c r="AB374" s="1" t="s">
        <v>715</v>
      </c>
      <c r="AC374" s="1" t="s">
        <v>641</v>
      </c>
      <c r="AD374" s="1" t="s">
        <v>1111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3A49-8CE5-4076-862A-60FE54D9BE1E}">
  <dimension ref="A1:G65"/>
  <sheetViews>
    <sheetView topLeftCell="A39" workbookViewId="0">
      <selection activeCell="AD33" sqref="AD33"/>
    </sheetView>
  </sheetViews>
  <sheetFormatPr defaultRowHeight="14.4" x14ac:dyDescent="0.3"/>
  <cols>
    <col min="1" max="1" width="34.6640625" customWidth="1"/>
    <col min="2" max="2" width="19.33203125" customWidth="1"/>
    <col min="3" max="3" width="18.33203125" customWidth="1"/>
    <col min="4" max="4" width="25.88671875" customWidth="1"/>
    <col min="5" max="5" width="27.88671875" customWidth="1"/>
    <col min="6" max="6" width="20.33203125" customWidth="1"/>
    <col min="7" max="7" width="26" customWidth="1"/>
  </cols>
  <sheetData>
    <row r="1" spans="1:7" ht="16.8" thickTop="1" thickBot="1" x14ac:dyDescent="0.35">
      <c r="A1" s="104" t="s">
        <v>1239</v>
      </c>
      <c r="B1" s="104" t="s">
        <v>1254</v>
      </c>
      <c r="C1" s="104" t="s">
        <v>1255</v>
      </c>
      <c r="D1" s="104" t="s">
        <v>1256</v>
      </c>
      <c r="E1" s="104" t="s">
        <v>1259</v>
      </c>
      <c r="F1" s="104" t="s">
        <v>1257</v>
      </c>
      <c r="G1" s="104" t="s">
        <v>1258</v>
      </c>
    </row>
    <row r="2" spans="1:7" ht="16.8" thickTop="1" thickBot="1" x14ac:dyDescent="0.35">
      <c r="A2" s="104" t="s">
        <v>33</v>
      </c>
      <c r="B2" s="105">
        <v>152.9</v>
      </c>
      <c r="C2" s="105">
        <v>156.69999999999999</v>
      </c>
      <c r="D2" s="105">
        <v>154.1</v>
      </c>
      <c r="E2" s="105">
        <v>173.2</v>
      </c>
      <c r="F2" s="105">
        <v>174.7</v>
      </c>
      <c r="G2" s="105">
        <v>173.7</v>
      </c>
    </row>
    <row r="3" spans="1:7" ht="15.6" thickTop="1" thickBot="1" x14ac:dyDescent="0.35">
      <c r="A3" s="106" t="s">
        <v>1241</v>
      </c>
      <c r="B3" s="107" t="s">
        <v>1240</v>
      </c>
      <c r="C3" s="107" t="s">
        <v>1240</v>
      </c>
      <c r="D3" s="107" t="s">
        <v>1240</v>
      </c>
      <c r="E3" s="108">
        <f>(E2-B2)/B2</f>
        <v>0.13276651406147796</v>
      </c>
      <c r="F3" s="108">
        <f>(F2-C2)/C2</f>
        <v>0.11486917677089982</v>
      </c>
      <c r="G3" s="108">
        <f>(G2-D2)/D2</f>
        <v>0.12719013627514597</v>
      </c>
    </row>
    <row r="4" spans="1:7" ht="16.8" thickTop="1" thickBot="1" x14ac:dyDescent="0.35">
      <c r="A4" s="109" t="s">
        <v>34</v>
      </c>
      <c r="B4" s="105">
        <v>214.7</v>
      </c>
      <c r="C4" s="105">
        <v>221.2</v>
      </c>
      <c r="D4" s="105">
        <v>217</v>
      </c>
      <c r="E4" s="105">
        <v>211.5</v>
      </c>
      <c r="F4" s="105">
        <v>219.4</v>
      </c>
      <c r="G4" s="105">
        <v>214.3</v>
      </c>
    </row>
    <row r="5" spans="1:7" ht="15.6" thickTop="1" thickBot="1" x14ac:dyDescent="0.35">
      <c r="A5" s="106" t="s">
        <v>1242</v>
      </c>
      <c r="B5" s="107" t="s">
        <v>1240</v>
      </c>
      <c r="C5" s="107" t="s">
        <v>1240</v>
      </c>
      <c r="D5" s="107" t="s">
        <v>1240</v>
      </c>
      <c r="E5" s="108">
        <f>(E4-B4)/B4</f>
        <v>-1.4904517931998085E-2</v>
      </c>
      <c r="F5" s="108">
        <f>(F4-C4)/C4</f>
        <v>-8.1374321880650236E-3</v>
      </c>
      <c r="G5" s="108">
        <f>(G4-D4)/D4</f>
        <v>-1.2442396313364003E-2</v>
      </c>
    </row>
    <row r="6" spans="1:7" ht="16.8" thickTop="1" thickBot="1" x14ac:dyDescent="0.35">
      <c r="A6" s="109" t="s">
        <v>35</v>
      </c>
      <c r="B6" s="105">
        <v>161.4</v>
      </c>
      <c r="C6" s="105">
        <v>164.1</v>
      </c>
      <c r="D6" s="105">
        <v>162.4</v>
      </c>
      <c r="E6" s="105">
        <v>171</v>
      </c>
      <c r="F6" s="105">
        <v>176.7</v>
      </c>
      <c r="G6" s="105">
        <v>173.2</v>
      </c>
    </row>
    <row r="7" spans="1:7" ht="15.6" thickTop="1" thickBot="1" x14ac:dyDescent="0.35">
      <c r="A7" s="106" t="s">
        <v>1243</v>
      </c>
      <c r="B7" s="107" t="s">
        <v>1240</v>
      </c>
      <c r="C7" s="107" t="s">
        <v>1240</v>
      </c>
      <c r="D7" s="107" t="s">
        <v>1240</v>
      </c>
      <c r="E7" s="108">
        <f>(E6-B6)/B6</f>
        <v>5.9479553903345687E-2</v>
      </c>
      <c r="F7" s="108">
        <f>(F6-C6)/C6</f>
        <v>7.6782449725776927E-2</v>
      </c>
      <c r="G7" s="108">
        <f>(G6-D6)/D6</f>
        <v>6.6502463054187083E-2</v>
      </c>
    </row>
    <row r="8" spans="1:7" ht="16.8" thickTop="1" thickBot="1" x14ac:dyDescent="0.35">
      <c r="A8" s="109" t="s">
        <v>36</v>
      </c>
      <c r="B8" s="105">
        <v>164.6</v>
      </c>
      <c r="C8" s="105">
        <v>165.4</v>
      </c>
      <c r="D8" s="105">
        <v>164.9</v>
      </c>
      <c r="E8" s="105">
        <v>179.6</v>
      </c>
      <c r="F8" s="105">
        <v>179.4</v>
      </c>
      <c r="G8" s="105">
        <v>179.5</v>
      </c>
    </row>
    <row r="9" spans="1:7" ht="15.6" thickTop="1" thickBot="1" x14ac:dyDescent="0.35">
      <c r="A9" s="106" t="s">
        <v>1244</v>
      </c>
      <c r="B9" s="107" t="s">
        <v>1240</v>
      </c>
      <c r="C9" s="107" t="s">
        <v>1240</v>
      </c>
      <c r="D9" s="107" t="s">
        <v>1240</v>
      </c>
      <c r="E9" s="108">
        <f>(E8-B8)/B8</f>
        <v>9.1130012150668294E-2</v>
      </c>
      <c r="F9" s="108">
        <f>(F8-C8)/C8</f>
        <v>8.4643288996372426E-2</v>
      </c>
      <c r="G9" s="108">
        <f>(G8-D8)/D8</f>
        <v>8.853850818677983E-2</v>
      </c>
    </row>
    <row r="10" spans="1:7" ht="16.8" thickTop="1" thickBot="1" x14ac:dyDescent="0.35">
      <c r="A10" s="109" t="s">
        <v>37</v>
      </c>
      <c r="B10" s="105">
        <v>209.9</v>
      </c>
      <c r="C10" s="105">
        <v>189.5</v>
      </c>
      <c r="D10" s="105">
        <v>202.4</v>
      </c>
      <c r="E10" s="105">
        <v>173.3</v>
      </c>
      <c r="F10" s="105">
        <v>164.4</v>
      </c>
      <c r="G10" s="105">
        <v>170</v>
      </c>
    </row>
    <row r="11" spans="1:7" ht="15.6" thickTop="1" thickBot="1" x14ac:dyDescent="0.35">
      <c r="A11" s="106" t="s">
        <v>1245</v>
      </c>
      <c r="B11" s="107" t="s">
        <v>1240</v>
      </c>
      <c r="C11" s="107" t="s">
        <v>1240</v>
      </c>
      <c r="D11" s="108" t="s">
        <v>1240</v>
      </c>
      <c r="E11" s="108">
        <f>(E10-B10)/B10</f>
        <v>-0.17436874702239158</v>
      </c>
      <c r="F11" s="108">
        <f>(F10-C10)/C10</f>
        <v>-0.13245382585751975</v>
      </c>
      <c r="G11" s="108">
        <f>(G10-D10)/D10</f>
        <v>-0.16007905138339923</v>
      </c>
    </row>
    <row r="12" spans="1:7" ht="16.8" thickTop="1" thickBot="1" x14ac:dyDescent="0.35">
      <c r="A12" s="109" t="s">
        <v>38</v>
      </c>
      <c r="B12" s="105">
        <v>168</v>
      </c>
      <c r="C12" s="105">
        <v>174.5</v>
      </c>
      <c r="D12" s="105">
        <v>171</v>
      </c>
      <c r="E12" s="105">
        <v>169</v>
      </c>
      <c r="F12" s="105">
        <v>175.8</v>
      </c>
      <c r="G12" s="105">
        <v>172.2</v>
      </c>
    </row>
    <row r="13" spans="1:7" ht="15.6" thickTop="1" thickBot="1" x14ac:dyDescent="0.35">
      <c r="A13" s="106" t="s">
        <v>1246</v>
      </c>
      <c r="B13" s="107" t="s">
        <v>1240</v>
      </c>
      <c r="C13" s="107" t="s">
        <v>1240</v>
      </c>
      <c r="D13" s="107" t="s">
        <v>1240</v>
      </c>
      <c r="E13" s="108">
        <f>(E12-B12)/B12</f>
        <v>5.9523809523809521E-3</v>
      </c>
      <c r="F13" s="108">
        <f>(F12-C12)/C12</f>
        <v>7.4498567335244204E-3</v>
      </c>
      <c r="G13" s="108">
        <f>(G12-D12)/D12</f>
        <v>7.0175438596490562E-3</v>
      </c>
    </row>
    <row r="14" spans="1:7" ht="16.8" thickTop="1" thickBot="1" x14ac:dyDescent="0.35">
      <c r="A14" s="109" t="s">
        <v>39</v>
      </c>
      <c r="B14" s="105">
        <v>160.4</v>
      </c>
      <c r="C14" s="105">
        <v>203.2</v>
      </c>
      <c r="D14" s="105">
        <v>174.9</v>
      </c>
      <c r="E14" s="105">
        <v>148.69999999999999</v>
      </c>
      <c r="F14" s="105">
        <v>185</v>
      </c>
      <c r="G14" s="105">
        <v>161</v>
      </c>
    </row>
    <row r="15" spans="1:7" ht="15.6" thickTop="1" thickBot="1" x14ac:dyDescent="0.35">
      <c r="A15" s="106" t="s">
        <v>1247</v>
      </c>
      <c r="B15" s="107" t="s">
        <v>1240</v>
      </c>
      <c r="C15" s="107" t="s">
        <v>1240</v>
      </c>
      <c r="D15" s="107" t="s">
        <v>1240</v>
      </c>
      <c r="E15" s="108">
        <f>(E14-B14)/B14</f>
        <v>-7.2942643391521303E-2</v>
      </c>
      <c r="F15" s="108">
        <f>(F14-C14)/C14</f>
        <v>-8.956692913385822E-2</v>
      </c>
      <c r="G15" s="108">
        <f>(G14-D14)/D14</f>
        <v>-7.9473985134362518E-2</v>
      </c>
    </row>
    <row r="16" spans="1:7" ht="16.8" thickTop="1" thickBot="1" x14ac:dyDescent="0.35">
      <c r="A16" s="109" t="s">
        <v>40</v>
      </c>
      <c r="B16" s="105">
        <v>165</v>
      </c>
      <c r="C16" s="105">
        <v>164.1</v>
      </c>
      <c r="D16" s="105">
        <v>164.7</v>
      </c>
      <c r="E16" s="105">
        <v>174.9</v>
      </c>
      <c r="F16" s="105">
        <v>176.9</v>
      </c>
      <c r="G16" s="105">
        <v>175.6</v>
      </c>
    </row>
    <row r="17" spans="1:7" ht="15.6" thickTop="1" thickBot="1" x14ac:dyDescent="0.35">
      <c r="A17" s="106" t="s">
        <v>1248</v>
      </c>
      <c r="B17" s="107" t="s">
        <v>1240</v>
      </c>
      <c r="C17" s="107" t="s">
        <v>1240</v>
      </c>
      <c r="D17" s="107" t="s">
        <v>1240</v>
      </c>
      <c r="E17" s="108">
        <f>(E16-B16)/B16</f>
        <v>6.0000000000000032E-2</v>
      </c>
      <c r="F17" s="108">
        <f>(F16-C16)/C16</f>
        <v>7.800121876904334E-2</v>
      </c>
      <c r="G17" s="108">
        <f>(G16-D16)/D16</f>
        <v>6.6180935033394089E-2</v>
      </c>
    </row>
    <row r="18" spans="1:7" ht="16.8" thickTop="1" thickBot="1" x14ac:dyDescent="0.35">
      <c r="A18" s="109" t="s">
        <v>41</v>
      </c>
      <c r="B18" s="110">
        <v>118.9</v>
      </c>
      <c r="C18" s="105">
        <v>121.2</v>
      </c>
      <c r="D18" s="105">
        <v>119.7</v>
      </c>
      <c r="E18" s="105">
        <v>121.9</v>
      </c>
      <c r="F18" s="105">
        <v>124.2</v>
      </c>
      <c r="G18" s="105">
        <v>122.7</v>
      </c>
    </row>
    <row r="19" spans="1:7" ht="15.6" thickTop="1" thickBot="1" x14ac:dyDescent="0.35">
      <c r="A19" s="106" t="s">
        <v>1249</v>
      </c>
      <c r="B19" s="107" t="s">
        <v>1240</v>
      </c>
      <c r="C19" s="107" t="s">
        <v>1240</v>
      </c>
      <c r="D19" s="107" t="s">
        <v>1240</v>
      </c>
      <c r="E19" s="108">
        <f>(E18-B18)/B18</f>
        <v>2.5231286795626577E-2</v>
      </c>
      <c r="F19" s="108">
        <f>(F18-C18)/C18</f>
        <v>2.475247524752475E-2</v>
      </c>
      <c r="G19" s="108">
        <f>(G18-D18)/D18</f>
        <v>2.5062656641604009E-2</v>
      </c>
    </row>
    <row r="20" spans="1:7" ht="16.8" thickTop="1" thickBot="1" x14ac:dyDescent="0.35">
      <c r="A20" s="109" t="s">
        <v>42</v>
      </c>
      <c r="B20" s="105">
        <v>186.6</v>
      </c>
      <c r="C20" s="105">
        <v>181.4</v>
      </c>
      <c r="D20" s="105">
        <v>184.9</v>
      </c>
      <c r="E20" s="105">
        <v>221</v>
      </c>
      <c r="F20" s="105">
        <v>211.9</v>
      </c>
      <c r="G20" s="105">
        <v>218</v>
      </c>
    </row>
    <row r="21" spans="1:7" ht="15.6" thickTop="1" thickBot="1" x14ac:dyDescent="0.35">
      <c r="A21" s="106" t="s">
        <v>1250</v>
      </c>
      <c r="B21" s="107" t="s">
        <v>1240</v>
      </c>
      <c r="C21" s="107" t="s">
        <v>1240</v>
      </c>
      <c r="D21" s="107" t="s">
        <v>1240</v>
      </c>
      <c r="E21" s="108">
        <f>(E20-B20)/B20</f>
        <v>0.18435155412647378</v>
      </c>
      <c r="F21" s="108">
        <f>(F20-C20)/C20</f>
        <v>0.1681367144432194</v>
      </c>
      <c r="G21" s="108">
        <f>(G20-D20)/D20</f>
        <v>0.1790156841535965</v>
      </c>
    </row>
    <row r="22" spans="1:7" ht="16.8" thickTop="1" thickBot="1" x14ac:dyDescent="0.35">
      <c r="A22" s="109" t="s">
        <v>44</v>
      </c>
      <c r="B22" s="105">
        <v>180.4</v>
      </c>
      <c r="C22" s="105">
        <v>184.9</v>
      </c>
      <c r="D22" s="105">
        <v>182.5</v>
      </c>
      <c r="E22" s="105">
        <v>191.1</v>
      </c>
      <c r="F22" s="105">
        <v>197.7</v>
      </c>
      <c r="G22" s="105">
        <v>194.2</v>
      </c>
    </row>
    <row r="23" spans="1:7" ht="15.6" thickTop="1" thickBot="1" x14ac:dyDescent="0.35">
      <c r="A23" s="106" t="s">
        <v>1251</v>
      </c>
      <c r="B23" s="107" t="s">
        <v>1240</v>
      </c>
      <c r="C23" s="107" t="s">
        <v>1240</v>
      </c>
      <c r="D23" s="107" t="s">
        <v>1240</v>
      </c>
      <c r="E23" s="108">
        <f>(E22-B22)/B22</f>
        <v>5.93126385809312E-2</v>
      </c>
      <c r="F23" s="108">
        <f>(F22-C22)/C22</f>
        <v>6.922660897782576E-2</v>
      </c>
      <c r="G23" s="108">
        <f>(G22-D22)/D22</f>
        <v>6.410958904109583E-2</v>
      </c>
    </row>
    <row r="24" spans="1:7" ht="16.8" thickTop="1" thickBot="1" x14ac:dyDescent="0.35">
      <c r="A24" s="109" t="s">
        <v>45</v>
      </c>
      <c r="B24" s="105">
        <v>170.8</v>
      </c>
      <c r="C24" s="105">
        <v>177.5</v>
      </c>
      <c r="D24" s="105">
        <v>173.3</v>
      </c>
      <c r="E24" s="105">
        <v>176.8</v>
      </c>
      <c r="F24" s="105">
        <v>183.1</v>
      </c>
      <c r="G24" s="105">
        <v>179.1</v>
      </c>
    </row>
    <row r="25" spans="1:7" ht="15.6" thickTop="1" thickBot="1" x14ac:dyDescent="0.35">
      <c r="A25" s="106" t="s">
        <v>1252</v>
      </c>
      <c r="B25" s="107" t="s">
        <v>1240</v>
      </c>
      <c r="C25" s="107" t="s">
        <v>1240</v>
      </c>
      <c r="D25" s="107" t="s">
        <v>1240</v>
      </c>
      <c r="E25" s="108">
        <f>(E24-B24)/B24</f>
        <v>3.5128805620608897E-2</v>
      </c>
      <c r="F25" s="108">
        <f>(F24-C24)/C24</f>
        <v>3.1549295774647858E-2</v>
      </c>
      <c r="G25" s="108">
        <f>(G24-D24)/D24</f>
        <v>3.3467974610501917E-2</v>
      </c>
    </row>
    <row r="26" spans="1:7" ht="16.8" thickTop="1" thickBot="1" x14ac:dyDescent="0.35">
      <c r="A26" s="104" t="s">
        <v>1237</v>
      </c>
      <c r="B26" s="110">
        <v>1867.0000000000002</v>
      </c>
      <c r="C26" s="110">
        <v>2103.7000000000003</v>
      </c>
      <c r="D26" s="110">
        <v>2071.8000000000002</v>
      </c>
      <c r="E26" s="110">
        <v>2112.0000000000005</v>
      </c>
      <c r="F26" s="110">
        <v>2169.2000000000003</v>
      </c>
      <c r="G26" s="110">
        <v>2133.5</v>
      </c>
    </row>
    <row r="27" spans="1:7" ht="15.6" thickTop="1" thickBot="1" x14ac:dyDescent="0.35">
      <c r="A27" s="106" t="s">
        <v>1253</v>
      </c>
      <c r="B27" s="107" t="s">
        <v>1240</v>
      </c>
      <c r="C27" s="107" t="s">
        <v>1240</v>
      </c>
      <c r="D27" s="107" t="s">
        <v>1240</v>
      </c>
      <c r="E27" s="108">
        <f>(E26-B26)/B26</f>
        <v>0.13122656668452073</v>
      </c>
      <c r="F27" s="108">
        <f>(F26-C26)/C26</f>
        <v>3.1135618196510905E-2</v>
      </c>
      <c r="G27" s="108">
        <f>(G26-D26)/D26</f>
        <v>2.9780866879042286E-2</v>
      </c>
    </row>
    <row r="28" spans="1:7" ht="15" thickTop="1" x14ac:dyDescent="0.3"/>
    <row r="63" spans="1:7" ht="21" x14ac:dyDescent="0.4">
      <c r="A63" s="116" t="s">
        <v>1235</v>
      </c>
    </row>
    <row r="64" spans="1:7" ht="18" x14ac:dyDescent="0.35">
      <c r="A64" s="101" t="s">
        <v>1364</v>
      </c>
      <c r="B64" s="208"/>
      <c r="C64" s="208"/>
      <c r="D64" s="208"/>
      <c r="E64" s="208"/>
      <c r="F64" s="115"/>
      <c r="G64" s="115"/>
    </row>
    <row r="65" spans="1:4" x14ac:dyDescent="0.3">
      <c r="A65" s="99" t="s">
        <v>1362</v>
      </c>
      <c r="B65" s="99" t="s">
        <v>1363</v>
      </c>
      <c r="C65" s="99"/>
      <c r="D65" s="9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A811-65D0-4245-932B-A19F3A5B6B60}">
  <dimension ref="A1:AI367"/>
  <sheetViews>
    <sheetView showGridLines="0" showRowColHeaders="0" zoomScale="77" workbookViewId="0">
      <selection activeCell="K19" sqref="K19"/>
    </sheetView>
  </sheetViews>
  <sheetFormatPr defaultRowHeight="14.4" x14ac:dyDescent="0.3"/>
  <cols>
    <col min="4" max="4" width="10.6640625" customWidth="1"/>
    <col min="13" max="13" width="8" customWidth="1"/>
  </cols>
  <sheetData>
    <row r="1" spans="2:19" ht="15" thickBot="1" x14ac:dyDescent="0.35"/>
    <row r="2" spans="2:19" ht="15" thickTop="1" x14ac:dyDescent="0.3">
      <c r="D2" s="166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</row>
    <row r="3" spans="2:19" ht="21" x14ac:dyDescent="0.4">
      <c r="D3" s="194" t="s">
        <v>1278</v>
      </c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234"/>
      <c r="P3" s="234"/>
      <c r="Q3" s="234"/>
      <c r="R3" s="234"/>
      <c r="S3" s="235"/>
    </row>
    <row r="4" spans="2:19" ht="15" thickBot="1" x14ac:dyDescent="0.35">
      <c r="D4" s="176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8"/>
    </row>
    <row r="5" spans="2:19" ht="15" thickTop="1" x14ac:dyDescent="0.3">
      <c r="B5" s="28"/>
      <c r="D5" s="79"/>
      <c r="E5" s="4"/>
      <c r="F5" s="4"/>
      <c r="G5" s="4"/>
      <c r="H5" s="4"/>
      <c r="I5" s="79"/>
      <c r="J5" s="79"/>
      <c r="K5" s="4"/>
      <c r="L5" s="4"/>
      <c r="M5" s="4"/>
      <c r="N5" s="79"/>
      <c r="O5" s="79"/>
      <c r="P5" s="4"/>
      <c r="Q5" s="4"/>
      <c r="R5" s="4"/>
      <c r="S5" s="4"/>
    </row>
    <row r="6" spans="2:19" ht="15" thickBot="1" x14ac:dyDescent="0.3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ht="21.6" thickTop="1" x14ac:dyDescent="0.4">
      <c r="C7" s="4"/>
      <c r="D7" s="231" t="s">
        <v>1235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19" x14ac:dyDescent="0.3">
      <c r="C8" s="4"/>
      <c r="D8" s="8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84"/>
    </row>
    <row r="9" spans="2:19" x14ac:dyDescent="0.3">
      <c r="C9" s="4"/>
      <c r="D9" s="8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84"/>
    </row>
    <row r="10" spans="2:19" x14ac:dyDescent="0.3">
      <c r="C10" s="4"/>
      <c r="D10" s="8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84"/>
    </row>
    <row r="11" spans="2:19" x14ac:dyDescent="0.3">
      <c r="C11" s="4"/>
      <c r="D11" s="8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73"/>
      <c r="R11" s="4"/>
      <c r="S11" s="84"/>
    </row>
    <row r="12" spans="2:19" x14ac:dyDescent="0.3">
      <c r="B12" s="4"/>
      <c r="C12" s="4"/>
      <c r="D12" s="8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3"/>
      <c r="R12" s="4"/>
      <c r="S12" s="84"/>
    </row>
    <row r="13" spans="2:19" x14ac:dyDescent="0.3">
      <c r="B13" s="4"/>
      <c r="C13" s="4"/>
      <c r="D13" s="8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84"/>
    </row>
    <row r="14" spans="2:19" x14ac:dyDescent="0.3">
      <c r="B14" s="4"/>
      <c r="C14" s="4"/>
      <c r="D14" s="8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84"/>
    </row>
    <row r="15" spans="2:19" ht="15" thickBot="1" x14ac:dyDescent="0.35">
      <c r="B15" s="4"/>
      <c r="C15" s="84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82"/>
    </row>
    <row r="16" spans="2:19" ht="15" thickTop="1" x14ac:dyDescent="0.3">
      <c r="B16" s="4"/>
      <c r="C16" s="84"/>
      <c r="D16" s="4"/>
      <c r="N16" s="4"/>
      <c r="O16" s="4"/>
      <c r="P16" s="4"/>
      <c r="Q16" s="4"/>
      <c r="R16" s="4"/>
      <c r="S16" s="84"/>
    </row>
    <row r="17" spans="1:35" x14ac:dyDescent="0.3">
      <c r="B17" s="4"/>
      <c r="C17" s="84"/>
      <c r="D17" s="4"/>
      <c r="N17" s="4"/>
      <c r="O17" s="4"/>
      <c r="P17" s="4"/>
      <c r="Q17" s="4"/>
      <c r="R17" s="4"/>
      <c r="S17" s="84"/>
    </row>
    <row r="18" spans="1:35" x14ac:dyDescent="0.3">
      <c r="B18" s="4"/>
      <c r="C18" s="84"/>
      <c r="N18" s="4"/>
      <c r="O18" s="4"/>
      <c r="P18" s="4"/>
      <c r="Q18" s="4"/>
      <c r="R18" s="4"/>
      <c r="S18" s="84"/>
    </row>
    <row r="19" spans="1:35" x14ac:dyDescent="0.3">
      <c r="B19" s="4"/>
      <c r="C19" s="8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S19" s="84"/>
    </row>
    <row r="20" spans="1:35" x14ac:dyDescent="0.3">
      <c r="B20" s="4"/>
      <c r="C20" s="8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S20" s="84"/>
    </row>
    <row r="21" spans="1:35" x14ac:dyDescent="0.3">
      <c r="B21" s="4"/>
      <c r="C21" s="8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S21" s="84"/>
    </row>
    <row r="22" spans="1:35" x14ac:dyDescent="0.3">
      <c r="B22" s="4"/>
      <c r="C22" s="8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S22" s="84"/>
    </row>
    <row r="23" spans="1:35" x14ac:dyDescent="0.3">
      <c r="B23" s="4"/>
      <c r="C23" s="8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S23" s="84"/>
    </row>
    <row r="24" spans="1:35" x14ac:dyDescent="0.3">
      <c r="B24" s="73"/>
      <c r="C24" s="8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S24" s="84"/>
    </row>
    <row r="25" spans="1:35" x14ac:dyDescent="0.3">
      <c r="B25" s="4"/>
      <c r="C25" s="8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S25" s="84"/>
    </row>
    <row r="26" spans="1:35" x14ac:dyDescent="0.3">
      <c r="B26" s="4"/>
      <c r="C26" s="8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S26" s="84"/>
    </row>
    <row r="27" spans="1:35" x14ac:dyDescent="0.3">
      <c r="A27" s="4"/>
      <c r="B27" s="4"/>
      <c r="C27" s="8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S27" s="84"/>
    </row>
    <row r="28" spans="1:35" x14ac:dyDescent="0.3">
      <c r="A28" s="4"/>
      <c r="B28" s="4"/>
      <c r="C28" s="8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84"/>
      <c r="T28" s="4"/>
      <c r="U28" s="4"/>
      <c r="V28" s="4"/>
      <c r="W28" s="4"/>
      <c r="AB28" s="4"/>
      <c r="AC28" s="4"/>
      <c r="AD28" s="4"/>
      <c r="AE28" s="4"/>
      <c r="AF28" s="4"/>
      <c r="AG28" s="4"/>
      <c r="AH28" s="4"/>
      <c r="AI28" s="4"/>
    </row>
    <row r="29" spans="1:35" x14ac:dyDescent="0.3">
      <c r="A29" s="4"/>
      <c r="B29" s="4"/>
      <c r="C29" s="8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8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3">
      <c r="A30" s="4"/>
      <c r="B30" s="4"/>
      <c r="C30" s="8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8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3">
      <c r="A31" s="4"/>
      <c r="B31" s="4"/>
      <c r="C31" s="8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84"/>
      <c r="T31" s="4"/>
      <c r="U31" s="4"/>
      <c r="V31" s="4"/>
      <c r="W31" s="73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3">
      <c r="A32" s="4"/>
      <c r="B32" s="4"/>
      <c r="C32" s="8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8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3">
      <c r="A33" s="4"/>
      <c r="B33" s="4"/>
      <c r="C33" s="8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8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3">
      <c r="A34" s="4"/>
      <c r="B34" s="4"/>
      <c r="C34" s="8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8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3">
      <c r="A35" s="4"/>
      <c r="B35" s="4"/>
      <c r="C35" s="8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8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3">
      <c r="A36" s="4"/>
      <c r="B36" s="4"/>
      <c r="C36" s="8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8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3">
      <c r="A37" s="4"/>
      <c r="B37" s="4"/>
      <c r="C37" s="8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8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ht="15" thickBot="1" x14ac:dyDescent="0.35">
      <c r="A38" s="4"/>
      <c r="B38" s="4"/>
      <c r="C38" s="84"/>
      <c r="D38" s="8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8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ht="15" thickTop="1" x14ac:dyDescent="0.3">
      <c r="A39" s="4"/>
      <c r="B39" s="4"/>
      <c r="C39" s="4"/>
      <c r="D39" s="78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80"/>
    </row>
    <row r="40" spans="1:35" x14ac:dyDescent="0.3">
      <c r="A40" s="4"/>
      <c r="B40" s="4"/>
      <c r="C40" s="4"/>
      <c r="D40" s="8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84"/>
    </row>
    <row r="41" spans="1:35" x14ac:dyDescent="0.3">
      <c r="A41" s="4"/>
      <c r="B41" s="4"/>
      <c r="C41" s="4"/>
      <c r="D41" s="8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84"/>
    </row>
    <row r="42" spans="1:35" x14ac:dyDescent="0.3">
      <c r="A42" s="4"/>
      <c r="B42" s="4"/>
      <c r="C42" s="4"/>
      <c r="D42" s="8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84"/>
    </row>
    <row r="43" spans="1:35" x14ac:dyDescent="0.3">
      <c r="A43" s="4"/>
      <c r="B43" s="4"/>
      <c r="C43" s="4"/>
      <c r="D43" s="8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84"/>
    </row>
    <row r="44" spans="1:35" x14ac:dyDescent="0.3">
      <c r="A44" s="4"/>
      <c r="B44" s="4"/>
      <c r="C44" s="4"/>
      <c r="D44" s="8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84"/>
    </row>
    <row r="45" spans="1:35" x14ac:dyDescent="0.3">
      <c r="A45" s="4"/>
      <c r="B45" s="4"/>
      <c r="C45" s="4"/>
      <c r="D45" s="8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84"/>
    </row>
    <row r="46" spans="1:35" x14ac:dyDescent="0.3">
      <c r="A46" s="4"/>
      <c r="B46" s="4"/>
      <c r="C46" s="4"/>
      <c r="D46" s="8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84"/>
    </row>
    <row r="47" spans="1:35" x14ac:dyDescent="0.3">
      <c r="A47" s="4"/>
      <c r="B47" s="4"/>
      <c r="C47" s="4"/>
      <c r="D47" s="8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84"/>
    </row>
    <row r="48" spans="1:35" x14ac:dyDescent="0.3">
      <c r="A48" s="4"/>
      <c r="B48" s="4"/>
      <c r="C48" s="4"/>
      <c r="D48" s="8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84"/>
    </row>
    <row r="49" spans="1:35" x14ac:dyDescent="0.3">
      <c r="A49" s="4"/>
      <c r="B49" s="4"/>
      <c r="C49" s="4"/>
      <c r="D49" s="8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84"/>
    </row>
    <row r="50" spans="1:35" x14ac:dyDescent="0.3">
      <c r="A50" s="4"/>
      <c r="B50" s="4"/>
      <c r="C50" s="4"/>
      <c r="D50" s="8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84"/>
    </row>
    <row r="51" spans="1:35" x14ac:dyDescent="0.3">
      <c r="A51" s="4"/>
      <c r="B51" s="4"/>
      <c r="C51" s="4"/>
      <c r="D51" s="8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84"/>
    </row>
    <row r="52" spans="1:35" x14ac:dyDescent="0.3">
      <c r="A52" s="4"/>
      <c r="B52" s="4"/>
      <c r="C52" s="4"/>
      <c r="D52" s="8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84"/>
    </row>
    <row r="53" spans="1:35" x14ac:dyDescent="0.3">
      <c r="A53" s="4"/>
      <c r="B53" s="4"/>
      <c r="C53" s="4"/>
      <c r="D53" s="8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84"/>
    </row>
    <row r="54" spans="1:35" x14ac:dyDescent="0.3">
      <c r="A54" s="4"/>
      <c r="B54" s="4"/>
      <c r="C54" s="4"/>
      <c r="D54" s="8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84"/>
    </row>
    <row r="55" spans="1:35" x14ac:dyDescent="0.3">
      <c r="A55" s="4"/>
      <c r="B55" s="4"/>
      <c r="C55" s="4"/>
      <c r="D55" s="8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84"/>
    </row>
    <row r="56" spans="1:35" x14ac:dyDescent="0.3">
      <c r="A56" s="4"/>
      <c r="B56" s="4"/>
      <c r="C56" s="4"/>
      <c r="D56" s="8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84"/>
    </row>
    <row r="57" spans="1:35" x14ac:dyDescent="0.3">
      <c r="A57" s="4"/>
      <c r="B57" s="4"/>
      <c r="C57" s="4"/>
      <c r="D57" s="8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84"/>
    </row>
    <row r="58" spans="1:35" x14ac:dyDescent="0.3">
      <c r="A58" s="4"/>
      <c r="B58" s="4"/>
      <c r="C58" s="4"/>
      <c r="D58" s="8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84"/>
    </row>
    <row r="59" spans="1:35" x14ac:dyDescent="0.3">
      <c r="A59" s="4"/>
      <c r="B59" s="4"/>
      <c r="C59" s="4"/>
      <c r="D59" s="8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84"/>
    </row>
    <row r="60" spans="1:35" x14ac:dyDescent="0.3">
      <c r="A60" s="4"/>
      <c r="B60" s="4"/>
      <c r="C60" s="4"/>
      <c r="D60" s="8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84"/>
    </row>
    <row r="61" spans="1:35" x14ac:dyDescent="0.3">
      <c r="A61" s="4"/>
      <c r="B61" s="4"/>
      <c r="D61" s="8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84"/>
    </row>
    <row r="62" spans="1:35" x14ac:dyDescent="0.3">
      <c r="A62" s="4"/>
      <c r="B62" s="4"/>
      <c r="D62" s="8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84"/>
    </row>
    <row r="63" spans="1:35" x14ac:dyDescent="0.3">
      <c r="A63" s="4"/>
      <c r="B63" s="4"/>
      <c r="D63" s="8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84"/>
    </row>
    <row r="64" spans="1:35" x14ac:dyDescent="0.3">
      <c r="A64" s="4"/>
      <c r="B64" s="4"/>
      <c r="D64" s="8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84"/>
    </row>
    <row r="65" spans="1:35" x14ac:dyDescent="0.3">
      <c r="A65" s="4"/>
      <c r="B65" s="4"/>
      <c r="D65" s="8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84"/>
    </row>
    <row r="66" spans="1:35" x14ac:dyDescent="0.3">
      <c r="A66" s="4"/>
      <c r="B66" s="4"/>
      <c r="D66" s="8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84"/>
    </row>
    <row r="67" spans="1:35" x14ac:dyDescent="0.3">
      <c r="A67" s="4"/>
      <c r="B67" s="4"/>
      <c r="D67" s="8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84"/>
    </row>
    <row r="68" spans="1:35" x14ac:dyDescent="0.3">
      <c r="A68" s="4"/>
      <c r="B68" s="4"/>
      <c r="D68" s="8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84"/>
    </row>
    <row r="69" spans="1:35" x14ac:dyDescent="0.3">
      <c r="A69" s="4"/>
      <c r="B69" s="4"/>
      <c r="D69" s="8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84"/>
    </row>
    <row r="70" spans="1:35" ht="15" thickBot="1" x14ac:dyDescent="0.35">
      <c r="A70" s="4"/>
      <c r="B70" s="4"/>
      <c r="D70" s="81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82"/>
    </row>
    <row r="71" spans="1:35" ht="15" thickTop="1" x14ac:dyDescent="0.3">
      <c r="A71" s="4"/>
      <c r="B71" s="4"/>
    </row>
    <row r="72" spans="1:35" x14ac:dyDescent="0.3">
      <c r="A72" s="4"/>
      <c r="B72" s="4"/>
    </row>
    <row r="73" spans="1:35" x14ac:dyDescent="0.3">
      <c r="A73" s="4"/>
      <c r="B73" s="4"/>
    </row>
    <row r="74" spans="1:35" ht="15" thickBot="1" x14ac:dyDescent="0.35">
      <c r="A74" s="4"/>
      <c r="B74" s="4"/>
    </row>
    <row r="75" spans="1:35" ht="15" thickTop="1" x14ac:dyDescent="0.3">
      <c r="A75" s="4"/>
      <c r="B75" s="4"/>
      <c r="I75" s="78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80"/>
    </row>
    <row r="76" spans="1:35" ht="46.2" x14ac:dyDescent="0.85">
      <c r="A76" s="4"/>
      <c r="B76" s="4"/>
      <c r="I76" s="83"/>
      <c r="J76" s="232" t="s">
        <v>1333</v>
      </c>
      <c r="K76" s="233"/>
      <c r="L76" s="233"/>
      <c r="M76" s="233"/>
      <c r="N76" s="233"/>
      <c r="O76" s="233"/>
      <c r="P76" s="233"/>
      <c r="Q76" s="233"/>
      <c r="R76" s="233"/>
      <c r="S76" s="233"/>
      <c r="T76" s="4"/>
      <c r="U76" s="4"/>
      <c r="V76" s="84"/>
    </row>
    <row r="77" spans="1:35" ht="15" thickBot="1" x14ac:dyDescent="0.35">
      <c r="A77" s="4"/>
      <c r="B77" s="4"/>
      <c r="I77" s="81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82"/>
    </row>
    <row r="78" spans="1:35" ht="15" thickTop="1" x14ac:dyDescent="0.3">
      <c r="A78" s="4"/>
      <c r="B78" s="4"/>
    </row>
    <row r="79" spans="1:35" x14ac:dyDescent="0.3">
      <c r="A79" s="4"/>
      <c r="B79" s="4"/>
    </row>
    <row r="80" spans="1:35" x14ac:dyDescent="0.3">
      <c r="A80" s="4"/>
      <c r="B80" s="4"/>
    </row>
    <row r="81" spans="1:2" x14ac:dyDescent="0.3">
      <c r="A81" s="4"/>
      <c r="B81" s="4"/>
    </row>
    <row r="82" spans="1:2" x14ac:dyDescent="0.3">
      <c r="A82" s="4"/>
      <c r="B82" s="4"/>
    </row>
    <row r="83" spans="1:2" x14ac:dyDescent="0.3">
      <c r="A83" s="4"/>
      <c r="B83" s="4"/>
    </row>
    <row r="84" spans="1:2" x14ac:dyDescent="0.3">
      <c r="A84" s="4"/>
      <c r="B84" s="4"/>
    </row>
    <row r="85" spans="1:2" x14ac:dyDescent="0.3">
      <c r="A85" s="4"/>
      <c r="B85" s="4"/>
    </row>
    <row r="86" spans="1:2" x14ac:dyDescent="0.3">
      <c r="A86" s="4"/>
      <c r="B86" s="4"/>
    </row>
    <row r="87" spans="1:2" x14ac:dyDescent="0.3">
      <c r="A87" s="4"/>
      <c r="B87" s="4"/>
    </row>
    <row r="88" spans="1:2" x14ac:dyDescent="0.3">
      <c r="A88" s="4"/>
      <c r="B88" s="4"/>
    </row>
    <row r="89" spans="1:2" x14ac:dyDescent="0.3">
      <c r="A89" s="4"/>
      <c r="B89" s="4"/>
    </row>
    <row r="90" spans="1:2" x14ac:dyDescent="0.3">
      <c r="A90" s="4"/>
      <c r="B90" s="4"/>
    </row>
    <row r="91" spans="1:2" x14ac:dyDescent="0.3">
      <c r="A91" s="4"/>
      <c r="B91" s="4"/>
    </row>
    <row r="92" spans="1:2" x14ac:dyDescent="0.3">
      <c r="A92" s="4"/>
      <c r="B92" s="4"/>
    </row>
    <row r="93" spans="1:2" x14ac:dyDescent="0.3">
      <c r="A93" s="4"/>
      <c r="B93" s="4"/>
    </row>
    <row r="94" spans="1:2" x14ac:dyDescent="0.3">
      <c r="A94" s="4"/>
      <c r="B94" s="4"/>
    </row>
    <row r="95" spans="1:2" x14ac:dyDescent="0.3">
      <c r="A95" s="4"/>
      <c r="B95" s="4"/>
    </row>
    <row r="96" spans="1:2" x14ac:dyDescent="0.3">
      <c r="A96" s="4"/>
      <c r="B96" s="4"/>
    </row>
    <row r="97" spans="1:2" x14ac:dyDescent="0.3">
      <c r="A97" s="4"/>
      <c r="B97" s="4"/>
    </row>
    <row r="98" spans="1:2" x14ac:dyDescent="0.3">
      <c r="A98" s="4"/>
      <c r="B98" s="4"/>
    </row>
    <row r="99" spans="1:2" x14ac:dyDescent="0.3">
      <c r="A99" s="4"/>
      <c r="B99" s="4"/>
    </row>
    <row r="100" spans="1:2" x14ac:dyDescent="0.3">
      <c r="A100" s="4"/>
      <c r="B100" s="4"/>
    </row>
    <row r="101" spans="1:2" x14ac:dyDescent="0.3">
      <c r="A101" s="4"/>
      <c r="B101" s="4"/>
    </row>
    <row r="102" spans="1:2" x14ac:dyDescent="0.3">
      <c r="A102" s="4"/>
      <c r="B102" s="4"/>
    </row>
    <row r="103" spans="1:2" x14ac:dyDescent="0.3">
      <c r="A103" s="4"/>
      <c r="B103" s="4"/>
    </row>
    <row r="104" spans="1:2" x14ac:dyDescent="0.3">
      <c r="A104" s="4"/>
      <c r="B104" s="4"/>
    </row>
    <row r="105" spans="1:2" x14ac:dyDescent="0.3">
      <c r="A105" s="4"/>
      <c r="B105" s="4"/>
    </row>
    <row r="106" spans="1:2" x14ac:dyDescent="0.3">
      <c r="A106" s="4"/>
      <c r="B106" s="4"/>
    </row>
    <row r="107" spans="1:2" x14ac:dyDescent="0.3">
      <c r="A107" s="4"/>
      <c r="B107" s="4"/>
    </row>
    <row r="108" spans="1:2" x14ac:dyDescent="0.3">
      <c r="A108" s="4"/>
      <c r="B108" s="4"/>
    </row>
    <row r="109" spans="1:2" x14ac:dyDescent="0.3">
      <c r="A109" s="4"/>
      <c r="B109" s="4"/>
    </row>
    <row r="110" spans="1:2" x14ac:dyDescent="0.3">
      <c r="A110" s="4"/>
      <c r="B110" s="4"/>
    </row>
    <row r="111" spans="1:2" x14ac:dyDescent="0.3">
      <c r="A111" s="4"/>
      <c r="B111" s="4"/>
    </row>
    <row r="112" spans="1:2" x14ac:dyDescent="0.3">
      <c r="A112" s="4"/>
      <c r="B112" s="4"/>
    </row>
    <row r="113" spans="1:2" x14ac:dyDescent="0.3">
      <c r="A113" s="4"/>
      <c r="B113" s="4"/>
    </row>
    <row r="114" spans="1:2" x14ac:dyDescent="0.3">
      <c r="A114" s="4"/>
      <c r="B114" s="4"/>
    </row>
    <row r="115" spans="1:2" x14ac:dyDescent="0.3">
      <c r="A115" s="4"/>
      <c r="B115" s="4"/>
    </row>
    <row r="116" spans="1:2" x14ac:dyDescent="0.3">
      <c r="A116" s="4"/>
      <c r="B116" s="4"/>
    </row>
    <row r="117" spans="1:2" x14ac:dyDescent="0.3">
      <c r="A117" s="4"/>
      <c r="B117" s="4"/>
    </row>
    <row r="118" spans="1:2" x14ac:dyDescent="0.3">
      <c r="A118" s="4"/>
      <c r="B118" s="4"/>
    </row>
    <row r="119" spans="1:2" x14ac:dyDescent="0.3">
      <c r="A119" s="4"/>
      <c r="B119" s="4"/>
    </row>
    <row r="120" spans="1:2" x14ac:dyDescent="0.3">
      <c r="A120" s="4"/>
      <c r="B120" s="4"/>
    </row>
    <row r="121" spans="1:2" x14ac:dyDescent="0.3">
      <c r="A121" s="4"/>
      <c r="B121" s="4"/>
    </row>
    <row r="122" spans="1:2" x14ac:dyDescent="0.3">
      <c r="A122" s="4"/>
      <c r="B122" s="4"/>
    </row>
    <row r="123" spans="1:2" x14ac:dyDescent="0.3">
      <c r="A123" s="4"/>
      <c r="B123" s="4"/>
    </row>
    <row r="124" spans="1:2" x14ac:dyDescent="0.3">
      <c r="A124" s="4"/>
      <c r="B124" s="4"/>
    </row>
    <row r="125" spans="1:2" x14ac:dyDescent="0.3">
      <c r="A125" s="4"/>
      <c r="B125" s="4"/>
    </row>
    <row r="126" spans="1:2" x14ac:dyDescent="0.3">
      <c r="A126" s="4"/>
      <c r="B126" s="4"/>
    </row>
    <row r="127" spans="1:2" x14ac:dyDescent="0.3">
      <c r="A127" s="4"/>
      <c r="B127" s="4"/>
    </row>
    <row r="128" spans="1:2" x14ac:dyDescent="0.3">
      <c r="A128" s="4"/>
      <c r="B128" s="4"/>
    </row>
    <row r="129" spans="1:2" x14ac:dyDescent="0.3">
      <c r="A129" s="4"/>
      <c r="B129" s="4"/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A132" s="4"/>
      <c r="B132" s="4"/>
    </row>
    <row r="133" spans="1:2" x14ac:dyDescent="0.3">
      <c r="A133" s="4"/>
      <c r="B133" s="4"/>
    </row>
    <row r="134" spans="1:2" x14ac:dyDescent="0.3">
      <c r="A134" s="4"/>
      <c r="B134" s="4"/>
    </row>
    <row r="135" spans="1:2" x14ac:dyDescent="0.3">
      <c r="A135" s="4"/>
      <c r="B135" s="4"/>
    </row>
    <row r="136" spans="1:2" x14ac:dyDescent="0.3">
      <c r="A136" s="4"/>
      <c r="B136" s="4"/>
    </row>
    <row r="137" spans="1:2" x14ac:dyDescent="0.3">
      <c r="A137" s="4"/>
      <c r="B137" s="4"/>
    </row>
    <row r="138" spans="1:2" x14ac:dyDescent="0.3">
      <c r="A138" s="4"/>
      <c r="B138" s="4"/>
    </row>
    <row r="139" spans="1:2" x14ac:dyDescent="0.3">
      <c r="A139" s="4"/>
      <c r="B139" s="4"/>
    </row>
    <row r="140" spans="1:2" x14ac:dyDescent="0.3">
      <c r="A140" s="4"/>
      <c r="B140" s="4"/>
    </row>
    <row r="141" spans="1:2" x14ac:dyDescent="0.3">
      <c r="A141" s="4"/>
      <c r="B141" s="4"/>
    </row>
    <row r="142" spans="1:2" x14ac:dyDescent="0.3">
      <c r="A142" s="4"/>
      <c r="B142" s="4"/>
    </row>
    <row r="143" spans="1:2" x14ac:dyDescent="0.3">
      <c r="A143" s="4"/>
      <c r="B143" s="4"/>
    </row>
    <row r="144" spans="1:2" x14ac:dyDescent="0.3">
      <c r="A144" s="4"/>
      <c r="B144" s="4"/>
    </row>
    <row r="145" spans="1:2" x14ac:dyDescent="0.3">
      <c r="A145" s="4"/>
      <c r="B145" s="4"/>
    </row>
    <row r="146" spans="1:2" x14ac:dyDescent="0.3">
      <c r="A146" s="4"/>
      <c r="B146" s="4"/>
    </row>
    <row r="147" spans="1:2" x14ac:dyDescent="0.3">
      <c r="A147" s="4"/>
      <c r="B147" s="4"/>
    </row>
    <row r="148" spans="1:2" x14ac:dyDescent="0.3">
      <c r="A148" s="4"/>
      <c r="B148" s="4"/>
    </row>
    <row r="149" spans="1:2" x14ac:dyDescent="0.3">
      <c r="A149" s="4"/>
      <c r="B149" s="4"/>
    </row>
    <row r="150" spans="1:2" x14ac:dyDescent="0.3">
      <c r="A150" s="4"/>
      <c r="B150" s="4"/>
    </row>
    <row r="151" spans="1:2" x14ac:dyDescent="0.3">
      <c r="A151" s="4"/>
      <c r="B151" s="4"/>
    </row>
    <row r="152" spans="1:2" x14ac:dyDescent="0.3">
      <c r="A152" s="4"/>
      <c r="B152" s="4"/>
    </row>
    <row r="153" spans="1:2" x14ac:dyDescent="0.3">
      <c r="A153" s="4"/>
      <c r="B153" s="4"/>
    </row>
    <row r="154" spans="1:2" x14ac:dyDescent="0.3">
      <c r="A154" s="4"/>
      <c r="B154" s="4"/>
    </row>
    <row r="155" spans="1:2" x14ac:dyDescent="0.3">
      <c r="A155" s="4"/>
      <c r="B155" s="4"/>
    </row>
    <row r="156" spans="1:2" x14ac:dyDescent="0.3">
      <c r="A156" s="4"/>
      <c r="B156" s="4"/>
    </row>
    <row r="157" spans="1:2" x14ac:dyDescent="0.3">
      <c r="A157" s="4"/>
      <c r="B157" s="4"/>
    </row>
    <row r="158" spans="1:2" x14ac:dyDescent="0.3">
      <c r="A158" s="4"/>
      <c r="B158" s="4"/>
    </row>
    <row r="159" spans="1:2" x14ac:dyDescent="0.3">
      <c r="A159" s="4"/>
      <c r="B159" s="4"/>
    </row>
    <row r="160" spans="1:2" x14ac:dyDescent="0.3">
      <c r="A160" s="4"/>
      <c r="B160" s="4"/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  <row r="167" spans="1:2" x14ac:dyDescent="0.3">
      <c r="A167" s="4"/>
      <c r="B167" s="4"/>
    </row>
    <row r="168" spans="1:2" x14ac:dyDescent="0.3">
      <c r="A168" s="4"/>
      <c r="B168" s="4"/>
    </row>
    <row r="169" spans="1:2" x14ac:dyDescent="0.3">
      <c r="A169" s="4"/>
      <c r="B169" s="4"/>
    </row>
    <row r="170" spans="1:2" x14ac:dyDescent="0.3">
      <c r="A170" s="4"/>
      <c r="B170" s="4"/>
    </row>
    <row r="171" spans="1:2" x14ac:dyDescent="0.3">
      <c r="A171" s="4"/>
      <c r="B171" s="4"/>
    </row>
    <row r="172" spans="1:2" x14ac:dyDescent="0.3">
      <c r="A172" s="4"/>
      <c r="B172" s="4"/>
    </row>
    <row r="173" spans="1:2" x14ac:dyDescent="0.3">
      <c r="A173" s="4"/>
      <c r="B173" s="4"/>
    </row>
    <row r="174" spans="1:2" x14ac:dyDescent="0.3">
      <c r="A174" s="4"/>
      <c r="B174" s="4"/>
    </row>
    <row r="175" spans="1:2" x14ac:dyDescent="0.3">
      <c r="A175" s="4"/>
      <c r="B175" s="4"/>
    </row>
    <row r="176" spans="1:2" x14ac:dyDescent="0.3">
      <c r="A176" s="4"/>
      <c r="B176" s="4"/>
    </row>
    <row r="177" spans="1:2" x14ac:dyDescent="0.3">
      <c r="A177" s="4"/>
      <c r="B177" s="4"/>
    </row>
    <row r="178" spans="1:2" x14ac:dyDescent="0.3">
      <c r="A178" s="4"/>
      <c r="B178" s="4"/>
    </row>
    <row r="179" spans="1:2" x14ac:dyDescent="0.3">
      <c r="A179" s="4"/>
      <c r="B179" s="4"/>
    </row>
    <row r="180" spans="1:2" x14ac:dyDescent="0.3">
      <c r="A180" s="4"/>
      <c r="B180" s="4"/>
    </row>
    <row r="181" spans="1:2" x14ac:dyDescent="0.3">
      <c r="A181" s="4"/>
      <c r="B181" s="4"/>
    </row>
    <row r="182" spans="1:2" x14ac:dyDescent="0.3">
      <c r="A182" s="4"/>
      <c r="B182" s="4"/>
    </row>
    <row r="183" spans="1:2" x14ac:dyDescent="0.3">
      <c r="A183" s="4"/>
      <c r="B183" s="4"/>
    </row>
    <row r="184" spans="1:2" x14ac:dyDescent="0.3">
      <c r="A184" s="4"/>
      <c r="B184" s="4"/>
    </row>
    <row r="185" spans="1:2" x14ac:dyDescent="0.3">
      <c r="A185" s="4"/>
      <c r="B185" s="4"/>
    </row>
    <row r="186" spans="1:2" x14ac:dyDescent="0.3">
      <c r="A186" s="4"/>
      <c r="B186" s="4"/>
    </row>
    <row r="187" spans="1:2" x14ac:dyDescent="0.3">
      <c r="A187" s="4"/>
      <c r="B187" s="4"/>
    </row>
    <row r="188" spans="1:2" x14ac:dyDescent="0.3">
      <c r="A188" s="4"/>
      <c r="B188" s="4"/>
    </row>
    <row r="189" spans="1:2" x14ac:dyDescent="0.3">
      <c r="A189" s="4"/>
      <c r="B189" s="4"/>
    </row>
    <row r="190" spans="1:2" x14ac:dyDescent="0.3">
      <c r="A190" s="4"/>
      <c r="B190" s="4"/>
    </row>
    <row r="191" spans="1:2" x14ac:dyDescent="0.3">
      <c r="A191" s="4"/>
      <c r="B191" s="4"/>
    </row>
    <row r="192" spans="1:2" x14ac:dyDescent="0.3">
      <c r="A192" s="4"/>
      <c r="B192" s="4"/>
    </row>
    <row r="193" spans="1:2" x14ac:dyDescent="0.3">
      <c r="A193" s="4"/>
      <c r="B193" s="4"/>
    </row>
    <row r="194" spans="1:2" x14ac:dyDescent="0.3">
      <c r="A194" s="4"/>
      <c r="B194" s="4"/>
    </row>
    <row r="195" spans="1:2" x14ac:dyDescent="0.3">
      <c r="A195" s="4"/>
      <c r="B195" s="4"/>
    </row>
    <row r="196" spans="1:2" x14ac:dyDescent="0.3">
      <c r="A196" s="4"/>
      <c r="B196" s="4"/>
    </row>
    <row r="197" spans="1:2" x14ac:dyDescent="0.3">
      <c r="A197" s="4"/>
      <c r="B197" s="4"/>
    </row>
    <row r="198" spans="1:2" x14ac:dyDescent="0.3">
      <c r="A198" s="4"/>
      <c r="B198" s="4"/>
    </row>
    <row r="199" spans="1:2" x14ac:dyDescent="0.3">
      <c r="A199" s="4"/>
      <c r="B199" s="4"/>
    </row>
    <row r="200" spans="1:2" x14ac:dyDescent="0.3">
      <c r="A200" s="4"/>
      <c r="B200" s="4"/>
    </row>
    <row r="201" spans="1:2" x14ac:dyDescent="0.3">
      <c r="A201" s="4"/>
      <c r="B201" s="4"/>
    </row>
    <row r="202" spans="1:2" x14ac:dyDescent="0.3">
      <c r="A202" s="4"/>
      <c r="B202" s="4"/>
    </row>
    <row r="203" spans="1:2" x14ac:dyDescent="0.3">
      <c r="A203" s="4"/>
      <c r="B203" s="4"/>
    </row>
    <row r="204" spans="1:2" x14ac:dyDescent="0.3">
      <c r="A204" s="4"/>
      <c r="B204" s="4"/>
    </row>
    <row r="205" spans="1:2" x14ac:dyDescent="0.3">
      <c r="A205" s="4"/>
      <c r="B205" s="4"/>
    </row>
    <row r="206" spans="1:2" x14ac:dyDescent="0.3">
      <c r="A206" s="4"/>
      <c r="B206" s="4"/>
    </row>
    <row r="207" spans="1:2" x14ac:dyDescent="0.3">
      <c r="A207" s="4"/>
      <c r="B207" s="4"/>
    </row>
    <row r="208" spans="1:2" x14ac:dyDescent="0.3">
      <c r="A208" s="4"/>
      <c r="B208" s="4"/>
    </row>
    <row r="209" spans="1:2" x14ac:dyDescent="0.3">
      <c r="A209" s="4"/>
      <c r="B209" s="4"/>
    </row>
    <row r="210" spans="1:2" x14ac:dyDescent="0.3">
      <c r="A210" s="4"/>
      <c r="B210" s="4"/>
    </row>
    <row r="211" spans="1:2" x14ac:dyDescent="0.3">
      <c r="A211" s="4"/>
      <c r="B211" s="4"/>
    </row>
    <row r="212" spans="1:2" x14ac:dyDescent="0.3">
      <c r="A212" s="4"/>
      <c r="B212" s="4"/>
    </row>
    <row r="213" spans="1:2" x14ac:dyDescent="0.3">
      <c r="A213" s="4"/>
      <c r="B213" s="4"/>
    </row>
    <row r="214" spans="1:2" x14ac:dyDescent="0.3">
      <c r="A214" s="4"/>
      <c r="B214" s="4"/>
    </row>
    <row r="215" spans="1:2" x14ac:dyDescent="0.3">
      <c r="A215" s="4"/>
      <c r="B215" s="4"/>
    </row>
    <row r="216" spans="1:2" x14ac:dyDescent="0.3">
      <c r="A216" s="4"/>
      <c r="B216" s="4"/>
    </row>
    <row r="217" spans="1:2" x14ac:dyDescent="0.3">
      <c r="A217" s="4"/>
      <c r="B217" s="4"/>
    </row>
    <row r="218" spans="1:2" x14ac:dyDescent="0.3">
      <c r="A218" s="4"/>
      <c r="B218" s="4"/>
    </row>
    <row r="219" spans="1:2" x14ac:dyDescent="0.3">
      <c r="A219" s="4"/>
      <c r="B219" s="4"/>
    </row>
    <row r="220" spans="1:2" x14ac:dyDescent="0.3">
      <c r="A220" s="4"/>
      <c r="B220" s="4"/>
    </row>
    <row r="221" spans="1:2" x14ac:dyDescent="0.3">
      <c r="A221" s="4"/>
      <c r="B221" s="4"/>
    </row>
    <row r="222" spans="1:2" x14ac:dyDescent="0.3">
      <c r="A222" s="4"/>
      <c r="B222" s="4"/>
    </row>
    <row r="223" spans="1:2" x14ac:dyDescent="0.3">
      <c r="A223" s="4"/>
      <c r="B223" s="4"/>
    </row>
    <row r="224" spans="1:2" x14ac:dyDescent="0.3">
      <c r="A224" s="4"/>
      <c r="B224" s="4"/>
    </row>
    <row r="225" spans="1:2" x14ac:dyDescent="0.3">
      <c r="A225" s="4"/>
      <c r="B225" s="4"/>
    </row>
    <row r="226" spans="1:2" x14ac:dyDescent="0.3">
      <c r="A226" s="4"/>
      <c r="B226" s="4"/>
    </row>
    <row r="227" spans="1:2" x14ac:dyDescent="0.3">
      <c r="A227" s="4"/>
      <c r="B227" s="4"/>
    </row>
    <row r="228" spans="1:2" x14ac:dyDescent="0.3">
      <c r="A228" s="4"/>
      <c r="B228" s="4"/>
    </row>
    <row r="229" spans="1:2" x14ac:dyDescent="0.3">
      <c r="A229" s="4"/>
      <c r="B229" s="4"/>
    </row>
    <row r="230" spans="1:2" x14ac:dyDescent="0.3">
      <c r="A230" s="4"/>
      <c r="B230" s="4"/>
    </row>
    <row r="231" spans="1:2" x14ac:dyDescent="0.3">
      <c r="A231" s="4"/>
      <c r="B231" s="4"/>
    </row>
    <row r="232" spans="1:2" x14ac:dyDescent="0.3">
      <c r="A232" s="4"/>
      <c r="B232" s="4"/>
    </row>
    <row r="233" spans="1:2" x14ac:dyDescent="0.3">
      <c r="A233" s="4"/>
      <c r="B233" s="4"/>
    </row>
    <row r="234" spans="1:2" x14ac:dyDescent="0.3">
      <c r="A234" s="4"/>
      <c r="B234" s="4"/>
    </row>
    <row r="235" spans="1:2" x14ac:dyDescent="0.3">
      <c r="A235" s="4"/>
      <c r="B235" s="4"/>
    </row>
    <row r="236" spans="1:2" x14ac:dyDescent="0.3">
      <c r="A236" s="4"/>
      <c r="B236" s="4"/>
    </row>
    <row r="237" spans="1:2" x14ac:dyDescent="0.3">
      <c r="A237" s="4"/>
      <c r="B237" s="4"/>
    </row>
    <row r="238" spans="1:2" x14ac:dyDescent="0.3">
      <c r="A238" s="4"/>
      <c r="B238" s="4"/>
    </row>
    <row r="239" spans="1:2" x14ac:dyDescent="0.3">
      <c r="A239" s="4"/>
      <c r="B239" s="4"/>
    </row>
    <row r="240" spans="1:2" x14ac:dyDescent="0.3">
      <c r="A240" s="4"/>
      <c r="B240" s="4"/>
    </row>
    <row r="241" spans="1:2" x14ac:dyDescent="0.3">
      <c r="A241" s="4"/>
      <c r="B241" s="4"/>
    </row>
    <row r="242" spans="1:2" x14ac:dyDescent="0.3">
      <c r="A242" s="4"/>
      <c r="B242" s="4"/>
    </row>
    <row r="243" spans="1:2" x14ac:dyDescent="0.3">
      <c r="A243" s="4"/>
      <c r="B243" s="4"/>
    </row>
    <row r="244" spans="1:2" x14ac:dyDescent="0.3">
      <c r="A244" s="4"/>
      <c r="B244" s="4"/>
    </row>
    <row r="245" spans="1:2" x14ac:dyDescent="0.3">
      <c r="A245" s="4"/>
      <c r="B245" s="4"/>
    </row>
    <row r="246" spans="1:2" x14ac:dyDescent="0.3">
      <c r="A246" s="4"/>
      <c r="B246" s="4"/>
    </row>
    <row r="247" spans="1:2" x14ac:dyDescent="0.3">
      <c r="A247" s="4"/>
      <c r="B247" s="4"/>
    </row>
    <row r="248" spans="1:2" x14ac:dyDescent="0.3">
      <c r="A248" s="4"/>
      <c r="B248" s="4"/>
    </row>
    <row r="249" spans="1:2" x14ac:dyDescent="0.3">
      <c r="A249" s="4"/>
      <c r="B249" s="4"/>
    </row>
    <row r="250" spans="1:2" x14ac:dyDescent="0.3">
      <c r="A250" s="4"/>
      <c r="B250" s="4"/>
    </row>
    <row r="251" spans="1:2" x14ac:dyDescent="0.3">
      <c r="A251" s="4"/>
      <c r="B251" s="4"/>
    </row>
    <row r="252" spans="1:2" x14ac:dyDescent="0.3">
      <c r="A252" s="4"/>
      <c r="B252" s="4"/>
    </row>
    <row r="253" spans="1:2" x14ac:dyDescent="0.3">
      <c r="A253" s="4"/>
      <c r="B253" s="4"/>
    </row>
    <row r="254" spans="1:2" x14ac:dyDescent="0.3">
      <c r="A254" s="4"/>
      <c r="B254" s="4"/>
    </row>
    <row r="255" spans="1:2" x14ac:dyDescent="0.3">
      <c r="A255" s="4"/>
      <c r="B255" s="4"/>
    </row>
    <row r="256" spans="1:2" x14ac:dyDescent="0.3">
      <c r="A256" s="4"/>
      <c r="B256" s="4"/>
    </row>
    <row r="257" spans="1:2" x14ac:dyDescent="0.3">
      <c r="A257" s="4"/>
      <c r="B257" s="4"/>
    </row>
    <row r="258" spans="1:2" x14ac:dyDescent="0.3">
      <c r="A258" s="4"/>
      <c r="B258" s="4"/>
    </row>
    <row r="259" spans="1:2" x14ac:dyDescent="0.3">
      <c r="A259" s="4"/>
      <c r="B259" s="4"/>
    </row>
    <row r="260" spans="1:2" x14ac:dyDescent="0.3">
      <c r="A260" s="4"/>
      <c r="B260" s="4"/>
    </row>
    <row r="261" spans="1:2" x14ac:dyDescent="0.3">
      <c r="A261" s="4"/>
      <c r="B261" s="4"/>
    </row>
    <row r="262" spans="1:2" x14ac:dyDescent="0.3">
      <c r="A262" s="4"/>
      <c r="B262" s="4"/>
    </row>
    <row r="263" spans="1:2" x14ac:dyDescent="0.3">
      <c r="A263" s="4"/>
      <c r="B263" s="4"/>
    </row>
    <row r="264" spans="1:2" x14ac:dyDescent="0.3">
      <c r="A264" s="4"/>
      <c r="B264" s="4"/>
    </row>
    <row r="265" spans="1:2" x14ac:dyDescent="0.3">
      <c r="A265" s="4"/>
      <c r="B265" s="4"/>
    </row>
    <row r="266" spans="1:2" x14ac:dyDescent="0.3">
      <c r="A266" s="4"/>
      <c r="B266" s="4"/>
    </row>
    <row r="267" spans="1:2" x14ac:dyDescent="0.3">
      <c r="A267" s="4"/>
      <c r="B267" s="4"/>
    </row>
    <row r="268" spans="1:2" x14ac:dyDescent="0.3">
      <c r="A268" s="4"/>
      <c r="B268" s="4"/>
    </row>
    <row r="269" spans="1:2" x14ac:dyDescent="0.3">
      <c r="A269" s="4"/>
      <c r="B269" s="4"/>
    </row>
    <row r="270" spans="1:2" x14ac:dyDescent="0.3">
      <c r="A270" s="4"/>
      <c r="B270" s="4"/>
    </row>
    <row r="271" spans="1:2" x14ac:dyDescent="0.3">
      <c r="A271" s="4"/>
      <c r="B271" s="4"/>
    </row>
    <row r="272" spans="1:2" x14ac:dyDescent="0.3">
      <c r="A272" s="4"/>
      <c r="B272" s="4"/>
    </row>
    <row r="273" spans="1:2" x14ac:dyDescent="0.3">
      <c r="A273" s="4"/>
      <c r="B273" s="4"/>
    </row>
    <row r="274" spans="1:2" x14ac:dyDescent="0.3">
      <c r="A274" s="4"/>
      <c r="B274" s="4"/>
    </row>
    <row r="275" spans="1:2" x14ac:dyDescent="0.3">
      <c r="A275" s="4"/>
      <c r="B275" s="4"/>
    </row>
    <row r="276" spans="1:2" x14ac:dyDescent="0.3">
      <c r="A276" s="4"/>
      <c r="B276" s="4"/>
    </row>
    <row r="277" spans="1:2" x14ac:dyDescent="0.3">
      <c r="A277" s="4"/>
      <c r="B277" s="4"/>
    </row>
    <row r="278" spans="1:2" x14ac:dyDescent="0.3">
      <c r="A278" s="4"/>
      <c r="B278" s="4"/>
    </row>
    <row r="279" spans="1:2" x14ac:dyDescent="0.3">
      <c r="A279" s="4"/>
      <c r="B279" s="4"/>
    </row>
    <row r="280" spans="1:2" x14ac:dyDescent="0.3">
      <c r="A280" s="4"/>
      <c r="B280" s="4"/>
    </row>
    <row r="281" spans="1:2" x14ac:dyDescent="0.3">
      <c r="A281" s="4"/>
      <c r="B281" s="4"/>
    </row>
    <row r="282" spans="1:2" x14ac:dyDescent="0.3">
      <c r="A282" s="4"/>
      <c r="B282" s="4"/>
    </row>
    <row r="283" spans="1:2" x14ac:dyDescent="0.3">
      <c r="A283" s="4"/>
      <c r="B283" s="4"/>
    </row>
    <row r="284" spans="1:2" x14ac:dyDescent="0.3">
      <c r="A284" s="4"/>
      <c r="B284" s="4"/>
    </row>
    <row r="285" spans="1:2" x14ac:dyDescent="0.3">
      <c r="A285" s="4"/>
      <c r="B285" s="4"/>
    </row>
    <row r="286" spans="1:2" x14ac:dyDescent="0.3">
      <c r="A286" s="4"/>
      <c r="B286" s="4"/>
    </row>
    <row r="287" spans="1:2" x14ac:dyDescent="0.3">
      <c r="A287" s="4"/>
      <c r="B287" s="4"/>
    </row>
    <row r="288" spans="1:2" x14ac:dyDescent="0.3">
      <c r="A288" s="4"/>
      <c r="B288" s="4"/>
    </row>
    <row r="289" spans="1:2" x14ac:dyDescent="0.3">
      <c r="A289" s="4"/>
      <c r="B289" s="4"/>
    </row>
    <row r="290" spans="1:2" x14ac:dyDescent="0.3">
      <c r="A290" s="4"/>
      <c r="B290" s="4"/>
    </row>
    <row r="291" spans="1:2" x14ac:dyDescent="0.3">
      <c r="A291" s="4"/>
      <c r="B291" s="4"/>
    </row>
    <row r="292" spans="1:2" x14ac:dyDescent="0.3">
      <c r="A292" s="4"/>
      <c r="B292" s="4"/>
    </row>
    <row r="293" spans="1:2" x14ac:dyDescent="0.3">
      <c r="A293" s="4"/>
      <c r="B293" s="4"/>
    </row>
    <row r="294" spans="1:2" x14ac:dyDescent="0.3">
      <c r="A294" s="4"/>
      <c r="B294" s="4"/>
    </row>
    <row r="295" spans="1:2" x14ac:dyDescent="0.3">
      <c r="A295" s="4"/>
      <c r="B295" s="4"/>
    </row>
    <row r="296" spans="1:2" x14ac:dyDescent="0.3">
      <c r="A296" s="4"/>
      <c r="B296" s="4"/>
    </row>
    <row r="297" spans="1:2" x14ac:dyDescent="0.3">
      <c r="A297" s="4"/>
      <c r="B297" s="4"/>
    </row>
    <row r="298" spans="1:2" x14ac:dyDescent="0.3">
      <c r="A298" s="4"/>
      <c r="B298" s="4"/>
    </row>
    <row r="299" spans="1:2" x14ac:dyDescent="0.3">
      <c r="A299" s="4"/>
      <c r="B299" s="4"/>
    </row>
    <row r="300" spans="1:2" x14ac:dyDescent="0.3">
      <c r="A300" s="4"/>
      <c r="B300" s="4"/>
    </row>
    <row r="301" spans="1:2" x14ac:dyDescent="0.3">
      <c r="A301" s="4"/>
      <c r="B301" s="4"/>
    </row>
    <row r="302" spans="1:2" x14ac:dyDescent="0.3">
      <c r="A302" s="4"/>
      <c r="B302" s="4"/>
    </row>
    <row r="303" spans="1:2" x14ac:dyDescent="0.3">
      <c r="A303" s="4"/>
      <c r="B303" s="4"/>
    </row>
    <row r="304" spans="1:2" x14ac:dyDescent="0.3">
      <c r="A304" s="4"/>
      <c r="B304" s="4"/>
    </row>
    <row r="305" spans="1:2" x14ac:dyDescent="0.3">
      <c r="A305" s="4"/>
      <c r="B305" s="4"/>
    </row>
    <row r="306" spans="1:2" x14ac:dyDescent="0.3">
      <c r="A306" s="4"/>
      <c r="B306" s="4"/>
    </row>
    <row r="307" spans="1:2" x14ac:dyDescent="0.3">
      <c r="A307" s="4"/>
      <c r="B307" s="4"/>
    </row>
    <row r="308" spans="1:2" x14ac:dyDescent="0.3">
      <c r="A308" s="4"/>
      <c r="B308" s="4"/>
    </row>
    <row r="309" spans="1:2" x14ac:dyDescent="0.3">
      <c r="A309" s="4"/>
      <c r="B309" s="4"/>
    </row>
    <row r="310" spans="1:2" x14ac:dyDescent="0.3">
      <c r="A310" s="4"/>
      <c r="B310" s="4"/>
    </row>
    <row r="311" spans="1:2" x14ac:dyDescent="0.3">
      <c r="A311" s="4"/>
      <c r="B311" s="4"/>
    </row>
    <row r="312" spans="1:2" x14ac:dyDescent="0.3">
      <c r="A312" s="4"/>
      <c r="B312" s="4"/>
    </row>
    <row r="313" spans="1:2" x14ac:dyDescent="0.3">
      <c r="A313" s="4"/>
      <c r="B313" s="4"/>
    </row>
    <row r="314" spans="1:2" x14ac:dyDescent="0.3">
      <c r="A314" s="4"/>
      <c r="B314" s="4"/>
    </row>
    <row r="315" spans="1:2" x14ac:dyDescent="0.3">
      <c r="A315" s="4"/>
      <c r="B315" s="4"/>
    </row>
    <row r="316" spans="1:2" x14ac:dyDescent="0.3">
      <c r="A316" s="4"/>
      <c r="B316" s="4"/>
    </row>
    <row r="317" spans="1:2" x14ac:dyDescent="0.3">
      <c r="A317" s="4"/>
      <c r="B317" s="4"/>
    </row>
    <row r="318" spans="1:2" x14ac:dyDescent="0.3">
      <c r="A318" s="4"/>
      <c r="B318" s="4"/>
    </row>
    <row r="319" spans="1:2" x14ac:dyDescent="0.3">
      <c r="A319" s="4"/>
      <c r="B319" s="4"/>
    </row>
    <row r="320" spans="1:2" x14ac:dyDescent="0.3">
      <c r="A320" s="4"/>
      <c r="B320" s="4"/>
    </row>
    <row r="321" spans="1:2" x14ac:dyDescent="0.3">
      <c r="A321" s="4"/>
      <c r="B321" s="4"/>
    </row>
    <row r="322" spans="1:2" x14ac:dyDescent="0.3">
      <c r="A322" s="4"/>
      <c r="B322" s="4"/>
    </row>
    <row r="323" spans="1:2" x14ac:dyDescent="0.3">
      <c r="A323" s="4"/>
      <c r="B323" s="4"/>
    </row>
    <row r="324" spans="1:2" x14ac:dyDescent="0.3">
      <c r="A324" s="4"/>
      <c r="B324" s="4"/>
    </row>
    <row r="325" spans="1:2" x14ac:dyDescent="0.3">
      <c r="A325" s="4"/>
      <c r="B325" s="4"/>
    </row>
    <row r="326" spans="1:2" x14ac:dyDescent="0.3">
      <c r="A326" s="4"/>
      <c r="B326" s="4"/>
    </row>
    <row r="327" spans="1:2" x14ac:dyDescent="0.3">
      <c r="A327" s="4"/>
      <c r="B327" s="4"/>
    </row>
    <row r="328" spans="1:2" x14ac:dyDescent="0.3">
      <c r="A328" s="4"/>
      <c r="B328" s="4"/>
    </row>
    <row r="329" spans="1:2" x14ac:dyDescent="0.3">
      <c r="A329" s="4"/>
      <c r="B329" s="4"/>
    </row>
    <row r="330" spans="1:2" x14ac:dyDescent="0.3">
      <c r="A330" s="4"/>
      <c r="B330" s="4"/>
    </row>
    <row r="331" spans="1:2" x14ac:dyDescent="0.3">
      <c r="A331" s="4"/>
      <c r="B331" s="4"/>
    </row>
    <row r="332" spans="1:2" x14ac:dyDescent="0.3">
      <c r="A332" s="4"/>
      <c r="B332" s="4"/>
    </row>
    <row r="333" spans="1:2" x14ac:dyDescent="0.3">
      <c r="A333" s="4"/>
      <c r="B333" s="4"/>
    </row>
    <row r="334" spans="1:2" x14ac:dyDescent="0.3">
      <c r="A334" s="4"/>
      <c r="B334" s="4"/>
    </row>
    <row r="335" spans="1:2" x14ac:dyDescent="0.3">
      <c r="A335" s="4"/>
      <c r="B335" s="4"/>
    </row>
    <row r="336" spans="1:2" x14ac:dyDescent="0.3">
      <c r="A336" s="4"/>
      <c r="B336" s="4"/>
    </row>
    <row r="337" spans="1:3" x14ac:dyDescent="0.3">
      <c r="A337" s="4"/>
      <c r="B337" s="4"/>
    </row>
    <row r="338" spans="1:3" x14ac:dyDescent="0.3">
      <c r="A338" s="4"/>
      <c r="B338" s="4"/>
    </row>
    <row r="339" spans="1:3" x14ac:dyDescent="0.3">
      <c r="A339" s="4"/>
      <c r="B339" s="4"/>
    </row>
    <row r="340" spans="1:3" x14ac:dyDescent="0.3">
      <c r="A340" s="4"/>
      <c r="B340" s="4"/>
    </row>
    <row r="341" spans="1:3" x14ac:dyDescent="0.3">
      <c r="A341" s="4"/>
      <c r="B341" s="4"/>
    </row>
    <row r="342" spans="1:3" x14ac:dyDescent="0.3">
      <c r="A342" s="4"/>
      <c r="B342" s="4"/>
    </row>
    <row r="343" spans="1:3" x14ac:dyDescent="0.3">
      <c r="A343" s="4"/>
      <c r="B343" s="4"/>
    </row>
    <row r="344" spans="1:3" x14ac:dyDescent="0.3">
      <c r="A344" s="4"/>
      <c r="B344" s="4"/>
    </row>
    <row r="345" spans="1:3" x14ac:dyDescent="0.3">
      <c r="A345" s="4"/>
      <c r="B345" s="4"/>
    </row>
    <row r="346" spans="1:3" x14ac:dyDescent="0.3">
      <c r="A346" s="4"/>
      <c r="B346" s="4"/>
    </row>
    <row r="347" spans="1:3" x14ac:dyDescent="0.3">
      <c r="A347" s="4"/>
      <c r="B347" s="4"/>
    </row>
    <row r="348" spans="1:3" x14ac:dyDescent="0.3">
      <c r="A348" s="4"/>
      <c r="B348" s="4"/>
    </row>
    <row r="349" spans="1:3" x14ac:dyDescent="0.3">
      <c r="A349" s="4"/>
      <c r="B349" s="4"/>
    </row>
    <row r="350" spans="1:3" x14ac:dyDescent="0.3">
      <c r="A350" s="4"/>
      <c r="B350" s="4"/>
    </row>
    <row r="351" spans="1:3" x14ac:dyDescent="0.3">
      <c r="A351" s="4"/>
      <c r="B351" s="4"/>
      <c r="C351" s="4"/>
    </row>
    <row r="352" spans="1:3" x14ac:dyDescent="0.3">
      <c r="A352" s="4"/>
      <c r="B352" s="4"/>
      <c r="C352" s="4"/>
    </row>
    <row r="353" spans="1:3" x14ac:dyDescent="0.3">
      <c r="A353" s="4"/>
      <c r="B353" s="4"/>
      <c r="C353" s="4"/>
    </row>
    <row r="354" spans="1:3" x14ac:dyDescent="0.3">
      <c r="B354" s="4"/>
      <c r="C354" s="4"/>
    </row>
    <row r="355" spans="1:3" x14ac:dyDescent="0.3">
      <c r="B355" s="4"/>
      <c r="C355" s="4"/>
    </row>
    <row r="356" spans="1:3" x14ac:dyDescent="0.3">
      <c r="B356" s="4"/>
      <c r="C356" s="4"/>
    </row>
    <row r="357" spans="1:3" x14ac:dyDescent="0.3">
      <c r="B357" s="4"/>
      <c r="C357" s="4"/>
    </row>
    <row r="358" spans="1:3" x14ac:dyDescent="0.3">
      <c r="B358" s="4"/>
      <c r="C358" s="4"/>
    </row>
    <row r="359" spans="1:3" x14ac:dyDescent="0.3">
      <c r="B359" s="4"/>
      <c r="C359" s="4"/>
    </row>
    <row r="360" spans="1:3" x14ac:dyDescent="0.3">
      <c r="B360" s="4"/>
      <c r="C360" s="4"/>
    </row>
    <row r="361" spans="1:3" x14ac:dyDescent="0.3">
      <c r="B361" s="4"/>
      <c r="C361" s="4"/>
    </row>
    <row r="362" spans="1:3" x14ac:dyDescent="0.3">
      <c r="B362" s="4"/>
      <c r="C362" s="4"/>
    </row>
    <row r="363" spans="1:3" x14ac:dyDescent="0.3">
      <c r="B363" s="4"/>
      <c r="C363" s="4"/>
    </row>
    <row r="364" spans="1:3" x14ac:dyDescent="0.3">
      <c r="B364" s="4"/>
      <c r="C364" s="4"/>
    </row>
    <row r="365" spans="1:3" x14ac:dyDescent="0.3">
      <c r="B365" s="4"/>
      <c r="C365" s="4"/>
    </row>
    <row r="366" spans="1:3" x14ac:dyDescent="0.3">
      <c r="B366" s="4"/>
      <c r="C366" s="4"/>
    </row>
    <row r="367" spans="1:3" x14ac:dyDescent="0.3">
      <c r="B367" s="4"/>
      <c r="C367" s="4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0448-F6A2-430F-B096-CEDAE5B0F9CF}">
  <dimension ref="A1:J83"/>
  <sheetViews>
    <sheetView topLeftCell="B42" zoomScale="90" zoomScaleNormal="90" workbookViewId="0">
      <selection activeCell="H43" sqref="H43"/>
    </sheetView>
  </sheetViews>
  <sheetFormatPr defaultRowHeight="14.4" x14ac:dyDescent="0.3"/>
  <cols>
    <col min="1" max="1" width="7.6640625" customWidth="1"/>
    <col min="2" max="2" width="24.5546875" customWidth="1"/>
    <col min="3" max="3" width="82.88671875" customWidth="1"/>
    <col min="4" max="4" width="31.6640625" customWidth="1"/>
    <col min="5" max="5" width="24.33203125" customWidth="1"/>
    <col min="6" max="6" width="22.88671875" customWidth="1"/>
    <col min="7" max="7" width="24.6640625" customWidth="1"/>
    <col min="8" max="8" width="21.6640625" customWidth="1"/>
    <col min="9" max="9" width="23" customWidth="1"/>
  </cols>
  <sheetData>
    <row r="1" spans="1:9" ht="21.6" thickBot="1" x14ac:dyDescent="0.45">
      <c r="A1" s="119"/>
      <c r="B1" s="150"/>
      <c r="E1" s="152"/>
      <c r="F1" s="152"/>
      <c r="G1" s="116"/>
      <c r="H1" s="116"/>
      <c r="I1" s="116"/>
    </row>
    <row r="2" spans="1:9" ht="18.600000000000001" thickBot="1" x14ac:dyDescent="0.4">
      <c r="A2" s="149"/>
      <c r="B2" s="151" t="s">
        <v>1202</v>
      </c>
      <c r="C2" s="241" t="s">
        <v>1262</v>
      </c>
      <c r="D2" s="236" t="s">
        <v>1334</v>
      </c>
      <c r="E2" s="156" t="s">
        <v>1263</v>
      </c>
      <c r="F2" s="153" t="s">
        <v>1264</v>
      </c>
      <c r="G2" s="153" t="s">
        <v>1265</v>
      </c>
      <c r="H2" s="153" t="s">
        <v>1266</v>
      </c>
      <c r="I2" s="153" t="s">
        <v>1267</v>
      </c>
    </row>
    <row r="3" spans="1:9" ht="18.600000000000001" thickBot="1" x14ac:dyDescent="0.4">
      <c r="B3" s="153" t="s">
        <v>1204</v>
      </c>
      <c r="C3" s="242" t="s">
        <v>33</v>
      </c>
      <c r="D3" s="240">
        <v>132.69999999999999</v>
      </c>
      <c r="E3" s="131">
        <v>135</v>
      </c>
      <c r="F3" s="128">
        <v>139.69999999999999</v>
      </c>
      <c r="G3" s="128">
        <v>146.5</v>
      </c>
      <c r="H3" s="128">
        <v>147.5</v>
      </c>
      <c r="I3" s="128">
        <v>174.7</v>
      </c>
    </row>
    <row r="4" spans="1:9" ht="15" thickBot="1" x14ac:dyDescent="0.35">
      <c r="B4" s="5"/>
      <c r="C4" s="243" t="s">
        <v>34</v>
      </c>
      <c r="D4" s="239">
        <v>139.4</v>
      </c>
      <c r="E4" s="131">
        <v>143.1</v>
      </c>
      <c r="F4" s="128">
        <v>151.1</v>
      </c>
      <c r="G4" s="128">
        <v>167.5</v>
      </c>
      <c r="H4" s="128">
        <v>197.5</v>
      </c>
      <c r="I4" s="128">
        <v>212.2</v>
      </c>
    </row>
    <row r="5" spans="1:9" ht="15" thickBot="1" x14ac:dyDescent="0.35">
      <c r="B5" s="5"/>
      <c r="C5" s="242" t="s">
        <v>35</v>
      </c>
      <c r="D5" s="239">
        <v>128.4</v>
      </c>
      <c r="E5" s="131">
        <v>135.5</v>
      </c>
      <c r="F5" s="128">
        <v>142.9</v>
      </c>
      <c r="G5" s="128">
        <v>148.9</v>
      </c>
      <c r="H5" s="128">
        <v>164.7</v>
      </c>
      <c r="I5" s="128">
        <v>177.2</v>
      </c>
    </row>
    <row r="6" spans="1:9" ht="15" thickBot="1" x14ac:dyDescent="0.35">
      <c r="B6" s="17"/>
      <c r="C6" s="243" t="s">
        <v>36</v>
      </c>
      <c r="D6" s="239">
        <v>134.9</v>
      </c>
      <c r="E6" s="131">
        <v>139.9</v>
      </c>
      <c r="F6" s="128">
        <v>141.9</v>
      </c>
      <c r="G6" s="128">
        <v>151.1</v>
      </c>
      <c r="H6" s="128">
        <v>155.6</v>
      </c>
      <c r="I6" s="128">
        <v>177.9</v>
      </c>
    </row>
    <row r="7" spans="1:9" ht="15" thickBot="1" x14ac:dyDescent="0.35">
      <c r="B7" s="5"/>
      <c r="C7" s="242" t="s">
        <v>37</v>
      </c>
      <c r="D7" s="128">
        <v>114</v>
      </c>
      <c r="E7" s="131">
        <v>116.5</v>
      </c>
      <c r="F7" s="128">
        <v>118.4</v>
      </c>
      <c r="G7" s="128">
        <v>127.5</v>
      </c>
      <c r="H7" s="128">
        <v>156.4</v>
      </c>
      <c r="I7" s="128">
        <v>172.2</v>
      </c>
    </row>
    <row r="8" spans="1:9" ht="15" thickBot="1" x14ac:dyDescent="0.35">
      <c r="B8" s="5"/>
      <c r="C8" s="242" t="s">
        <v>38</v>
      </c>
      <c r="D8" s="128">
        <v>136.80000000000001</v>
      </c>
      <c r="E8" s="131">
        <v>138.5</v>
      </c>
      <c r="F8" s="128">
        <v>139.4</v>
      </c>
      <c r="G8" s="128">
        <v>143.30000000000001</v>
      </c>
      <c r="H8" s="128">
        <v>157.30000000000001</v>
      </c>
      <c r="I8" s="128">
        <v>172.1</v>
      </c>
    </row>
    <row r="9" spans="1:9" ht="15" thickBot="1" x14ac:dyDescent="0.35">
      <c r="B9" s="5"/>
      <c r="C9" s="242" t="s">
        <v>39</v>
      </c>
      <c r="D9" s="128">
        <v>122.2</v>
      </c>
      <c r="E9" s="131">
        <v>128</v>
      </c>
      <c r="F9" s="128">
        <v>141.19999999999999</v>
      </c>
      <c r="G9" s="128">
        <v>167</v>
      </c>
      <c r="H9" s="128">
        <v>166.1</v>
      </c>
      <c r="I9" s="128">
        <v>175.9</v>
      </c>
    </row>
    <row r="10" spans="1:9" ht="15" thickBot="1" x14ac:dyDescent="0.35">
      <c r="B10" s="5"/>
      <c r="C10" s="242" t="s">
        <v>40</v>
      </c>
      <c r="D10" s="128">
        <v>135.80000000000001</v>
      </c>
      <c r="E10" s="131">
        <v>115.5</v>
      </c>
      <c r="F10" s="128">
        <v>120.7</v>
      </c>
      <c r="G10" s="128">
        <v>139.69999999999999</v>
      </c>
      <c r="H10" s="128">
        <v>161.1</v>
      </c>
      <c r="I10" s="128">
        <v>172.2</v>
      </c>
    </row>
    <row r="11" spans="1:9" ht="15" thickBot="1" x14ac:dyDescent="0.35">
      <c r="B11" s="5"/>
      <c r="C11" s="242" t="s">
        <v>41</v>
      </c>
      <c r="D11" s="128">
        <v>120.3</v>
      </c>
      <c r="E11" s="131">
        <v>114.2</v>
      </c>
      <c r="F11" s="128">
        <v>110.4</v>
      </c>
      <c r="G11" s="128">
        <v>114.4</v>
      </c>
      <c r="H11" s="128">
        <v>114.3</v>
      </c>
      <c r="I11" s="128">
        <v>121.9</v>
      </c>
    </row>
    <row r="12" spans="1:9" ht="15" thickBot="1" x14ac:dyDescent="0.35">
      <c r="B12" s="5"/>
      <c r="C12" s="242" t="s">
        <v>42</v>
      </c>
      <c r="D12" s="128">
        <v>142.6</v>
      </c>
      <c r="E12" s="131">
        <v>140.69999999999999</v>
      </c>
      <c r="F12" s="128">
        <v>140.69999999999999</v>
      </c>
      <c r="G12" s="128">
        <v>151.5</v>
      </c>
      <c r="H12" s="128">
        <v>162.6</v>
      </c>
      <c r="I12" s="128">
        <v>204.8</v>
      </c>
    </row>
    <row r="13" spans="1:9" ht="15" thickBot="1" x14ac:dyDescent="0.35">
      <c r="B13" s="5"/>
      <c r="C13" s="242" t="s">
        <v>43</v>
      </c>
      <c r="D13" s="128">
        <v>123.6</v>
      </c>
      <c r="E13" s="131">
        <v>126.2</v>
      </c>
      <c r="F13" s="128">
        <v>128.5</v>
      </c>
      <c r="G13" s="128">
        <v>131.9</v>
      </c>
      <c r="H13" s="128">
        <v>150.69999999999999</v>
      </c>
      <c r="I13" s="128">
        <v>164.9</v>
      </c>
    </row>
    <row r="14" spans="1:9" ht="15" thickBot="1" x14ac:dyDescent="0.35">
      <c r="B14" s="5"/>
      <c r="C14" s="242" t="s">
        <v>44</v>
      </c>
      <c r="D14" s="128">
        <v>142.4</v>
      </c>
      <c r="E14" s="131">
        <v>147.6</v>
      </c>
      <c r="F14" s="128">
        <v>153.9</v>
      </c>
      <c r="G14" s="128">
        <v>159.1</v>
      </c>
      <c r="H14" s="128">
        <v>170.3</v>
      </c>
      <c r="I14" s="128">
        <v>196.6</v>
      </c>
    </row>
    <row r="15" spans="1:9" ht="15" thickBot="1" x14ac:dyDescent="0.35">
      <c r="B15" s="5"/>
      <c r="C15" s="242" t="s">
        <v>45</v>
      </c>
      <c r="D15" s="128">
        <v>132.6</v>
      </c>
      <c r="E15" s="131">
        <v>134.80000000000001</v>
      </c>
      <c r="F15" s="128">
        <v>139.6</v>
      </c>
      <c r="G15" s="128">
        <v>150.1</v>
      </c>
      <c r="H15" s="128">
        <v>160.4</v>
      </c>
      <c r="I15" s="128">
        <v>180.8</v>
      </c>
    </row>
    <row r="16" spans="1:9" ht="15" thickBot="1" x14ac:dyDescent="0.35">
      <c r="B16" s="5"/>
      <c r="C16" s="242" t="s">
        <v>46</v>
      </c>
      <c r="D16" s="1">
        <v>147.5</v>
      </c>
      <c r="E16" s="131">
        <v>159.69999999999999</v>
      </c>
      <c r="F16" s="128">
        <v>165.3</v>
      </c>
      <c r="G16" s="128">
        <v>173.3</v>
      </c>
      <c r="H16" s="128">
        <v>193.5</v>
      </c>
      <c r="I16" s="128">
        <v>202.7</v>
      </c>
    </row>
    <row r="17" spans="2:9" ht="15" thickBot="1" x14ac:dyDescent="0.35">
      <c r="B17" s="5"/>
      <c r="C17" s="155" t="s">
        <v>1260</v>
      </c>
      <c r="D17" s="155">
        <f t="shared" ref="D17:I17" si="0">SUM(D3:D16)</f>
        <v>1853.1999999999998</v>
      </c>
      <c r="E17" s="155">
        <f t="shared" si="0"/>
        <v>1875.2</v>
      </c>
      <c r="F17" s="126">
        <f t="shared" si="0"/>
        <v>1933.7</v>
      </c>
      <c r="G17" s="126">
        <f t="shared" si="0"/>
        <v>2071.8000000000002</v>
      </c>
      <c r="H17" s="126">
        <f t="shared" si="0"/>
        <v>2257.9999999999995</v>
      </c>
      <c r="I17" s="126">
        <f t="shared" si="0"/>
        <v>2506.1</v>
      </c>
    </row>
    <row r="18" spans="2:9" ht="18.600000000000001" thickBot="1" x14ac:dyDescent="0.4">
      <c r="B18" s="153" t="s">
        <v>1208</v>
      </c>
      <c r="C18" s="15" t="s">
        <v>53</v>
      </c>
      <c r="D18" s="238">
        <v>123.1</v>
      </c>
      <c r="E18" s="131">
        <v>130.5</v>
      </c>
      <c r="F18" s="128">
        <v>139.19999999999999</v>
      </c>
      <c r="G18" s="128">
        <v>145</v>
      </c>
      <c r="H18" s="128">
        <v>156.9</v>
      </c>
      <c r="I18" s="128">
        <v>168.2</v>
      </c>
    </row>
    <row r="19" spans="2:9" ht="18.600000000000001" thickBot="1" x14ac:dyDescent="0.4">
      <c r="B19" s="153"/>
      <c r="C19" s="155" t="s">
        <v>1269</v>
      </c>
      <c r="D19" s="237">
        <v>123.1</v>
      </c>
      <c r="E19" s="237">
        <v>130.5</v>
      </c>
      <c r="F19" s="135">
        <v>139.19999999999999</v>
      </c>
      <c r="G19" s="237">
        <v>145</v>
      </c>
      <c r="H19" s="135">
        <v>156.9</v>
      </c>
      <c r="I19" s="135">
        <v>168.2</v>
      </c>
    </row>
    <row r="20" spans="2:9" ht="18.600000000000001" thickBot="1" x14ac:dyDescent="0.4">
      <c r="B20" s="153" t="s">
        <v>1261</v>
      </c>
      <c r="C20" s="154" t="s">
        <v>47</v>
      </c>
      <c r="D20" s="128">
        <v>130.80000000000001</v>
      </c>
      <c r="E20" s="131">
        <v>136.69999999999999</v>
      </c>
      <c r="F20" s="128">
        <v>143.5</v>
      </c>
      <c r="G20" s="131">
        <v>147.69999999999999</v>
      </c>
      <c r="H20" s="128">
        <v>155.1</v>
      </c>
      <c r="I20" s="128">
        <v>167.1</v>
      </c>
    </row>
    <row r="21" spans="2:9" ht="15" thickBot="1" x14ac:dyDescent="0.35">
      <c r="B21" s="5"/>
      <c r="C21" s="154" t="s">
        <v>48</v>
      </c>
      <c r="D21" s="128">
        <v>122.8</v>
      </c>
      <c r="E21" s="131">
        <v>126.7</v>
      </c>
      <c r="F21" s="128">
        <v>131.19999999999999</v>
      </c>
      <c r="G21" s="131">
        <v>133.80000000000001</v>
      </c>
      <c r="H21" s="128">
        <v>138.69999999999999</v>
      </c>
      <c r="I21" s="128">
        <v>152.6</v>
      </c>
    </row>
    <row r="22" spans="2:9" ht="15" thickBot="1" x14ac:dyDescent="0.35">
      <c r="B22" s="5"/>
      <c r="C22" s="154" t="s">
        <v>49</v>
      </c>
      <c r="D22" s="128">
        <v>129.6</v>
      </c>
      <c r="E22" s="131">
        <v>135.19999999999999</v>
      </c>
      <c r="F22" s="128">
        <v>141.6</v>
      </c>
      <c r="G22" s="131">
        <v>145.6</v>
      </c>
      <c r="H22" s="128">
        <v>152.6</v>
      </c>
      <c r="I22" s="128">
        <v>164.9</v>
      </c>
    </row>
    <row r="23" spans="2:9" ht="15" thickBot="1" x14ac:dyDescent="0.35">
      <c r="B23" s="5"/>
      <c r="C23" s="154" t="s">
        <v>50</v>
      </c>
      <c r="D23" s="128">
        <v>131.1</v>
      </c>
      <c r="E23" s="131">
        <v>142</v>
      </c>
      <c r="F23" s="128">
        <v>149</v>
      </c>
      <c r="G23" s="131">
        <v>154.5</v>
      </c>
      <c r="H23" s="128">
        <v>159.9</v>
      </c>
      <c r="I23" s="128">
        <v>165.3</v>
      </c>
    </row>
    <row r="24" spans="2:9" ht="15" thickBot="1" x14ac:dyDescent="0.35">
      <c r="B24" s="5"/>
      <c r="C24" s="154" t="s">
        <v>51</v>
      </c>
      <c r="D24" s="128">
        <v>120.8</v>
      </c>
      <c r="E24" s="131">
        <v>126.4</v>
      </c>
      <c r="F24" s="128">
        <v>128.80000000000001</v>
      </c>
      <c r="G24" s="131">
        <v>141.4</v>
      </c>
      <c r="H24" s="128">
        <v>154.80000000000001</v>
      </c>
      <c r="I24" s="128">
        <v>164.5</v>
      </c>
    </row>
    <row r="25" spans="2:9" ht="15" thickBot="1" x14ac:dyDescent="0.35">
      <c r="B25" s="5"/>
      <c r="C25" s="154" t="s">
        <v>52</v>
      </c>
      <c r="D25" s="128">
        <v>125.6</v>
      </c>
      <c r="E25" s="131">
        <v>130.80000000000001</v>
      </c>
      <c r="F25" s="128">
        <v>136.80000000000001</v>
      </c>
      <c r="G25" s="131">
        <v>140.80000000000001</v>
      </c>
      <c r="H25" s="128">
        <v>147.19999999999999</v>
      </c>
      <c r="I25" s="128">
        <v>158.6</v>
      </c>
    </row>
    <row r="26" spans="2:9" ht="15" thickBot="1" x14ac:dyDescent="0.35">
      <c r="B26" s="5"/>
      <c r="C26" s="154" t="s">
        <v>54</v>
      </c>
      <c r="D26" s="128">
        <v>115.6</v>
      </c>
      <c r="E26" s="131">
        <v>117.8</v>
      </c>
      <c r="F26" s="128">
        <v>119.9</v>
      </c>
      <c r="G26" s="131">
        <v>124.6</v>
      </c>
      <c r="H26" s="128">
        <v>141.69999999999999</v>
      </c>
      <c r="I26" s="128">
        <v>154.19999999999999</v>
      </c>
    </row>
    <row r="27" spans="2:9" ht="15" thickBot="1" x14ac:dyDescent="0.35">
      <c r="B27" s="5"/>
      <c r="C27" s="154" t="s">
        <v>55</v>
      </c>
      <c r="D27" s="128">
        <v>122.4</v>
      </c>
      <c r="E27" s="131">
        <v>126.8</v>
      </c>
      <c r="F27" s="128">
        <v>133</v>
      </c>
      <c r="G27" s="131">
        <v>137.9</v>
      </c>
      <c r="H27" s="128">
        <v>148.6</v>
      </c>
      <c r="I27" s="128">
        <v>160.80000000000001</v>
      </c>
    </row>
    <row r="28" spans="2:9" ht="15" thickBot="1" x14ac:dyDescent="0.35">
      <c r="B28" s="5"/>
      <c r="C28" s="154" t="s">
        <v>56</v>
      </c>
      <c r="D28" s="128">
        <v>132.80000000000001</v>
      </c>
      <c r="E28" s="131">
        <v>137.80000000000001</v>
      </c>
      <c r="F28" s="128">
        <v>146.69999999999999</v>
      </c>
      <c r="G28" s="131">
        <v>152.5</v>
      </c>
      <c r="H28" s="128">
        <v>157.6</v>
      </c>
      <c r="I28" s="128">
        <v>162.69999999999999</v>
      </c>
    </row>
    <row r="29" spans="2:9" ht="15" thickBot="1" x14ac:dyDescent="0.35">
      <c r="B29" s="5"/>
      <c r="C29" s="154" t="s">
        <v>57</v>
      </c>
      <c r="D29" s="128">
        <v>121.7</v>
      </c>
      <c r="E29" s="131">
        <v>126.7</v>
      </c>
      <c r="F29" s="128">
        <v>132.5</v>
      </c>
      <c r="G29" s="131">
        <v>145.30000000000001</v>
      </c>
      <c r="H29" s="128">
        <v>154.9</v>
      </c>
      <c r="I29" s="128">
        <v>166.8</v>
      </c>
    </row>
    <row r="30" spans="2:9" ht="15" thickBot="1" x14ac:dyDescent="0.35">
      <c r="B30" s="5"/>
      <c r="C30" s="154" t="s">
        <v>58</v>
      </c>
      <c r="D30" s="128">
        <v>122.6</v>
      </c>
      <c r="E30" s="131">
        <v>127.1</v>
      </c>
      <c r="F30" s="128">
        <v>132.80000000000001</v>
      </c>
      <c r="G30" s="98">
        <v>138.69999999999999</v>
      </c>
      <c r="H30" s="128">
        <v>150</v>
      </c>
      <c r="I30" s="128">
        <v>160.6</v>
      </c>
    </row>
    <row r="31" spans="2:9" ht="15" thickBot="1" x14ac:dyDescent="0.35">
      <c r="B31" s="5"/>
      <c r="C31" s="155" t="s">
        <v>1268</v>
      </c>
      <c r="D31" s="135">
        <f t="shared" ref="D31:I31" si="1">SUM(D20:D30)</f>
        <v>1375.8</v>
      </c>
      <c r="E31" s="155">
        <f t="shared" si="1"/>
        <v>1433.9999999999998</v>
      </c>
      <c r="F31" s="126">
        <f t="shared" si="1"/>
        <v>1495.7999999999997</v>
      </c>
      <c r="G31" s="126">
        <f t="shared" si="1"/>
        <v>1562.8</v>
      </c>
      <c r="H31" s="126">
        <f t="shared" si="1"/>
        <v>1661.1</v>
      </c>
      <c r="I31" s="126">
        <f t="shared" si="1"/>
        <v>1778.1</v>
      </c>
    </row>
    <row r="32" spans="2:9" x14ac:dyDescent="0.3">
      <c r="B32" s="4"/>
      <c r="C32" s="4"/>
      <c r="D32" s="4"/>
      <c r="E32" s="10"/>
      <c r="F32" s="11"/>
    </row>
    <row r="33" spans="1:10" ht="15" thickBot="1" x14ac:dyDescent="0.35">
      <c r="A33" s="4"/>
      <c r="B33" s="8"/>
      <c r="C33" s="8"/>
      <c r="D33" s="4"/>
      <c r="E33" s="4"/>
      <c r="F33" s="4"/>
    </row>
    <row r="34" spans="1:10" ht="21.6" thickBot="1" x14ac:dyDescent="0.45">
      <c r="B34" s="5"/>
      <c r="C34" s="5"/>
      <c r="D34" s="15"/>
      <c r="E34" s="159"/>
      <c r="F34" s="157"/>
      <c r="G34" s="160"/>
      <c r="H34" s="161"/>
      <c r="I34" s="162"/>
    </row>
    <row r="35" spans="1:10" ht="18.600000000000001" thickBot="1" x14ac:dyDescent="0.4">
      <c r="B35" s="5"/>
      <c r="C35" s="153" t="s">
        <v>1270</v>
      </c>
      <c r="D35" s="153" t="s">
        <v>1334</v>
      </c>
      <c r="E35" s="153" t="s">
        <v>1263</v>
      </c>
      <c r="F35" s="158" t="s">
        <v>1264</v>
      </c>
      <c r="G35" s="151" t="s">
        <v>1265</v>
      </c>
      <c r="H35" s="164" t="s">
        <v>1266</v>
      </c>
      <c r="I35" s="164" t="s">
        <v>1267</v>
      </c>
    </row>
    <row r="36" spans="1:10" ht="18.600000000000001" thickBot="1" x14ac:dyDescent="0.4">
      <c r="B36" s="5"/>
      <c r="C36" s="153" t="s">
        <v>1260</v>
      </c>
      <c r="D36" s="133">
        <v>1853.1999999999998</v>
      </c>
      <c r="E36" s="5">
        <v>1875.2</v>
      </c>
      <c r="F36" s="5">
        <v>1933.7</v>
      </c>
      <c r="G36" s="163">
        <v>2071.8000000000002</v>
      </c>
      <c r="H36" s="165">
        <v>2257.9999999999995</v>
      </c>
      <c r="I36" s="165">
        <v>2506.1</v>
      </c>
    </row>
    <row r="37" spans="1:10" ht="18.600000000000001" thickBot="1" x14ac:dyDescent="0.4">
      <c r="B37" s="5"/>
      <c r="C37" s="153" t="s">
        <v>1271</v>
      </c>
      <c r="D37" s="153"/>
      <c r="E37" s="244">
        <f>(E36-D36)/D36</f>
        <v>1.1871357651629737E-2</v>
      </c>
      <c r="F37" s="244">
        <f>(F36-E36)/E36</f>
        <v>3.1196672354948805E-2</v>
      </c>
      <c r="G37" s="245">
        <f>(G36-F36)/F36</f>
        <v>7.1417489786419888E-2</v>
      </c>
      <c r="H37" s="246">
        <f>(H36-G36)/G36</f>
        <v>8.9873539916980091E-2</v>
      </c>
      <c r="I37" s="246">
        <f>(I36-H36)/H36</f>
        <v>0.10987599645704181</v>
      </c>
    </row>
    <row r="38" spans="1:10" ht="18.600000000000001" thickBot="1" x14ac:dyDescent="0.4">
      <c r="B38" s="5"/>
      <c r="C38" s="153" t="s">
        <v>1269</v>
      </c>
      <c r="D38" s="133">
        <v>123.1</v>
      </c>
      <c r="E38" s="5">
        <v>130.5</v>
      </c>
      <c r="F38" s="5">
        <v>139.19999999999999</v>
      </c>
      <c r="G38" s="163">
        <v>145</v>
      </c>
      <c r="H38" s="165">
        <v>156.9</v>
      </c>
      <c r="I38" s="165">
        <v>168.2</v>
      </c>
    </row>
    <row r="39" spans="1:10" ht="18.600000000000001" thickBot="1" x14ac:dyDescent="0.4">
      <c r="B39" s="5"/>
      <c r="C39" s="153" t="s">
        <v>1272</v>
      </c>
      <c r="D39" s="153"/>
      <c r="E39" s="244">
        <f>(E38-D38)/D38</f>
        <v>6.0113728675873321E-2</v>
      </c>
      <c r="F39" s="244">
        <f>(F38-E38)/E38</f>
        <v>6.6666666666666582E-2</v>
      </c>
      <c r="G39" s="245">
        <f>(G38-F38)/F38</f>
        <v>4.1666666666666755E-2</v>
      </c>
      <c r="H39" s="246">
        <f>(H38-G38)/G38</f>
        <v>8.2068965517241424E-2</v>
      </c>
      <c r="I39" s="246">
        <f>(I38-H38)/H38</f>
        <v>7.2020395156150302E-2</v>
      </c>
    </row>
    <row r="40" spans="1:10" ht="18.600000000000001" thickBot="1" x14ac:dyDescent="0.4">
      <c r="B40" s="5"/>
      <c r="C40" s="153" t="s">
        <v>1268</v>
      </c>
      <c r="D40" s="133">
        <v>1375.8</v>
      </c>
      <c r="E40" s="5">
        <v>1433.9999999999998</v>
      </c>
      <c r="F40" s="5">
        <v>1495.7999999999997</v>
      </c>
      <c r="G40" s="163">
        <v>1562.8</v>
      </c>
      <c r="H40" s="165">
        <v>1661.1</v>
      </c>
      <c r="I40" s="165">
        <v>1778.1</v>
      </c>
    </row>
    <row r="41" spans="1:10" ht="18.600000000000001" thickBot="1" x14ac:dyDescent="0.4">
      <c r="B41" s="5"/>
      <c r="C41" s="153" t="s">
        <v>1273</v>
      </c>
      <c r="D41" s="153"/>
      <c r="E41" s="244">
        <f>(E40-D40)/D40</f>
        <v>4.2302660270388009E-2</v>
      </c>
      <c r="F41" s="244">
        <f>(F40-E40)/E40</f>
        <v>4.3096234309623407E-2</v>
      </c>
      <c r="G41" s="245">
        <f>(G40-F40)/F40</f>
        <v>4.4792084503276E-2</v>
      </c>
      <c r="H41" s="246">
        <f>(H40-G40)/G40</f>
        <v>6.2899923214742748E-2</v>
      </c>
      <c r="I41" s="246">
        <f>(I40-H40)/H40</f>
        <v>7.0435253747516705E-2</v>
      </c>
    </row>
    <row r="42" spans="1:10" x14ac:dyDescent="0.3">
      <c r="B42" s="4"/>
      <c r="C42" s="10"/>
      <c r="D42" s="4"/>
      <c r="E42" s="4"/>
      <c r="F42" s="10"/>
      <c r="G42" s="4"/>
      <c r="H42" s="4"/>
      <c r="I42" s="4"/>
      <c r="J42" s="4"/>
    </row>
    <row r="43" spans="1:10" ht="15.6" x14ac:dyDescent="0.3">
      <c r="B43" s="4"/>
      <c r="C43" s="4"/>
      <c r="D43" s="93"/>
      <c r="E43" s="4"/>
      <c r="F43" s="4"/>
      <c r="G43" s="4"/>
      <c r="H43" s="4"/>
      <c r="I43" s="4"/>
    </row>
    <row r="44" spans="1:10" ht="15.6" x14ac:dyDescent="0.3">
      <c r="B44" s="4"/>
      <c r="C44" s="4"/>
      <c r="D44" s="93"/>
      <c r="F44" s="4"/>
      <c r="G44" s="4"/>
    </row>
    <row r="45" spans="1:10" ht="15.6" x14ac:dyDescent="0.3">
      <c r="B45" s="4"/>
      <c r="C45" s="4"/>
      <c r="D45" s="93"/>
      <c r="F45" s="4"/>
      <c r="G45" s="4"/>
    </row>
    <row r="46" spans="1:10" ht="15.6" x14ac:dyDescent="0.3">
      <c r="B46" s="4"/>
      <c r="C46" s="4"/>
      <c r="D46" s="93"/>
      <c r="F46" s="4"/>
    </row>
    <row r="47" spans="1:10" x14ac:dyDescent="0.3">
      <c r="B47" s="4"/>
      <c r="C47" s="4"/>
      <c r="D47" s="4"/>
      <c r="F47" s="4"/>
    </row>
    <row r="48" spans="1:10" x14ac:dyDescent="0.3">
      <c r="B48" s="4"/>
      <c r="C48" s="4"/>
      <c r="D48" s="73"/>
      <c r="F48" s="4"/>
    </row>
    <row r="49" spans="4:6" x14ac:dyDescent="0.3">
      <c r="D49" s="4"/>
      <c r="F49" s="4"/>
    </row>
    <row r="50" spans="4:6" x14ac:dyDescent="0.3">
      <c r="D50" s="4"/>
      <c r="F50" s="4"/>
    </row>
    <row r="51" spans="4:6" x14ac:dyDescent="0.3">
      <c r="D51" s="4"/>
      <c r="F51" s="4"/>
    </row>
    <row r="52" spans="4:6" x14ac:dyDescent="0.3">
      <c r="D52" s="4"/>
      <c r="F52" s="4"/>
    </row>
    <row r="53" spans="4:6" x14ac:dyDescent="0.3">
      <c r="F53" s="4"/>
    </row>
    <row r="54" spans="4:6" x14ac:dyDescent="0.3">
      <c r="F54" s="4"/>
    </row>
    <row r="55" spans="4:6" x14ac:dyDescent="0.3">
      <c r="F55" s="4"/>
    </row>
    <row r="56" spans="4:6" x14ac:dyDescent="0.3">
      <c r="F56" s="4"/>
    </row>
    <row r="57" spans="4:6" x14ac:dyDescent="0.3">
      <c r="F57" s="4"/>
    </row>
    <row r="58" spans="4:6" x14ac:dyDescent="0.3">
      <c r="F58" s="4"/>
    </row>
    <row r="72" spans="2:5" ht="23.4" x14ac:dyDescent="0.45">
      <c r="B72" s="247"/>
      <c r="C72" s="116" t="s">
        <v>1235</v>
      </c>
    </row>
    <row r="73" spans="2:5" ht="18" x14ac:dyDescent="0.35">
      <c r="C73" s="115" t="s">
        <v>1335</v>
      </c>
    </row>
    <row r="74" spans="2:5" ht="18" x14ac:dyDescent="0.35">
      <c r="C74" s="115" t="s">
        <v>1336</v>
      </c>
    </row>
    <row r="75" spans="2:5" ht="18" x14ac:dyDescent="0.35">
      <c r="C75" s="115" t="s">
        <v>1337</v>
      </c>
    </row>
    <row r="77" spans="2:5" ht="18" x14ac:dyDescent="0.35">
      <c r="E77" s="115"/>
    </row>
    <row r="78" spans="2:5" ht="18" x14ac:dyDescent="0.35">
      <c r="E78" s="115"/>
    </row>
    <row r="79" spans="2:5" ht="18" x14ac:dyDescent="0.35">
      <c r="C79" s="208"/>
      <c r="E79" s="115"/>
    </row>
    <row r="80" spans="2:5" ht="21" x14ac:dyDescent="0.4">
      <c r="D80" s="116"/>
    </row>
    <row r="81" spans="4:4" ht="18" x14ac:dyDescent="0.35">
      <c r="D81" s="115"/>
    </row>
    <row r="82" spans="4:4" ht="18" x14ac:dyDescent="0.35">
      <c r="D82" s="115"/>
    </row>
    <row r="83" spans="4:4" ht="18" x14ac:dyDescent="0.35">
      <c r="D83" s="115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53E9-2EA5-473A-ABEE-BD1593A0FC2F}">
  <dimension ref="A1:Q53"/>
  <sheetViews>
    <sheetView showGridLines="0" topLeftCell="A3" workbookViewId="0">
      <selection activeCell="C15" sqref="C15"/>
    </sheetView>
  </sheetViews>
  <sheetFormatPr defaultRowHeight="14.4" x14ac:dyDescent="0.3"/>
  <cols>
    <col min="3" max="3" width="92.33203125" customWidth="1"/>
    <col min="4" max="4" width="31.6640625" customWidth="1"/>
    <col min="5" max="5" width="18.6640625" customWidth="1"/>
    <col min="6" max="6" width="8.44140625" customWidth="1"/>
    <col min="7" max="7" width="9.6640625" customWidth="1"/>
    <col min="8" max="8" width="6.109375" customWidth="1"/>
  </cols>
  <sheetData>
    <row r="1" spans="1:17" x14ac:dyDescent="0.3">
      <c r="D1" s="4"/>
    </row>
    <row r="2" spans="1:17" ht="15" thickBot="1" x14ac:dyDescent="0.35">
      <c r="Q2" s="4"/>
    </row>
    <row r="3" spans="1:17" ht="15" thickTop="1" x14ac:dyDescent="0.3">
      <c r="C3" s="166"/>
      <c r="D3" s="167"/>
      <c r="E3" s="167"/>
      <c r="F3" s="167"/>
      <c r="G3" s="168"/>
      <c r="H3" s="4"/>
      <c r="I3" s="4"/>
      <c r="J3" s="4"/>
      <c r="K3" s="4"/>
      <c r="L3" s="4"/>
      <c r="M3" s="4"/>
      <c r="N3" s="4"/>
      <c r="O3" s="4"/>
      <c r="P3" s="4"/>
      <c r="Q3" s="84"/>
    </row>
    <row r="4" spans="1:17" ht="25.8" x14ac:dyDescent="0.5">
      <c r="C4" s="196" t="s">
        <v>1275</v>
      </c>
      <c r="D4" s="197"/>
      <c r="E4" s="197" t="s">
        <v>1276</v>
      </c>
      <c r="F4" s="173"/>
      <c r="G4" s="174"/>
      <c r="H4" s="4"/>
      <c r="I4" s="4"/>
      <c r="J4" s="4"/>
      <c r="K4" s="4"/>
      <c r="L4" s="4"/>
      <c r="M4" s="4"/>
      <c r="N4" s="4"/>
      <c r="O4" s="4"/>
      <c r="P4" s="4"/>
      <c r="Q4" s="84"/>
    </row>
    <row r="5" spans="1:17" ht="15" thickBot="1" x14ac:dyDescent="0.35">
      <c r="C5" s="198"/>
      <c r="D5" s="173"/>
      <c r="E5" s="173"/>
      <c r="F5" s="173"/>
      <c r="G5" s="178"/>
      <c r="H5" s="4"/>
      <c r="I5" s="4"/>
      <c r="J5" s="4"/>
      <c r="K5" s="4"/>
      <c r="L5" s="4"/>
      <c r="M5" s="4"/>
      <c r="N5" s="4"/>
      <c r="O5" s="4"/>
      <c r="P5" s="4"/>
      <c r="Q5" s="84"/>
    </row>
    <row r="6" spans="1:17" ht="15" thickTop="1" x14ac:dyDescent="0.3">
      <c r="C6" s="4"/>
      <c r="D6" s="79"/>
      <c r="E6" s="79"/>
      <c r="F6" s="79"/>
      <c r="G6" s="4"/>
      <c r="H6" s="4"/>
      <c r="I6" s="4"/>
      <c r="J6" s="4"/>
      <c r="K6" s="4"/>
      <c r="L6" s="4"/>
      <c r="M6" s="4"/>
      <c r="N6" s="4"/>
      <c r="O6" s="4"/>
      <c r="P6" s="4"/>
      <c r="Q6" s="84"/>
    </row>
    <row r="7" spans="1:17" ht="15" thickBot="1" x14ac:dyDescent="0.3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11"/>
    </row>
    <row r="8" spans="1:17" ht="15" thickTop="1" x14ac:dyDescent="0.3">
      <c r="B8" s="84"/>
      <c r="C8" s="167"/>
      <c r="D8" s="16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7" ht="25.8" x14ac:dyDescent="0.5">
      <c r="B9" s="84"/>
      <c r="C9" s="197" t="s">
        <v>1235</v>
      </c>
      <c r="D9" s="174"/>
    </row>
    <row r="10" spans="1:17" ht="15" thickBot="1" x14ac:dyDescent="0.35">
      <c r="B10" s="84"/>
      <c r="C10" s="176"/>
      <c r="D10" s="178"/>
    </row>
    <row r="11" spans="1:17" ht="21.6" thickTop="1" x14ac:dyDescent="0.4">
      <c r="B11" s="84"/>
      <c r="C11" s="123" t="s">
        <v>1277</v>
      </c>
      <c r="D11" s="84"/>
      <c r="F11" s="28"/>
    </row>
    <row r="12" spans="1:17" ht="15.6" x14ac:dyDescent="0.3">
      <c r="B12" s="84"/>
      <c r="C12" s="93"/>
      <c r="D12" s="84"/>
    </row>
    <row r="13" spans="1:17" ht="15.6" x14ac:dyDescent="0.3">
      <c r="B13" s="84"/>
      <c r="C13" s="122" t="s">
        <v>1365</v>
      </c>
      <c r="D13" s="84"/>
    </row>
    <row r="14" spans="1:17" ht="15.6" x14ac:dyDescent="0.3">
      <c r="C14" s="122" t="s">
        <v>1366</v>
      </c>
      <c r="D14" s="84"/>
    </row>
    <row r="15" spans="1:17" ht="15.6" x14ac:dyDescent="0.3">
      <c r="C15" s="122" t="s">
        <v>1367</v>
      </c>
      <c r="D15" s="84"/>
    </row>
    <row r="16" spans="1:17" ht="15" thickBot="1" x14ac:dyDescent="0.35">
      <c r="A16" s="4"/>
      <c r="B16" s="82"/>
      <c r="C16" s="81"/>
      <c r="D16" s="82"/>
      <c r="E16" s="81"/>
      <c r="F16" s="77"/>
      <c r="G16" s="77"/>
      <c r="H16" s="77"/>
      <c r="I16" s="77"/>
      <c r="J16" s="77"/>
    </row>
    <row r="17" spans="1:11" ht="15" thickTop="1" x14ac:dyDescent="0.3">
      <c r="A17" s="84"/>
      <c r="I17" s="4"/>
      <c r="J17" s="80"/>
      <c r="K17" s="4"/>
    </row>
    <row r="18" spans="1:11" x14ac:dyDescent="0.3">
      <c r="A18" s="84"/>
      <c r="J18" s="84"/>
      <c r="K18" s="4"/>
    </row>
    <row r="19" spans="1:11" x14ac:dyDescent="0.3">
      <c r="A19" s="84"/>
      <c r="J19" s="84"/>
    </row>
    <row r="20" spans="1:11" x14ac:dyDescent="0.3">
      <c r="A20" s="84"/>
      <c r="J20" s="84"/>
    </row>
    <row r="21" spans="1:11" x14ac:dyDescent="0.3">
      <c r="A21" s="84"/>
      <c r="J21" s="84"/>
    </row>
    <row r="22" spans="1:11" x14ac:dyDescent="0.3">
      <c r="A22" s="84"/>
      <c r="J22" s="84"/>
    </row>
    <row r="23" spans="1:11" x14ac:dyDescent="0.3">
      <c r="A23" s="84"/>
      <c r="J23" s="84"/>
    </row>
    <row r="24" spans="1:11" x14ac:dyDescent="0.3">
      <c r="A24" s="84"/>
      <c r="J24" s="84"/>
    </row>
    <row r="25" spans="1:11" x14ac:dyDescent="0.3">
      <c r="A25" s="84"/>
      <c r="J25" s="84"/>
    </row>
    <row r="26" spans="1:11" x14ac:dyDescent="0.3">
      <c r="A26" s="84"/>
      <c r="J26" s="84"/>
    </row>
    <row r="27" spans="1:11" x14ac:dyDescent="0.3">
      <c r="A27" s="84"/>
      <c r="J27" s="84"/>
    </row>
    <row r="28" spans="1:11" x14ac:dyDescent="0.3">
      <c r="A28" s="84"/>
      <c r="J28" s="84"/>
    </row>
    <row r="29" spans="1:11" x14ac:dyDescent="0.3">
      <c r="A29" s="84"/>
      <c r="J29" s="84"/>
      <c r="K29" s="4"/>
    </row>
    <row r="30" spans="1:11" x14ac:dyDescent="0.3">
      <c r="A30" s="84"/>
      <c r="J30" s="84"/>
      <c r="K30" s="4"/>
    </row>
    <row r="31" spans="1:11" x14ac:dyDescent="0.3">
      <c r="A31" s="84"/>
      <c r="J31" s="84"/>
      <c r="K31" s="4"/>
    </row>
    <row r="32" spans="1:11" x14ac:dyDescent="0.3">
      <c r="A32" s="84"/>
      <c r="J32" s="84"/>
      <c r="K32" s="4"/>
    </row>
    <row r="33" spans="1:11" x14ac:dyDescent="0.3">
      <c r="A33" s="84"/>
      <c r="J33" s="84"/>
      <c r="K33" s="4"/>
    </row>
    <row r="34" spans="1:11" x14ac:dyDescent="0.3">
      <c r="A34" s="84"/>
      <c r="J34" s="84"/>
      <c r="K34" s="4"/>
    </row>
    <row r="35" spans="1:11" x14ac:dyDescent="0.3">
      <c r="A35" s="84"/>
      <c r="J35" s="84"/>
      <c r="K35" s="4"/>
    </row>
    <row r="36" spans="1:11" x14ac:dyDescent="0.3">
      <c r="A36" s="84"/>
      <c r="J36" s="84"/>
      <c r="K36" s="4"/>
    </row>
    <row r="37" spans="1:11" x14ac:dyDescent="0.3">
      <c r="A37" s="84"/>
      <c r="J37" s="84"/>
      <c r="K37" s="4"/>
    </row>
    <row r="38" spans="1:11" x14ac:dyDescent="0.3">
      <c r="A38" s="84"/>
      <c r="J38" s="84"/>
      <c r="K38" s="4"/>
    </row>
    <row r="39" spans="1:11" x14ac:dyDescent="0.3">
      <c r="A39" s="84"/>
      <c r="J39" s="84"/>
      <c r="K39" s="4"/>
    </row>
    <row r="40" spans="1:11" x14ac:dyDescent="0.3">
      <c r="A40" s="84"/>
      <c r="J40" s="84"/>
      <c r="K40" s="4"/>
    </row>
    <row r="41" spans="1:11" x14ac:dyDescent="0.3">
      <c r="A41" s="84"/>
      <c r="J41" s="84"/>
      <c r="K41" s="4"/>
    </row>
    <row r="42" spans="1:11" x14ac:dyDescent="0.3">
      <c r="A42" s="84"/>
      <c r="J42" s="84"/>
      <c r="K42" s="4"/>
    </row>
    <row r="43" spans="1:11" x14ac:dyDescent="0.3">
      <c r="A43" s="84"/>
      <c r="J43" s="84"/>
      <c r="K43" s="4"/>
    </row>
    <row r="44" spans="1:11" x14ac:dyDescent="0.3">
      <c r="A44" s="84"/>
      <c r="J44" s="84"/>
      <c r="K44" s="4"/>
    </row>
    <row r="45" spans="1:11" ht="15" thickBot="1" x14ac:dyDescent="0.35">
      <c r="A45" s="84"/>
      <c r="B45" s="81"/>
      <c r="C45" s="77"/>
      <c r="D45" s="77"/>
      <c r="E45" s="77"/>
      <c r="F45" s="77"/>
      <c r="G45" s="77"/>
      <c r="H45" s="77"/>
      <c r="I45" s="77"/>
      <c r="J45" s="82"/>
      <c r="K45" s="4"/>
    </row>
    <row r="46" spans="1:11" ht="15.6" thickTop="1" thickBot="1" x14ac:dyDescent="0.35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" thickTop="1" x14ac:dyDescent="0.3">
      <c r="C47" s="78"/>
      <c r="D47" s="79"/>
      <c r="E47" s="80"/>
      <c r="F47" s="4"/>
      <c r="G47" s="4"/>
      <c r="H47" s="4"/>
      <c r="I47" s="4"/>
      <c r="J47" s="4"/>
    </row>
    <row r="48" spans="1:11" ht="25.8" x14ac:dyDescent="0.5">
      <c r="B48" s="4"/>
      <c r="C48" s="86" t="s">
        <v>1274</v>
      </c>
      <c r="D48" s="4"/>
      <c r="E48" s="84"/>
      <c r="F48" s="4"/>
      <c r="G48" s="4"/>
      <c r="H48" s="4"/>
      <c r="I48" s="4"/>
      <c r="J48" s="4"/>
    </row>
    <row r="49" spans="2:10" ht="15" thickBot="1" x14ac:dyDescent="0.35">
      <c r="B49" s="4"/>
      <c r="C49" s="81"/>
      <c r="D49" s="77"/>
      <c r="E49" s="82"/>
      <c r="F49" s="4"/>
      <c r="G49" s="4"/>
      <c r="H49" s="4"/>
      <c r="I49" s="4"/>
      <c r="J49" s="4"/>
    </row>
    <row r="50" spans="2:10" ht="15" thickTop="1" x14ac:dyDescent="0.3">
      <c r="B50" s="4"/>
      <c r="C50" s="4"/>
      <c r="D50" s="4"/>
      <c r="E50" s="4"/>
      <c r="F50" s="4"/>
      <c r="G50" s="4"/>
      <c r="H50" s="4"/>
      <c r="I50" s="4"/>
      <c r="J50" s="4"/>
    </row>
    <row r="51" spans="2:10" x14ac:dyDescent="0.3">
      <c r="B51" s="4"/>
      <c r="C51" s="4"/>
      <c r="D51" s="4"/>
      <c r="E51" s="4"/>
    </row>
    <row r="52" spans="2:10" x14ac:dyDescent="0.3">
      <c r="B52" s="4"/>
      <c r="C52" s="4"/>
      <c r="D52" s="4"/>
      <c r="E52" s="4"/>
    </row>
    <row r="53" spans="2:10" x14ac:dyDescent="0.3">
      <c r="B53" s="4"/>
      <c r="C53" s="4"/>
      <c r="D53" s="4"/>
      <c r="E53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E9E9-A1F1-4F76-813B-277B0208E03B}">
  <dimension ref="A1:BA43"/>
  <sheetViews>
    <sheetView topLeftCell="A14" zoomScale="96" zoomScaleNormal="96" workbookViewId="0">
      <selection activeCell="AE1" sqref="AE1"/>
    </sheetView>
  </sheetViews>
  <sheetFormatPr defaultColWidth="8.6640625" defaultRowHeight="14.4" x14ac:dyDescent="0.3"/>
  <cols>
    <col min="1" max="1" width="28.6640625" customWidth="1"/>
    <col min="2" max="2" width="6.5546875" customWidth="1"/>
    <col min="3" max="3" width="64.33203125" bestFit="1" customWidth="1"/>
    <col min="4" max="4" width="20" bestFit="1" customWidth="1"/>
    <col min="5" max="5" width="13.33203125" bestFit="1" customWidth="1"/>
    <col min="6" max="6" width="6.33203125" bestFit="1" customWidth="1"/>
    <col min="7" max="7" width="17.33203125" bestFit="1" customWidth="1"/>
    <col min="8" max="8" width="11.88671875" bestFit="1" customWidth="1"/>
    <col min="9" max="9" width="6.33203125" bestFit="1" customWidth="1"/>
    <col min="10" max="10" width="11" bestFit="1" customWidth="1"/>
    <col min="11" max="11" width="19.109375" bestFit="1" customWidth="1"/>
    <col min="12" max="12" width="23.109375" bestFit="1" customWidth="1"/>
    <col min="13" max="13" width="6.5546875" bestFit="1" customWidth="1"/>
    <col min="14" max="14" width="33.33203125" bestFit="1" customWidth="1"/>
    <col min="15" max="15" width="19.109375" bestFit="1" customWidth="1"/>
    <col min="16" max="16" width="27.109375" bestFit="1" customWidth="1"/>
    <col min="17" max="17" width="8.44140625" bestFit="1" customWidth="1"/>
    <col min="18" max="18" width="9.44140625" bestFit="1" customWidth="1"/>
    <col min="19" max="19" width="21" bestFit="1" customWidth="1"/>
    <col min="20" max="20" width="8.33203125" bestFit="1" customWidth="1"/>
    <col min="21" max="21" width="13.109375" bestFit="1" customWidth="1"/>
    <col min="22" max="22" width="28.5546875" bestFit="1" customWidth="1"/>
    <col min="23" max="23" width="6.88671875" bestFit="1" customWidth="1"/>
    <col min="24" max="24" width="28.44140625" bestFit="1" customWidth="1"/>
    <col min="25" max="25" width="25.88671875" bestFit="1" customWidth="1"/>
    <col min="26" max="26" width="10" bestFit="1" customWidth="1"/>
    <col min="27" max="27" width="18" style="103" bestFit="1" customWidth="1"/>
    <col min="28" max="28" width="23.5546875" bestFit="1" customWidth="1"/>
    <col min="29" max="29" width="14" bestFit="1" customWidth="1"/>
    <col min="30" max="30" width="13.6640625" bestFit="1" customWidth="1"/>
    <col min="31" max="31" width="34.5546875" bestFit="1" customWidth="1"/>
    <col min="32" max="32" width="29.33203125" customWidth="1"/>
  </cols>
  <sheetData>
    <row r="1" spans="1:53" ht="15" thickBot="1" x14ac:dyDescent="0.35">
      <c r="A1" s="126" t="s">
        <v>30</v>
      </c>
      <c r="B1" s="126" t="s">
        <v>31</v>
      </c>
      <c r="C1" s="126" t="s">
        <v>32</v>
      </c>
      <c r="D1" s="126" t="s">
        <v>33</v>
      </c>
      <c r="E1" s="126" t="s">
        <v>34</v>
      </c>
      <c r="F1" s="126" t="s">
        <v>35</v>
      </c>
      <c r="G1" s="126" t="s">
        <v>36</v>
      </c>
      <c r="H1" s="126" t="s">
        <v>37</v>
      </c>
      <c r="I1" s="126" t="s">
        <v>38</v>
      </c>
      <c r="J1" s="126" t="s">
        <v>39</v>
      </c>
      <c r="K1" s="126" t="s">
        <v>40</v>
      </c>
      <c r="L1" s="126" t="s">
        <v>41</v>
      </c>
      <c r="M1" s="126" t="s">
        <v>42</v>
      </c>
      <c r="N1" s="126" t="s">
        <v>44</v>
      </c>
      <c r="O1" s="126" t="s">
        <v>45</v>
      </c>
      <c r="P1" s="126" t="s">
        <v>46</v>
      </c>
      <c r="Q1" s="126" t="s">
        <v>47</v>
      </c>
      <c r="R1" s="126" t="s">
        <v>48</v>
      </c>
      <c r="S1" s="126" t="s">
        <v>49</v>
      </c>
      <c r="T1" s="126" t="s">
        <v>50</v>
      </c>
      <c r="U1" s="126" t="s">
        <v>51</v>
      </c>
      <c r="V1" s="126" t="s">
        <v>52</v>
      </c>
      <c r="W1" s="126" t="s">
        <v>53</v>
      </c>
      <c r="X1" s="126" t="s">
        <v>54</v>
      </c>
      <c r="Y1" s="126" t="s">
        <v>55</v>
      </c>
      <c r="Z1" s="126" t="s">
        <v>56</v>
      </c>
      <c r="AA1" s="126" t="s">
        <v>1280</v>
      </c>
      <c r="AB1" s="126" t="s">
        <v>57</v>
      </c>
      <c r="AC1" s="126" t="s">
        <v>58</v>
      </c>
      <c r="AD1" s="126" t="s">
        <v>59</v>
      </c>
      <c r="AE1" s="126" t="s">
        <v>1279</v>
      </c>
      <c r="AF1" s="9"/>
      <c r="AG1" s="4"/>
    </row>
    <row r="2" spans="1:53" ht="15" thickBot="1" x14ac:dyDescent="0.35">
      <c r="A2" s="126" t="s">
        <v>104</v>
      </c>
      <c r="B2" s="126">
        <v>2021</v>
      </c>
      <c r="C2" s="126" t="s">
        <v>62</v>
      </c>
      <c r="D2" s="128">
        <v>144.9</v>
      </c>
      <c r="E2" s="128">
        <v>190.1</v>
      </c>
      <c r="F2" s="128">
        <v>175.3</v>
      </c>
      <c r="G2" s="128">
        <v>154.1</v>
      </c>
      <c r="H2" s="128">
        <v>150.9</v>
      </c>
      <c r="I2" s="128">
        <v>149.6</v>
      </c>
      <c r="J2" s="128">
        <v>194.2</v>
      </c>
      <c r="K2" s="128">
        <v>160.4</v>
      </c>
      <c r="L2" s="128">
        <v>114.6</v>
      </c>
      <c r="M2" s="128">
        <v>164</v>
      </c>
      <c r="N2" s="5">
        <v>165.6</v>
      </c>
      <c r="O2" s="5">
        <v>161</v>
      </c>
      <c r="P2" s="5">
        <v>186.5</v>
      </c>
      <c r="Q2" s="128">
        <v>155.5</v>
      </c>
      <c r="R2" s="128">
        <v>146.1</v>
      </c>
      <c r="S2" s="128">
        <v>154.19999999999999</v>
      </c>
      <c r="T2" s="128">
        <v>157.69999999999999</v>
      </c>
      <c r="U2" s="128">
        <v>147.9</v>
      </c>
      <c r="V2" s="128">
        <v>150</v>
      </c>
      <c r="W2" s="128">
        <v>159.30000000000001</v>
      </c>
      <c r="X2" s="128">
        <v>141.9</v>
      </c>
      <c r="Y2" s="128">
        <v>149.6</v>
      </c>
      <c r="Z2" s="128">
        <v>159.19999999999999</v>
      </c>
      <c r="AA2" s="133"/>
      <c r="AB2" s="128">
        <v>156.80000000000001</v>
      </c>
      <c r="AC2" s="128">
        <v>151.9</v>
      </c>
      <c r="AD2" s="128">
        <v>157.30000000000001</v>
      </c>
      <c r="AE2" s="5">
        <v>55990.924602459359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15" thickBot="1" x14ac:dyDescent="0.35">
      <c r="A3" s="126" t="s">
        <v>104</v>
      </c>
      <c r="B3" s="135">
        <v>2021</v>
      </c>
      <c r="C3" s="126" t="s">
        <v>116</v>
      </c>
      <c r="D3" s="128">
        <v>144.30000000000001</v>
      </c>
      <c r="E3" s="128">
        <v>186.5</v>
      </c>
      <c r="F3" s="128">
        <v>168.7</v>
      </c>
      <c r="G3" s="128">
        <v>154.69999999999999</v>
      </c>
      <c r="H3" s="128">
        <v>158.69999999999999</v>
      </c>
      <c r="I3" s="128">
        <v>150.69999999999999</v>
      </c>
      <c r="J3" s="128">
        <v>160</v>
      </c>
      <c r="K3" s="128">
        <v>158.80000000000001</v>
      </c>
      <c r="L3" s="128">
        <v>112.8</v>
      </c>
      <c r="M3" s="128">
        <v>164.2</v>
      </c>
      <c r="N3" s="5">
        <v>167.5</v>
      </c>
      <c r="O3" s="5">
        <v>156.9</v>
      </c>
      <c r="P3" s="5">
        <v>188.3</v>
      </c>
      <c r="Q3" s="128">
        <v>157.19999999999999</v>
      </c>
      <c r="R3" s="128">
        <v>147.4</v>
      </c>
      <c r="S3" s="128">
        <v>155.80000000000001</v>
      </c>
      <c r="T3" s="128">
        <v>159.80000000000001</v>
      </c>
      <c r="U3" s="128">
        <v>152.4</v>
      </c>
      <c r="V3" s="128">
        <v>150.9</v>
      </c>
      <c r="W3" s="128">
        <v>161.30000000000001</v>
      </c>
      <c r="X3" s="128">
        <v>145.1</v>
      </c>
      <c r="Y3" s="128">
        <v>151.5</v>
      </c>
      <c r="Z3" s="128">
        <v>159.5</v>
      </c>
      <c r="AA3" s="133">
        <f>(Z3-Z2)/Z2</f>
        <v>1.8844221105528353E-3</v>
      </c>
      <c r="AB3" s="128">
        <v>155.80000000000001</v>
      </c>
      <c r="AC3" s="128">
        <v>153.4</v>
      </c>
      <c r="AD3" s="128">
        <v>156.6</v>
      </c>
      <c r="AE3" s="5">
        <v>48033.558892131798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15" thickBot="1" x14ac:dyDescent="0.35">
      <c r="A4" s="126" t="s">
        <v>104</v>
      </c>
      <c r="B4" s="135">
        <v>2021</v>
      </c>
      <c r="C4" s="126" t="s">
        <v>138</v>
      </c>
      <c r="D4" s="128">
        <v>144.1</v>
      </c>
      <c r="E4" s="128">
        <v>192.2</v>
      </c>
      <c r="F4" s="128">
        <v>163.80000000000001</v>
      </c>
      <c r="G4" s="128">
        <v>154.9</v>
      </c>
      <c r="H4" s="128">
        <v>163.9</v>
      </c>
      <c r="I4" s="128">
        <v>153.69999999999999</v>
      </c>
      <c r="J4" s="128">
        <v>149.5</v>
      </c>
      <c r="K4" s="128">
        <v>159.80000000000001</v>
      </c>
      <c r="L4" s="128">
        <v>112.6</v>
      </c>
      <c r="M4" s="128">
        <v>163.5</v>
      </c>
      <c r="N4" s="5">
        <v>168.2</v>
      </c>
      <c r="O4" s="5">
        <v>156.69999999999999</v>
      </c>
      <c r="P4" s="5">
        <v>188.1</v>
      </c>
      <c r="Q4" s="128">
        <v>157.80000000000001</v>
      </c>
      <c r="R4" s="128">
        <v>147.9</v>
      </c>
      <c r="S4" s="128">
        <v>156.4</v>
      </c>
      <c r="T4" s="128">
        <v>159.9</v>
      </c>
      <c r="U4" s="128">
        <v>155.5</v>
      </c>
      <c r="V4" s="128">
        <v>151.19999999999999</v>
      </c>
      <c r="W4" s="128">
        <v>161.69999999999999</v>
      </c>
      <c r="X4" s="128">
        <v>146.19999999999999</v>
      </c>
      <c r="Y4" s="128">
        <v>152.6</v>
      </c>
      <c r="Z4" s="128">
        <v>160.19999999999999</v>
      </c>
      <c r="AA4" s="133">
        <f t="shared" ref="AA4:AA30" si="0">(Z4-Z3)/Z3</f>
        <v>4.3887147335422488E-3</v>
      </c>
      <c r="AB4" s="128">
        <v>153.80000000000001</v>
      </c>
      <c r="AC4" s="128">
        <v>153.80000000000001</v>
      </c>
      <c r="AD4" s="128">
        <v>156.80000000000001</v>
      </c>
      <c r="AE4" s="5">
        <v>61518.692284107237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5" thickBot="1" x14ac:dyDescent="0.35">
      <c r="A5" s="126" t="s">
        <v>104</v>
      </c>
      <c r="B5" s="135">
        <v>2021</v>
      </c>
      <c r="C5" s="126" t="s">
        <v>154</v>
      </c>
      <c r="D5" s="128">
        <v>144.30000000000001</v>
      </c>
      <c r="E5" s="128">
        <v>198</v>
      </c>
      <c r="F5" s="128">
        <v>164.6</v>
      </c>
      <c r="G5" s="128">
        <v>155.4</v>
      </c>
      <c r="H5" s="128">
        <v>170.1</v>
      </c>
      <c r="I5" s="128">
        <v>164.4</v>
      </c>
      <c r="J5" s="128">
        <v>144.1</v>
      </c>
      <c r="K5" s="128">
        <v>161.69999999999999</v>
      </c>
      <c r="L5" s="128">
        <v>113.1</v>
      </c>
      <c r="M5" s="128">
        <v>163.9</v>
      </c>
      <c r="N5" s="5">
        <v>168.9</v>
      </c>
      <c r="O5" s="5">
        <v>158</v>
      </c>
      <c r="P5" s="5">
        <v>188.8</v>
      </c>
      <c r="Q5" s="128">
        <v>158.80000000000001</v>
      </c>
      <c r="R5" s="128">
        <v>148.5</v>
      </c>
      <c r="S5" s="128">
        <v>157.30000000000001</v>
      </c>
      <c r="T5" s="128">
        <v>161.4</v>
      </c>
      <c r="U5" s="128">
        <v>155.6</v>
      </c>
      <c r="V5" s="128">
        <v>151.80000000000001</v>
      </c>
      <c r="W5" s="128">
        <v>162.30000000000001</v>
      </c>
      <c r="X5" s="128">
        <v>146.6</v>
      </c>
      <c r="Y5" s="128">
        <v>153.19999999999999</v>
      </c>
      <c r="Z5" s="128">
        <v>160.30000000000001</v>
      </c>
      <c r="AA5" s="133">
        <f t="shared" si="0"/>
        <v>6.2421972534346278E-4</v>
      </c>
      <c r="AB5" s="128">
        <v>155.4</v>
      </c>
      <c r="AC5" s="128">
        <v>154.4</v>
      </c>
      <c r="AD5" s="128">
        <v>157.80000000000001</v>
      </c>
      <c r="AE5" s="5">
        <v>63309.498622749867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15" thickBot="1" x14ac:dyDescent="0.35">
      <c r="A6" s="126" t="s">
        <v>104</v>
      </c>
      <c r="B6" s="135">
        <v>2021</v>
      </c>
      <c r="C6" s="126" t="s">
        <v>167</v>
      </c>
      <c r="D6" s="128">
        <v>146.30000000000001</v>
      </c>
      <c r="E6" s="128">
        <v>200.5</v>
      </c>
      <c r="F6" s="128">
        <v>170.3</v>
      </c>
      <c r="G6" s="128">
        <v>156.1</v>
      </c>
      <c r="H6" s="128">
        <v>178.7</v>
      </c>
      <c r="I6" s="128">
        <v>167.1</v>
      </c>
      <c r="J6" s="128">
        <v>147.9</v>
      </c>
      <c r="K6" s="128">
        <v>165.4</v>
      </c>
      <c r="L6" s="128">
        <v>114.8</v>
      </c>
      <c r="M6" s="128">
        <v>168.2</v>
      </c>
      <c r="N6" s="5">
        <v>170.4</v>
      </c>
      <c r="O6" s="5">
        <v>160.69999999999999</v>
      </c>
      <c r="P6" s="5">
        <v>191.9</v>
      </c>
      <c r="Q6" s="128">
        <v>161.80000000000001</v>
      </c>
      <c r="R6" s="128">
        <v>152.1</v>
      </c>
      <c r="S6" s="128">
        <v>160.4</v>
      </c>
      <c r="T6" s="128">
        <v>161.6</v>
      </c>
      <c r="U6" s="128">
        <v>159.4</v>
      </c>
      <c r="V6" s="128">
        <v>154.69999999999999</v>
      </c>
      <c r="W6" s="128">
        <v>165.8</v>
      </c>
      <c r="X6" s="128">
        <v>148.9</v>
      </c>
      <c r="Y6" s="128">
        <v>155.80000000000001</v>
      </c>
      <c r="Z6" s="128">
        <v>161.19999999999999</v>
      </c>
      <c r="AA6" s="133">
        <f t="shared" si="0"/>
        <v>5.6144728633810183E-3</v>
      </c>
      <c r="AB6" s="128">
        <v>158.6</v>
      </c>
      <c r="AC6" s="128">
        <v>156.80000000000001</v>
      </c>
      <c r="AD6" s="128">
        <v>160.4</v>
      </c>
      <c r="AE6" s="5">
        <v>60800.383481587211</v>
      </c>
      <c r="AF6" s="4"/>
      <c r="AG6" s="4"/>
    </row>
    <row r="7" spans="1:53" ht="15" thickBot="1" x14ac:dyDescent="0.35">
      <c r="A7" s="126" t="s">
        <v>104</v>
      </c>
      <c r="B7" s="135">
        <v>2021</v>
      </c>
      <c r="C7" s="126" t="s">
        <v>177</v>
      </c>
      <c r="D7" s="128">
        <v>146.69999999999999</v>
      </c>
      <c r="E7" s="128">
        <v>202</v>
      </c>
      <c r="F7" s="128">
        <v>180.7</v>
      </c>
      <c r="G7" s="128">
        <v>156.19999999999999</v>
      </c>
      <c r="H7" s="128">
        <v>183.7</v>
      </c>
      <c r="I7" s="128">
        <v>164.6</v>
      </c>
      <c r="J7" s="128">
        <v>155.4</v>
      </c>
      <c r="K7" s="128">
        <v>166</v>
      </c>
      <c r="L7" s="128">
        <v>115.1</v>
      </c>
      <c r="M7" s="128">
        <v>168.5</v>
      </c>
      <c r="N7" s="5">
        <v>172.4</v>
      </c>
      <c r="O7" s="5">
        <v>162.6</v>
      </c>
      <c r="P7" s="5">
        <v>190.8</v>
      </c>
      <c r="Q7" s="128">
        <v>162.19999999999999</v>
      </c>
      <c r="R7" s="128">
        <v>151.80000000000001</v>
      </c>
      <c r="S7" s="128">
        <v>160.69999999999999</v>
      </c>
      <c r="T7" s="128">
        <v>160.5</v>
      </c>
      <c r="U7" s="128">
        <v>159.80000000000001</v>
      </c>
      <c r="V7" s="128">
        <v>154.80000000000001</v>
      </c>
      <c r="W7" s="128">
        <v>166.3</v>
      </c>
      <c r="X7" s="128">
        <v>150.69999999999999</v>
      </c>
      <c r="Y7" s="128">
        <v>154.9</v>
      </c>
      <c r="Z7" s="128">
        <v>161.69999999999999</v>
      </c>
      <c r="AA7" s="133">
        <f t="shared" si="0"/>
        <v>3.1017369727047149E-3</v>
      </c>
      <c r="AB7" s="128">
        <v>158.80000000000001</v>
      </c>
      <c r="AC7" s="128">
        <v>157.6</v>
      </c>
      <c r="AD7" s="128">
        <v>161.30000000000001</v>
      </c>
      <c r="AE7" s="5">
        <v>61073.298999169296</v>
      </c>
      <c r="AF7" s="4"/>
      <c r="AG7" s="4"/>
    </row>
    <row r="8" spans="1:53" ht="15" thickBot="1" x14ac:dyDescent="0.35">
      <c r="A8" s="126" t="s">
        <v>104</v>
      </c>
      <c r="B8" s="135">
        <v>2021</v>
      </c>
      <c r="C8" s="126" t="s">
        <v>194</v>
      </c>
      <c r="D8" s="128">
        <v>146.4</v>
      </c>
      <c r="E8" s="128">
        <v>206.8</v>
      </c>
      <c r="F8" s="128">
        <v>182.2</v>
      </c>
      <c r="G8" s="128">
        <v>157.5</v>
      </c>
      <c r="H8" s="128">
        <v>182.1</v>
      </c>
      <c r="I8" s="128">
        <v>163.9</v>
      </c>
      <c r="J8" s="128">
        <v>164.2</v>
      </c>
      <c r="K8" s="128">
        <v>164</v>
      </c>
      <c r="L8" s="128">
        <v>114.5</v>
      </c>
      <c r="M8" s="128">
        <v>168.3</v>
      </c>
      <c r="N8" s="5">
        <v>172.2</v>
      </c>
      <c r="O8" s="5">
        <v>164</v>
      </c>
      <c r="P8" s="5">
        <v>191.2</v>
      </c>
      <c r="Q8" s="128">
        <v>162.80000000000001</v>
      </c>
      <c r="R8" s="128">
        <v>153.1</v>
      </c>
      <c r="S8" s="128">
        <v>161.4</v>
      </c>
      <c r="T8" s="128">
        <v>161.5</v>
      </c>
      <c r="U8" s="128">
        <v>160.69999999999999</v>
      </c>
      <c r="V8" s="128">
        <v>155.80000000000001</v>
      </c>
      <c r="W8" s="128">
        <v>167</v>
      </c>
      <c r="X8" s="128">
        <v>153.1</v>
      </c>
      <c r="Y8" s="128">
        <v>155.30000000000001</v>
      </c>
      <c r="Z8" s="128">
        <v>163.19999999999999</v>
      </c>
      <c r="AA8" s="133">
        <f t="shared" si="0"/>
        <v>9.2764378478664197E-3</v>
      </c>
      <c r="AB8" s="128">
        <v>160.1</v>
      </c>
      <c r="AC8" s="128">
        <v>159</v>
      </c>
      <c r="AD8" s="128">
        <v>162.5</v>
      </c>
      <c r="AE8" s="5">
        <v>59460.950438057756</v>
      </c>
      <c r="AF8" s="4"/>
      <c r="AG8" s="4"/>
    </row>
    <row r="9" spans="1:53" ht="15" thickBot="1" x14ac:dyDescent="0.35">
      <c r="A9" s="126" t="s">
        <v>104</v>
      </c>
      <c r="B9" s="135">
        <v>2021</v>
      </c>
      <c r="C9" s="126" t="s">
        <v>213</v>
      </c>
      <c r="D9" s="128">
        <v>146.6</v>
      </c>
      <c r="E9" s="128">
        <v>204</v>
      </c>
      <c r="F9" s="128">
        <v>172.8</v>
      </c>
      <c r="G9" s="128">
        <v>158.4</v>
      </c>
      <c r="H9" s="128">
        <v>188</v>
      </c>
      <c r="I9" s="128">
        <v>156.80000000000001</v>
      </c>
      <c r="J9" s="128">
        <v>162.19999999999999</v>
      </c>
      <c r="K9" s="128">
        <v>164.1</v>
      </c>
      <c r="L9" s="128">
        <v>119.7</v>
      </c>
      <c r="M9" s="128">
        <v>168.8</v>
      </c>
      <c r="N9" s="5">
        <v>173.9</v>
      </c>
      <c r="O9" s="5">
        <v>164</v>
      </c>
      <c r="P9" s="5">
        <v>192.1</v>
      </c>
      <c r="Q9" s="128">
        <v>164.5</v>
      </c>
      <c r="R9" s="128">
        <v>155.30000000000001</v>
      </c>
      <c r="S9" s="128">
        <v>163.19999999999999</v>
      </c>
      <c r="T9" s="128">
        <v>162.1</v>
      </c>
      <c r="U9" s="128">
        <v>162.6</v>
      </c>
      <c r="V9" s="128">
        <v>157.5</v>
      </c>
      <c r="W9" s="128">
        <v>168.4</v>
      </c>
      <c r="X9" s="128">
        <v>154</v>
      </c>
      <c r="Y9" s="128">
        <v>157.6</v>
      </c>
      <c r="Z9" s="128">
        <v>163.80000000000001</v>
      </c>
      <c r="AA9" s="133">
        <f t="shared" si="0"/>
        <v>3.6764705882354337E-3</v>
      </c>
      <c r="AB9" s="128">
        <v>160</v>
      </c>
      <c r="AC9" s="128">
        <v>160</v>
      </c>
      <c r="AD9" s="128">
        <v>163.19999999999999</v>
      </c>
      <c r="AE9" s="5">
        <v>67310.659830633638</v>
      </c>
      <c r="AF9" s="4"/>
      <c r="AG9" s="4"/>
    </row>
    <row r="10" spans="1:53" ht="15" thickBot="1" x14ac:dyDescent="0.35">
      <c r="A10" s="126" t="s">
        <v>104</v>
      </c>
      <c r="B10" s="135">
        <v>2021</v>
      </c>
      <c r="C10" s="126" t="s">
        <v>228</v>
      </c>
      <c r="D10" s="128">
        <v>146.6</v>
      </c>
      <c r="E10" s="128">
        <v>204</v>
      </c>
      <c r="F10" s="128">
        <v>172.8</v>
      </c>
      <c r="G10" s="128">
        <v>158.4</v>
      </c>
      <c r="H10" s="128">
        <v>188</v>
      </c>
      <c r="I10" s="128">
        <v>156.69999999999999</v>
      </c>
      <c r="J10" s="128">
        <v>162.30000000000001</v>
      </c>
      <c r="K10" s="128">
        <v>164.1</v>
      </c>
      <c r="L10" s="128">
        <v>119.7</v>
      </c>
      <c r="M10" s="128">
        <v>168.8</v>
      </c>
      <c r="N10" s="5">
        <v>173.9</v>
      </c>
      <c r="O10" s="5">
        <v>164</v>
      </c>
      <c r="P10" s="5">
        <v>192.1</v>
      </c>
      <c r="Q10" s="128">
        <v>164.6</v>
      </c>
      <c r="R10" s="128">
        <v>155.30000000000001</v>
      </c>
      <c r="S10" s="128">
        <v>163.30000000000001</v>
      </c>
      <c r="T10" s="128">
        <v>162.1</v>
      </c>
      <c r="U10" s="128">
        <v>162.6</v>
      </c>
      <c r="V10" s="128">
        <v>157.5</v>
      </c>
      <c r="W10" s="128">
        <v>168.4</v>
      </c>
      <c r="X10" s="128">
        <v>154</v>
      </c>
      <c r="Y10" s="128">
        <v>157.69999999999999</v>
      </c>
      <c r="Z10" s="128">
        <v>163.69999999999999</v>
      </c>
      <c r="AA10" s="133">
        <f t="shared" si="0"/>
        <v>-6.1050061050074928E-4</v>
      </c>
      <c r="AB10" s="128">
        <v>160</v>
      </c>
      <c r="AC10" s="128">
        <v>160</v>
      </c>
      <c r="AD10" s="128">
        <v>163.19999999999999</v>
      </c>
      <c r="AE10" s="5">
        <v>69109.876194440018</v>
      </c>
      <c r="AF10" s="4"/>
      <c r="AG10" s="4"/>
    </row>
    <row r="11" spans="1:53" ht="15" thickBot="1" x14ac:dyDescent="0.35">
      <c r="A11" s="126" t="s">
        <v>104</v>
      </c>
      <c r="B11" s="135">
        <v>2021</v>
      </c>
      <c r="C11" s="126" t="s">
        <v>238</v>
      </c>
      <c r="D11" s="128">
        <v>147.4</v>
      </c>
      <c r="E11" s="128">
        <v>204.6</v>
      </c>
      <c r="F11" s="128">
        <v>171.2</v>
      </c>
      <c r="G11" s="128">
        <v>158.69999999999999</v>
      </c>
      <c r="H11" s="128">
        <v>190.6</v>
      </c>
      <c r="I11" s="128">
        <v>155.69999999999999</v>
      </c>
      <c r="J11" s="128">
        <v>185.3</v>
      </c>
      <c r="K11" s="128">
        <v>165.2</v>
      </c>
      <c r="L11" s="128">
        <v>121.9</v>
      </c>
      <c r="M11" s="128">
        <v>169.3</v>
      </c>
      <c r="N11" s="5">
        <v>174.7</v>
      </c>
      <c r="O11" s="5">
        <v>167.7</v>
      </c>
      <c r="P11" s="5">
        <v>192.7</v>
      </c>
      <c r="Q11" s="128">
        <v>165.7</v>
      </c>
      <c r="R11" s="128">
        <v>156.30000000000001</v>
      </c>
      <c r="S11" s="128">
        <v>164.3</v>
      </c>
      <c r="T11" s="128">
        <v>163.6</v>
      </c>
      <c r="U11" s="128">
        <v>164.2</v>
      </c>
      <c r="V11" s="128">
        <v>158.4</v>
      </c>
      <c r="W11" s="128">
        <v>169.1</v>
      </c>
      <c r="X11" s="128">
        <v>155.69999999999999</v>
      </c>
      <c r="Y11" s="128">
        <v>158.6</v>
      </c>
      <c r="Z11" s="128">
        <v>163.9</v>
      </c>
      <c r="AA11" s="133">
        <f t="shared" si="0"/>
        <v>1.2217470983507458E-3</v>
      </c>
      <c r="AB11" s="128">
        <v>160.80000000000001</v>
      </c>
      <c r="AC11" s="128">
        <v>161</v>
      </c>
      <c r="AD11" s="128">
        <v>165.5</v>
      </c>
      <c r="AE11" s="5">
        <v>72054.19693085934</v>
      </c>
      <c r="AF11" s="4"/>
      <c r="AG11" s="4"/>
    </row>
    <row r="12" spans="1:53" ht="15" thickBot="1" x14ac:dyDescent="0.35">
      <c r="A12" s="126" t="s">
        <v>104</v>
      </c>
      <c r="B12" s="135">
        <v>2021</v>
      </c>
      <c r="C12" s="126" t="s">
        <v>264</v>
      </c>
      <c r="D12" s="128">
        <v>148.19999999999999</v>
      </c>
      <c r="E12" s="128">
        <v>201.6</v>
      </c>
      <c r="F12" s="128">
        <v>173</v>
      </c>
      <c r="G12" s="128">
        <v>159.30000000000001</v>
      </c>
      <c r="H12" s="128">
        <v>190.1</v>
      </c>
      <c r="I12" s="128">
        <v>156.5</v>
      </c>
      <c r="J12" s="128">
        <v>199.2</v>
      </c>
      <c r="K12" s="128">
        <v>165.3</v>
      </c>
      <c r="L12" s="128">
        <v>122.4</v>
      </c>
      <c r="M12" s="128">
        <v>169.6</v>
      </c>
      <c r="N12" s="5">
        <v>175.5</v>
      </c>
      <c r="O12" s="5">
        <v>169.7</v>
      </c>
      <c r="P12" s="5">
        <v>192.9</v>
      </c>
      <c r="Q12" s="128">
        <v>167.2</v>
      </c>
      <c r="R12" s="128">
        <v>157.4</v>
      </c>
      <c r="S12" s="128">
        <v>165.8</v>
      </c>
      <c r="T12" s="128">
        <v>164.2</v>
      </c>
      <c r="U12" s="128">
        <v>163.9</v>
      </c>
      <c r="V12" s="128">
        <v>159.30000000000001</v>
      </c>
      <c r="W12" s="128">
        <v>169.9</v>
      </c>
      <c r="X12" s="128">
        <v>154.80000000000001</v>
      </c>
      <c r="Y12" s="128">
        <v>159.80000000000001</v>
      </c>
      <c r="Z12" s="128">
        <v>164.3</v>
      </c>
      <c r="AA12" s="133">
        <f t="shared" si="0"/>
        <v>2.4405125076266362E-3</v>
      </c>
      <c r="AB12" s="128">
        <v>162.19999999999999</v>
      </c>
      <c r="AC12" s="128">
        <v>161.4</v>
      </c>
      <c r="AD12" s="128">
        <v>166.7</v>
      </c>
      <c r="AE12" s="5">
        <v>79009.388695268004</v>
      </c>
      <c r="AF12" s="4"/>
      <c r="AG12" s="4"/>
    </row>
    <row r="13" spans="1:53" ht="15" thickBot="1" x14ac:dyDescent="0.35">
      <c r="A13" s="126" t="s">
        <v>104</v>
      </c>
      <c r="B13" s="135">
        <v>2021</v>
      </c>
      <c r="C13" s="126" t="s">
        <v>273</v>
      </c>
      <c r="D13" s="128">
        <v>148.69999999999999</v>
      </c>
      <c r="E13" s="128">
        <v>198.8</v>
      </c>
      <c r="F13" s="128">
        <v>177.9</v>
      </c>
      <c r="G13" s="128">
        <v>159.9</v>
      </c>
      <c r="H13" s="128">
        <v>187.6</v>
      </c>
      <c r="I13" s="128">
        <v>154.9</v>
      </c>
      <c r="J13" s="128">
        <v>188.3</v>
      </c>
      <c r="K13" s="128">
        <v>164.4</v>
      </c>
      <c r="L13" s="128">
        <v>121</v>
      </c>
      <c r="M13" s="128">
        <v>170.5</v>
      </c>
      <c r="N13" s="5">
        <v>176.5</v>
      </c>
      <c r="O13" s="5">
        <v>168.2</v>
      </c>
      <c r="P13" s="5">
        <v>192.4</v>
      </c>
      <c r="Q13" s="128">
        <v>168.5</v>
      </c>
      <c r="R13" s="128">
        <v>158.69999999999999</v>
      </c>
      <c r="S13" s="128">
        <v>167</v>
      </c>
      <c r="T13" s="128">
        <v>163.4</v>
      </c>
      <c r="U13" s="128">
        <v>164.1</v>
      </c>
      <c r="V13" s="128">
        <v>160.19999999999999</v>
      </c>
      <c r="W13" s="128">
        <v>170.6</v>
      </c>
      <c r="X13" s="128">
        <v>155.69999999999999</v>
      </c>
      <c r="Y13" s="128">
        <v>160.6</v>
      </c>
      <c r="Z13" s="128">
        <v>164.4</v>
      </c>
      <c r="AA13" s="133">
        <f t="shared" si="0"/>
        <v>6.0864272671938102E-4</v>
      </c>
      <c r="AB13" s="128">
        <v>162.6</v>
      </c>
      <c r="AC13" s="128">
        <v>162</v>
      </c>
      <c r="AD13" s="128">
        <v>166.2</v>
      </c>
      <c r="AE13" s="5">
        <v>81771.141778992853</v>
      </c>
      <c r="AF13" s="4"/>
      <c r="AG13" s="4"/>
    </row>
    <row r="14" spans="1:53" ht="15" thickBot="1" x14ac:dyDescent="0.35">
      <c r="A14" s="126" t="s">
        <v>104</v>
      </c>
      <c r="B14" s="135">
        <v>2022</v>
      </c>
      <c r="C14" s="126" t="s">
        <v>62</v>
      </c>
      <c r="D14" s="128">
        <v>149.5</v>
      </c>
      <c r="E14" s="128">
        <v>198.7</v>
      </c>
      <c r="F14" s="128">
        <v>178.8</v>
      </c>
      <c r="G14" s="128">
        <v>160.5</v>
      </c>
      <c r="H14" s="128">
        <v>184.7</v>
      </c>
      <c r="I14" s="128">
        <v>153.69999999999999</v>
      </c>
      <c r="J14" s="128">
        <v>174.3</v>
      </c>
      <c r="K14" s="128">
        <v>163.9</v>
      </c>
      <c r="L14" s="128">
        <v>120</v>
      </c>
      <c r="M14" s="128">
        <v>172.1</v>
      </c>
      <c r="N14" s="5">
        <v>177.3</v>
      </c>
      <c r="O14" s="5">
        <v>166.4</v>
      </c>
      <c r="P14" s="5">
        <v>192.2</v>
      </c>
      <c r="Q14" s="128">
        <v>169.9</v>
      </c>
      <c r="R14" s="128">
        <v>160.69999999999999</v>
      </c>
      <c r="S14" s="128">
        <v>168.5</v>
      </c>
      <c r="T14" s="128">
        <v>164.5</v>
      </c>
      <c r="U14" s="128">
        <v>164.2</v>
      </c>
      <c r="V14" s="128">
        <v>161.1</v>
      </c>
      <c r="W14" s="128">
        <v>171.4</v>
      </c>
      <c r="X14" s="128">
        <v>156.5</v>
      </c>
      <c r="Y14" s="128">
        <v>161.19999999999999</v>
      </c>
      <c r="Z14" s="128">
        <v>164.7</v>
      </c>
      <c r="AA14" s="133">
        <f t="shared" si="0"/>
        <v>1.8248175182480715E-3</v>
      </c>
      <c r="AB14" s="128">
        <v>163</v>
      </c>
      <c r="AC14" s="128">
        <v>162.69999999999999</v>
      </c>
      <c r="AD14" s="128">
        <v>165.7</v>
      </c>
      <c r="AE14" s="5">
        <v>86692.515382787504</v>
      </c>
      <c r="AF14" s="4"/>
      <c r="AG14" s="4"/>
    </row>
    <row r="15" spans="1:53" ht="15" thickBot="1" x14ac:dyDescent="0.35">
      <c r="A15" s="126" t="s">
        <v>104</v>
      </c>
      <c r="B15" s="135">
        <v>2022</v>
      </c>
      <c r="C15" s="126" t="s">
        <v>116</v>
      </c>
      <c r="D15" s="128">
        <v>150</v>
      </c>
      <c r="E15" s="128">
        <v>200.6</v>
      </c>
      <c r="F15" s="128">
        <v>175.8</v>
      </c>
      <c r="G15" s="128">
        <v>160.69999999999999</v>
      </c>
      <c r="H15" s="128">
        <v>184.9</v>
      </c>
      <c r="I15" s="128">
        <v>153.69999999999999</v>
      </c>
      <c r="J15" s="128">
        <v>169.7</v>
      </c>
      <c r="K15" s="128">
        <v>163.69999999999999</v>
      </c>
      <c r="L15" s="128">
        <v>118.9</v>
      </c>
      <c r="M15" s="128">
        <v>174.3</v>
      </c>
      <c r="N15" s="5">
        <v>178</v>
      </c>
      <c r="O15" s="5">
        <v>166.2</v>
      </c>
      <c r="P15" s="5">
        <v>192.8</v>
      </c>
      <c r="Q15" s="128">
        <v>170.8</v>
      </c>
      <c r="R15" s="128">
        <v>162.4</v>
      </c>
      <c r="S15" s="128">
        <v>169.6</v>
      </c>
      <c r="T15" s="128">
        <v>165.5</v>
      </c>
      <c r="U15" s="128">
        <v>165.7</v>
      </c>
      <c r="V15" s="128">
        <v>161.80000000000001</v>
      </c>
      <c r="W15" s="128">
        <v>172.2</v>
      </c>
      <c r="X15" s="128">
        <v>156.9</v>
      </c>
      <c r="Y15" s="128">
        <v>162.1</v>
      </c>
      <c r="Z15" s="128">
        <v>165.4</v>
      </c>
      <c r="AA15" s="133">
        <f t="shared" si="0"/>
        <v>4.2501517911355015E-3</v>
      </c>
      <c r="AB15" s="128">
        <v>164.4</v>
      </c>
      <c r="AC15" s="128">
        <v>163.5</v>
      </c>
      <c r="AD15" s="128">
        <v>166.1</v>
      </c>
      <c r="AE15" s="5">
        <v>87441.416368947481</v>
      </c>
      <c r="AF15" s="4"/>
      <c r="AG15" s="4"/>
    </row>
    <row r="16" spans="1:53" ht="15" thickBot="1" x14ac:dyDescent="0.35">
      <c r="A16" s="126" t="s">
        <v>104</v>
      </c>
      <c r="B16" s="135">
        <v>2022</v>
      </c>
      <c r="C16" s="126" t="s">
        <v>138</v>
      </c>
      <c r="D16" s="128">
        <v>151.30000000000001</v>
      </c>
      <c r="E16" s="128">
        <v>210.7</v>
      </c>
      <c r="F16" s="128">
        <v>167.8</v>
      </c>
      <c r="G16" s="128">
        <v>162.19999999999999</v>
      </c>
      <c r="H16" s="128">
        <v>194.6</v>
      </c>
      <c r="I16" s="128">
        <v>157.6</v>
      </c>
      <c r="J16" s="128">
        <v>166.9</v>
      </c>
      <c r="K16" s="128">
        <v>163.9</v>
      </c>
      <c r="L16" s="128">
        <v>118.8</v>
      </c>
      <c r="M16" s="128">
        <v>177.4</v>
      </c>
      <c r="N16" s="5">
        <v>179.3</v>
      </c>
      <c r="O16" s="5">
        <v>168.4</v>
      </c>
      <c r="P16" s="5">
        <v>193.7</v>
      </c>
      <c r="Q16" s="128">
        <v>172.1</v>
      </c>
      <c r="R16" s="128">
        <v>164.6</v>
      </c>
      <c r="S16" s="128">
        <v>171.1</v>
      </c>
      <c r="T16" s="128">
        <v>165.3</v>
      </c>
      <c r="U16" s="128">
        <v>167.2</v>
      </c>
      <c r="V16" s="128">
        <v>162.80000000000001</v>
      </c>
      <c r="W16" s="128">
        <v>173</v>
      </c>
      <c r="X16" s="128">
        <v>157.9</v>
      </c>
      <c r="Y16" s="128">
        <v>163.30000000000001</v>
      </c>
      <c r="Z16" s="128">
        <v>166</v>
      </c>
      <c r="AA16" s="133">
        <f t="shared" si="0"/>
        <v>3.6275695284159267E-3</v>
      </c>
      <c r="AB16" s="128">
        <v>167.2</v>
      </c>
      <c r="AC16" s="128">
        <v>164.6</v>
      </c>
      <c r="AD16" s="128">
        <v>167.7</v>
      </c>
      <c r="AE16" s="5">
        <v>113228.86524779514</v>
      </c>
      <c r="AF16" s="4"/>
      <c r="AG16" s="4"/>
    </row>
    <row r="17" spans="1:33" ht="15" thickBot="1" x14ac:dyDescent="0.35">
      <c r="A17" s="126" t="s">
        <v>104</v>
      </c>
      <c r="B17" s="135">
        <v>2022</v>
      </c>
      <c r="C17" s="126" t="s">
        <v>154</v>
      </c>
      <c r="D17" s="128">
        <v>152.9</v>
      </c>
      <c r="E17" s="128">
        <v>211.8</v>
      </c>
      <c r="F17" s="128">
        <v>164.5</v>
      </c>
      <c r="G17" s="128">
        <v>163.9</v>
      </c>
      <c r="H17" s="128">
        <v>199.5</v>
      </c>
      <c r="I17" s="128">
        <v>172.6</v>
      </c>
      <c r="J17" s="128">
        <v>166.2</v>
      </c>
      <c r="K17" s="128">
        <v>164.7</v>
      </c>
      <c r="L17" s="128">
        <v>119</v>
      </c>
      <c r="M17" s="128">
        <v>181.3</v>
      </c>
      <c r="N17" s="5">
        <v>180.9</v>
      </c>
      <c r="O17" s="5">
        <v>170.8</v>
      </c>
      <c r="P17" s="5">
        <v>193.9</v>
      </c>
      <c r="Q17" s="128">
        <v>173.9</v>
      </c>
      <c r="R17" s="128">
        <v>166.5</v>
      </c>
      <c r="S17" s="128">
        <v>172.8</v>
      </c>
      <c r="T17" s="128">
        <v>167</v>
      </c>
      <c r="U17" s="128">
        <v>172.2</v>
      </c>
      <c r="V17" s="128">
        <v>164</v>
      </c>
      <c r="W17" s="128">
        <v>174</v>
      </c>
      <c r="X17" s="128">
        <v>162.6</v>
      </c>
      <c r="Y17" s="128">
        <v>164.4</v>
      </c>
      <c r="Z17" s="128">
        <v>166.9</v>
      </c>
      <c r="AA17" s="133">
        <f t="shared" si="0"/>
        <v>5.4216867469879864E-3</v>
      </c>
      <c r="AB17" s="128">
        <v>168.8</v>
      </c>
      <c r="AC17" s="128">
        <v>166.8</v>
      </c>
      <c r="AD17" s="128">
        <v>170.1</v>
      </c>
      <c r="AE17" s="5">
        <v>128800.06584155018</v>
      </c>
      <c r="AF17" s="4"/>
      <c r="AG17" s="4"/>
    </row>
    <row r="18" spans="1:33" ht="15" thickBot="1" x14ac:dyDescent="0.35">
      <c r="A18" s="126" t="s">
        <v>104</v>
      </c>
      <c r="B18" s="135">
        <v>2022</v>
      </c>
      <c r="C18" s="126" t="s">
        <v>167</v>
      </c>
      <c r="D18" s="128">
        <v>154.1</v>
      </c>
      <c r="E18" s="128">
        <v>217</v>
      </c>
      <c r="F18" s="128">
        <v>162.4</v>
      </c>
      <c r="G18" s="128">
        <v>164.9</v>
      </c>
      <c r="H18" s="128">
        <v>202.4</v>
      </c>
      <c r="I18" s="128">
        <v>171</v>
      </c>
      <c r="J18" s="128">
        <v>174.9</v>
      </c>
      <c r="K18" s="128">
        <v>164.7</v>
      </c>
      <c r="L18" s="128">
        <v>119.7</v>
      </c>
      <c r="M18" s="128">
        <v>184.9</v>
      </c>
      <c r="N18" s="5">
        <v>182.5</v>
      </c>
      <c r="O18" s="5">
        <v>173.3</v>
      </c>
      <c r="P18" s="5">
        <v>194.1</v>
      </c>
      <c r="Q18" s="128">
        <v>175.6</v>
      </c>
      <c r="R18" s="128">
        <v>168.4</v>
      </c>
      <c r="S18" s="128">
        <v>174.6</v>
      </c>
      <c r="T18" s="128">
        <v>167.5</v>
      </c>
      <c r="U18" s="128">
        <v>174.6</v>
      </c>
      <c r="V18" s="128">
        <v>165.2</v>
      </c>
      <c r="W18" s="128">
        <v>174.8</v>
      </c>
      <c r="X18" s="128">
        <v>163</v>
      </c>
      <c r="Y18" s="128">
        <v>165.1</v>
      </c>
      <c r="Z18" s="128">
        <v>167.9</v>
      </c>
      <c r="AA18" s="133">
        <f t="shared" si="0"/>
        <v>5.9916117435590173E-3</v>
      </c>
      <c r="AB18" s="128">
        <v>168.4</v>
      </c>
      <c r="AC18" s="128">
        <v>167.5</v>
      </c>
      <c r="AD18" s="128">
        <v>171.7</v>
      </c>
      <c r="AE18" s="5">
        <v>119633.62181054099</v>
      </c>
      <c r="AF18" s="4"/>
      <c r="AG18" s="4"/>
    </row>
    <row r="19" spans="1:33" ht="15" thickBot="1" x14ac:dyDescent="0.35">
      <c r="A19" s="126" t="s">
        <v>104</v>
      </c>
      <c r="B19" s="135">
        <v>2022</v>
      </c>
      <c r="C19" s="126" t="s">
        <v>177</v>
      </c>
      <c r="D19" s="128">
        <v>155</v>
      </c>
      <c r="E19" s="128">
        <v>219.4</v>
      </c>
      <c r="F19" s="128">
        <v>170.8</v>
      </c>
      <c r="G19" s="128">
        <v>165.8</v>
      </c>
      <c r="H19" s="128">
        <v>200.9</v>
      </c>
      <c r="I19" s="128">
        <v>169.7</v>
      </c>
      <c r="J19" s="128">
        <v>182.3</v>
      </c>
      <c r="K19" s="128">
        <v>164.3</v>
      </c>
      <c r="L19" s="128">
        <v>119.9</v>
      </c>
      <c r="M19" s="128">
        <v>187.1</v>
      </c>
      <c r="N19" s="5">
        <v>183.9</v>
      </c>
      <c r="O19" s="5">
        <v>174.9</v>
      </c>
      <c r="P19" s="5">
        <v>194.3</v>
      </c>
      <c r="Q19" s="128">
        <v>177.1</v>
      </c>
      <c r="R19" s="128">
        <v>169.9</v>
      </c>
      <c r="S19" s="128">
        <v>176</v>
      </c>
      <c r="T19" s="128">
        <v>166.8</v>
      </c>
      <c r="U19" s="128">
        <v>176</v>
      </c>
      <c r="V19" s="128">
        <v>166.4</v>
      </c>
      <c r="W19" s="128">
        <v>175.4</v>
      </c>
      <c r="X19" s="128">
        <v>161.1</v>
      </c>
      <c r="Y19" s="128">
        <v>165.8</v>
      </c>
      <c r="Z19" s="128">
        <v>169</v>
      </c>
      <c r="AA19" s="133">
        <f t="shared" si="0"/>
        <v>6.5515187611673272E-3</v>
      </c>
      <c r="AB19" s="128">
        <v>169.4</v>
      </c>
      <c r="AC19" s="128">
        <v>167.5</v>
      </c>
      <c r="AD19" s="128">
        <v>172.6</v>
      </c>
      <c r="AE19" s="5">
        <v>121897.63969956485</v>
      </c>
      <c r="AF19" s="4"/>
      <c r="AG19" s="4"/>
    </row>
    <row r="20" spans="1:33" ht="15" thickBot="1" x14ac:dyDescent="0.35">
      <c r="A20" s="126" t="s">
        <v>104</v>
      </c>
      <c r="B20" s="135">
        <v>2022</v>
      </c>
      <c r="C20" s="126" t="s">
        <v>194</v>
      </c>
      <c r="D20" s="128">
        <v>156.5</v>
      </c>
      <c r="E20" s="128">
        <v>213</v>
      </c>
      <c r="F20" s="128">
        <v>175.2</v>
      </c>
      <c r="G20" s="128">
        <v>166.6</v>
      </c>
      <c r="H20" s="128">
        <v>195.8</v>
      </c>
      <c r="I20" s="128">
        <v>174.2</v>
      </c>
      <c r="J20" s="128">
        <v>182.1</v>
      </c>
      <c r="K20" s="128">
        <v>164.3</v>
      </c>
      <c r="L20" s="128">
        <v>120</v>
      </c>
      <c r="M20" s="128">
        <v>190</v>
      </c>
      <c r="N20" s="5">
        <v>185.2</v>
      </c>
      <c r="O20" s="5">
        <v>175</v>
      </c>
      <c r="P20" s="5">
        <v>194.6</v>
      </c>
      <c r="Q20" s="128">
        <v>178.3</v>
      </c>
      <c r="R20" s="128">
        <v>171.3</v>
      </c>
      <c r="S20" s="128">
        <v>177.3</v>
      </c>
      <c r="T20" s="128">
        <v>167.8</v>
      </c>
      <c r="U20" s="128">
        <v>179.6</v>
      </c>
      <c r="V20" s="128">
        <v>167.4</v>
      </c>
      <c r="W20" s="128">
        <v>176.1</v>
      </c>
      <c r="X20" s="128">
        <v>161.6</v>
      </c>
      <c r="Y20" s="128">
        <v>166.3</v>
      </c>
      <c r="Z20" s="128">
        <v>171.4</v>
      </c>
      <c r="AA20" s="133">
        <f t="shared" si="0"/>
        <v>1.4201183431952697E-2</v>
      </c>
      <c r="AB20" s="128">
        <v>169.7</v>
      </c>
      <c r="AC20" s="128">
        <v>168.4</v>
      </c>
      <c r="AD20" s="128">
        <v>173.4</v>
      </c>
      <c r="AE20" s="5">
        <v>128755.46490262874</v>
      </c>
      <c r="AF20" s="4"/>
      <c r="AG20" s="4"/>
    </row>
    <row r="21" spans="1:33" ht="15" thickBot="1" x14ac:dyDescent="0.35">
      <c r="A21" s="126" t="s">
        <v>104</v>
      </c>
      <c r="B21" s="135">
        <v>2022</v>
      </c>
      <c r="C21" s="126" t="s">
        <v>213</v>
      </c>
      <c r="D21" s="128">
        <v>160.30000000000001</v>
      </c>
      <c r="E21" s="128">
        <v>206.5</v>
      </c>
      <c r="F21" s="128">
        <v>169.2</v>
      </c>
      <c r="G21" s="128">
        <v>168.1</v>
      </c>
      <c r="H21" s="128">
        <v>192.4</v>
      </c>
      <c r="I21" s="128">
        <v>172.9</v>
      </c>
      <c r="J21" s="128">
        <v>186.7</v>
      </c>
      <c r="K21" s="128">
        <v>167.2</v>
      </c>
      <c r="L21" s="128">
        <v>120.9</v>
      </c>
      <c r="M21" s="128">
        <v>193.6</v>
      </c>
      <c r="N21" s="5">
        <v>186.3</v>
      </c>
      <c r="O21" s="5">
        <v>176.3</v>
      </c>
      <c r="P21" s="5">
        <v>195</v>
      </c>
      <c r="Q21" s="128">
        <v>179.5</v>
      </c>
      <c r="R21" s="128">
        <v>172.7</v>
      </c>
      <c r="S21" s="128">
        <v>178.5</v>
      </c>
      <c r="T21" s="128">
        <v>169</v>
      </c>
      <c r="U21" s="128">
        <v>178.8</v>
      </c>
      <c r="V21" s="128">
        <v>168.5</v>
      </c>
      <c r="W21" s="128">
        <v>176.8</v>
      </c>
      <c r="X21" s="128">
        <v>161.9</v>
      </c>
      <c r="Y21" s="128">
        <v>166.9</v>
      </c>
      <c r="Z21" s="128">
        <v>172.3</v>
      </c>
      <c r="AA21" s="133">
        <f t="shared" si="0"/>
        <v>5.2508751458576761E-3</v>
      </c>
      <c r="AB21" s="128">
        <v>171.2</v>
      </c>
      <c r="AC21" s="128">
        <v>169.1</v>
      </c>
      <c r="AD21" s="128">
        <v>174.3</v>
      </c>
      <c r="AE21" s="5">
        <v>104567.31614182114</v>
      </c>
      <c r="AF21" s="4"/>
      <c r="AG21" s="4"/>
    </row>
    <row r="22" spans="1:33" ht="15" thickBot="1" x14ac:dyDescent="0.35">
      <c r="A22" s="126" t="s">
        <v>104</v>
      </c>
      <c r="B22" s="135">
        <v>2022</v>
      </c>
      <c r="C22" s="126" t="s">
        <v>228</v>
      </c>
      <c r="D22" s="128">
        <v>163.5</v>
      </c>
      <c r="E22" s="128">
        <v>209.2</v>
      </c>
      <c r="F22" s="128">
        <v>169.7</v>
      </c>
      <c r="G22" s="128">
        <v>169.7</v>
      </c>
      <c r="H22" s="128">
        <v>188.7</v>
      </c>
      <c r="I22" s="128">
        <v>165.7</v>
      </c>
      <c r="J22" s="128">
        <v>191.8</v>
      </c>
      <c r="K22" s="128">
        <v>169.1</v>
      </c>
      <c r="L22" s="128">
        <v>121.6</v>
      </c>
      <c r="M22" s="128">
        <v>197.3</v>
      </c>
      <c r="N22" s="5">
        <v>187.4</v>
      </c>
      <c r="O22" s="5">
        <v>177.8</v>
      </c>
      <c r="P22" s="5">
        <v>195.9</v>
      </c>
      <c r="Q22" s="128">
        <v>180.9</v>
      </c>
      <c r="R22" s="128">
        <v>174.3</v>
      </c>
      <c r="S22" s="128">
        <v>179.9</v>
      </c>
      <c r="T22" s="128">
        <v>169.5</v>
      </c>
      <c r="U22" s="128">
        <v>179.5</v>
      </c>
      <c r="V22" s="128">
        <v>169.5</v>
      </c>
      <c r="W22" s="128">
        <v>177.8</v>
      </c>
      <c r="X22" s="128">
        <v>162.30000000000001</v>
      </c>
      <c r="Y22" s="128">
        <v>167.6</v>
      </c>
      <c r="Z22" s="128">
        <v>173.1</v>
      </c>
      <c r="AA22" s="133">
        <f t="shared" si="0"/>
        <v>4.6430644225187636E-3</v>
      </c>
      <c r="AB22" s="128">
        <v>170.9</v>
      </c>
      <c r="AC22" s="128">
        <v>169.7</v>
      </c>
      <c r="AD22" s="128">
        <v>175.3</v>
      </c>
      <c r="AE22" s="5">
        <v>95157.741525290738</v>
      </c>
      <c r="AF22" s="4"/>
      <c r="AG22" s="4"/>
    </row>
    <row r="23" spans="1:33" ht="15" thickBot="1" x14ac:dyDescent="0.35">
      <c r="A23" s="126" t="s">
        <v>104</v>
      </c>
      <c r="B23" s="135">
        <v>2022</v>
      </c>
      <c r="C23" s="126" t="s">
        <v>238</v>
      </c>
      <c r="D23" s="128">
        <v>165.2</v>
      </c>
      <c r="E23" s="128">
        <v>210.9</v>
      </c>
      <c r="F23" s="128">
        <v>170.9</v>
      </c>
      <c r="G23" s="128">
        <v>170.9</v>
      </c>
      <c r="H23" s="128">
        <v>186.5</v>
      </c>
      <c r="I23" s="128">
        <v>163.80000000000001</v>
      </c>
      <c r="J23" s="128">
        <v>199.7</v>
      </c>
      <c r="K23" s="128">
        <v>169.8</v>
      </c>
      <c r="L23" s="128">
        <v>121.9</v>
      </c>
      <c r="M23" s="128">
        <v>199.9</v>
      </c>
      <c r="N23" s="5">
        <v>188.3</v>
      </c>
      <c r="O23" s="5">
        <v>179.6</v>
      </c>
      <c r="P23" s="5">
        <v>196.3</v>
      </c>
      <c r="Q23" s="128">
        <v>181.9</v>
      </c>
      <c r="R23" s="128">
        <v>175.3</v>
      </c>
      <c r="S23" s="128">
        <v>181</v>
      </c>
      <c r="T23" s="128">
        <v>171.2</v>
      </c>
      <c r="U23" s="128">
        <v>180.5</v>
      </c>
      <c r="V23" s="128">
        <v>170.4</v>
      </c>
      <c r="W23" s="128">
        <v>178.7</v>
      </c>
      <c r="X23" s="128">
        <v>162.9</v>
      </c>
      <c r="Y23" s="128">
        <v>168.2</v>
      </c>
      <c r="Z23" s="128">
        <v>173.4</v>
      </c>
      <c r="AA23" s="133">
        <f t="shared" si="0"/>
        <v>1.7331022530329948E-3</v>
      </c>
      <c r="AB23" s="128">
        <v>172.1</v>
      </c>
      <c r="AC23" s="128">
        <v>170.5</v>
      </c>
      <c r="AD23" s="128">
        <v>176.7</v>
      </c>
      <c r="AE23" s="5">
        <v>99194.385511237808</v>
      </c>
      <c r="AF23" s="4"/>
      <c r="AG23" s="4"/>
    </row>
    <row r="24" spans="1:33" ht="15" thickBot="1" x14ac:dyDescent="0.35">
      <c r="A24" s="126" t="s">
        <v>104</v>
      </c>
      <c r="B24" s="135">
        <v>2022</v>
      </c>
      <c r="C24" s="126" t="s">
        <v>264</v>
      </c>
      <c r="D24" s="128">
        <v>167.4</v>
      </c>
      <c r="E24" s="128">
        <v>209.4</v>
      </c>
      <c r="F24" s="128">
        <v>181.4</v>
      </c>
      <c r="G24" s="128">
        <v>172.3</v>
      </c>
      <c r="H24" s="128">
        <v>188.9</v>
      </c>
      <c r="I24" s="128">
        <v>160.69999999999999</v>
      </c>
      <c r="J24" s="5">
        <v>169.3</v>
      </c>
      <c r="K24" s="128">
        <v>170.5</v>
      </c>
      <c r="L24" s="128">
        <v>122.1</v>
      </c>
      <c r="M24" s="128">
        <v>202.8</v>
      </c>
      <c r="N24" s="5">
        <v>189.5</v>
      </c>
      <c r="O24" s="5">
        <v>178.3</v>
      </c>
      <c r="P24" s="5">
        <v>196.9</v>
      </c>
      <c r="Q24" s="128">
        <v>183.1</v>
      </c>
      <c r="R24" s="128">
        <v>176.2</v>
      </c>
      <c r="S24" s="128">
        <v>182.1</v>
      </c>
      <c r="T24" s="128">
        <v>171.8</v>
      </c>
      <c r="U24" s="128">
        <v>181.3</v>
      </c>
      <c r="V24" s="128">
        <v>171.4</v>
      </c>
      <c r="W24" s="128">
        <v>179.8</v>
      </c>
      <c r="X24" s="128">
        <v>163</v>
      </c>
      <c r="Y24" s="128">
        <v>168.5</v>
      </c>
      <c r="Z24" s="128">
        <v>173.7</v>
      </c>
      <c r="AA24" s="133">
        <f t="shared" si="0"/>
        <v>1.7301038062282753E-3</v>
      </c>
      <c r="AB24" s="128">
        <v>173.6</v>
      </c>
      <c r="AC24" s="128">
        <v>171.1</v>
      </c>
      <c r="AD24" s="128">
        <v>176.5</v>
      </c>
      <c r="AE24" s="5">
        <v>100258.75918442282</v>
      </c>
      <c r="AF24" s="4"/>
      <c r="AG24" s="4"/>
    </row>
    <row r="25" spans="1:33" ht="15" thickBot="1" x14ac:dyDescent="0.35">
      <c r="A25" s="134" t="s">
        <v>104</v>
      </c>
      <c r="B25" s="136">
        <v>2022</v>
      </c>
      <c r="C25" s="134" t="s">
        <v>273</v>
      </c>
      <c r="D25" s="129">
        <v>169.2</v>
      </c>
      <c r="E25" s="129">
        <v>209</v>
      </c>
      <c r="F25" s="129">
        <v>190.2</v>
      </c>
      <c r="G25" s="129">
        <v>173.6</v>
      </c>
      <c r="H25" s="129">
        <v>188.5</v>
      </c>
      <c r="I25" s="128">
        <v>158</v>
      </c>
      <c r="J25" s="128">
        <v>159.9</v>
      </c>
      <c r="K25" s="128">
        <v>170.8</v>
      </c>
      <c r="L25" s="128">
        <v>121.8</v>
      </c>
      <c r="M25" s="128">
        <v>205.2</v>
      </c>
      <c r="N25" s="5">
        <v>190.3</v>
      </c>
      <c r="O25" s="5">
        <v>175.9</v>
      </c>
      <c r="P25" s="5">
        <v>197.3</v>
      </c>
      <c r="Q25" s="128">
        <v>184</v>
      </c>
      <c r="R25" s="128">
        <v>177</v>
      </c>
      <c r="S25" s="128">
        <v>183</v>
      </c>
      <c r="T25" s="128">
        <v>170.7</v>
      </c>
      <c r="U25" s="1">
        <v>182</v>
      </c>
      <c r="V25" s="130">
        <v>172.1</v>
      </c>
      <c r="W25" s="128">
        <v>181.1</v>
      </c>
      <c r="X25" s="128">
        <v>163.4</v>
      </c>
      <c r="Y25" s="132">
        <v>168.9</v>
      </c>
      <c r="Z25" s="1">
        <v>174.1</v>
      </c>
      <c r="AA25" s="103">
        <f t="shared" si="0"/>
        <v>2.3028209556707293E-3</v>
      </c>
      <c r="AB25" s="132">
        <v>175.8</v>
      </c>
      <c r="AC25" s="1">
        <v>172</v>
      </c>
      <c r="AD25" s="132">
        <v>175.7</v>
      </c>
      <c r="AE25" s="17">
        <v>94253.237400611397</v>
      </c>
      <c r="AF25" s="4"/>
      <c r="AG25" s="4"/>
    </row>
    <row r="26" spans="1:33" ht="15" thickBot="1" x14ac:dyDescent="0.35">
      <c r="A26" s="126" t="s">
        <v>104</v>
      </c>
      <c r="B26" s="135">
        <v>2023</v>
      </c>
      <c r="C26" s="126" t="s">
        <v>62</v>
      </c>
      <c r="D26" s="128">
        <v>173.8</v>
      </c>
      <c r="E26" s="128">
        <v>210.7</v>
      </c>
      <c r="F26" s="128">
        <v>194.5</v>
      </c>
      <c r="G26" s="128">
        <v>174.6</v>
      </c>
      <c r="H26" s="128">
        <v>187.2</v>
      </c>
      <c r="I26" s="128">
        <v>158.30000000000001</v>
      </c>
      <c r="J26" s="128">
        <v>153.9</v>
      </c>
      <c r="K26" s="128">
        <v>170.9</v>
      </c>
      <c r="L26" s="128">
        <v>121.1</v>
      </c>
      <c r="M26" s="128">
        <v>208.4</v>
      </c>
      <c r="N26" s="5">
        <v>191.2</v>
      </c>
      <c r="O26" s="5">
        <v>176.7</v>
      </c>
      <c r="P26" s="5">
        <v>198.2</v>
      </c>
      <c r="Q26" s="128">
        <v>184.9</v>
      </c>
      <c r="R26" s="128">
        <v>177.6</v>
      </c>
      <c r="S26" s="128">
        <v>183.8</v>
      </c>
      <c r="T26" s="128">
        <v>172.1</v>
      </c>
      <c r="U26" s="128">
        <v>182</v>
      </c>
      <c r="V26" s="128">
        <v>172.9</v>
      </c>
      <c r="W26" s="128">
        <v>182.3</v>
      </c>
      <c r="X26" s="131">
        <v>163.6</v>
      </c>
      <c r="Y26" s="128">
        <v>169.5</v>
      </c>
      <c r="Z26" s="128">
        <v>174.3</v>
      </c>
      <c r="AA26" s="133">
        <f t="shared" si="0"/>
        <v>1.1487650775417408E-3</v>
      </c>
      <c r="AB26" s="128">
        <v>178.6</v>
      </c>
      <c r="AC26" s="128">
        <v>172.8</v>
      </c>
      <c r="AD26" s="128">
        <v>176.5</v>
      </c>
      <c r="AE26" s="5">
        <v>92441.854830099124</v>
      </c>
      <c r="AF26" s="4"/>
      <c r="AG26" s="4"/>
    </row>
    <row r="27" spans="1:33" ht="15" thickBot="1" x14ac:dyDescent="0.35">
      <c r="A27" s="126" t="s">
        <v>104</v>
      </c>
      <c r="B27" s="135">
        <v>2023</v>
      </c>
      <c r="C27" s="126" t="s">
        <v>116</v>
      </c>
      <c r="D27" s="128">
        <v>174.4</v>
      </c>
      <c r="E27" s="128">
        <v>207.7</v>
      </c>
      <c r="F27" s="128">
        <v>175.2</v>
      </c>
      <c r="G27" s="128">
        <v>177.3</v>
      </c>
      <c r="H27" s="128">
        <v>179.3</v>
      </c>
      <c r="I27" s="128">
        <v>169.5</v>
      </c>
      <c r="J27" s="128">
        <v>152.69999999999999</v>
      </c>
      <c r="K27" s="128">
        <v>171</v>
      </c>
      <c r="L27" s="128">
        <v>120</v>
      </c>
      <c r="M27" s="128">
        <v>209.7</v>
      </c>
      <c r="N27" s="5">
        <v>193</v>
      </c>
      <c r="O27" s="5">
        <v>177</v>
      </c>
      <c r="P27" s="5">
        <v>199.5</v>
      </c>
      <c r="Q27" s="128">
        <v>186.2</v>
      </c>
      <c r="R27" s="128">
        <v>178.7</v>
      </c>
      <c r="S27" s="128">
        <v>185.1</v>
      </c>
      <c r="T27" s="128">
        <v>173.5</v>
      </c>
      <c r="U27" s="128">
        <v>182.1</v>
      </c>
      <c r="V27" s="128">
        <v>174.2</v>
      </c>
      <c r="W27" s="128">
        <v>184.4</v>
      </c>
      <c r="X27" s="131">
        <v>164.2</v>
      </c>
      <c r="Y27" s="128">
        <v>170.3</v>
      </c>
      <c r="Z27" s="128">
        <v>175</v>
      </c>
      <c r="AA27" s="133">
        <f t="shared" si="0"/>
        <v>4.016064257028047E-3</v>
      </c>
      <c r="AB27" s="128">
        <v>181</v>
      </c>
      <c r="AC27" s="128">
        <v>174.1</v>
      </c>
      <c r="AD27" s="128">
        <v>177.2</v>
      </c>
      <c r="AE27" s="5">
        <v>85798.258921224522</v>
      </c>
      <c r="AF27" s="4"/>
    </row>
    <row r="28" spans="1:33" ht="15" thickBot="1" x14ac:dyDescent="0.35">
      <c r="A28" s="126" t="s">
        <v>104</v>
      </c>
      <c r="B28" s="135">
        <v>2023</v>
      </c>
      <c r="C28" s="126" t="s">
        <v>138</v>
      </c>
      <c r="D28" s="128">
        <v>174.4</v>
      </c>
      <c r="E28" s="128">
        <v>207.7</v>
      </c>
      <c r="F28" s="128">
        <v>175.2</v>
      </c>
      <c r="G28" s="128">
        <v>177.3</v>
      </c>
      <c r="H28" s="128">
        <v>179.2</v>
      </c>
      <c r="I28" s="128">
        <v>169.5</v>
      </c>
      <c r="J28" s="128">
        <v>152.80000000000001</v>
      </c>
      <c r="K28" s="128">
        <v>171.1</v>
      </c>
      <c r="L28" s="128">
        <v>120</v>
      </c>
      <c r="M28" s="128">
        <v>209.7</v>
      </c>
      <c r="N28" s="5">
        <v>193</v>
      </c>
      <c r="O28" s="5">
        <v>177</v>
      </c>
      <c r="P28" s="5">
        <v>199.5</v>
      </c>
      <c r="Q28" s="128">
        <v>186.1</v>
      </c>
      <c r="R28" s="128">
        <v>178.7</v>
      </c>
      <c r="S28" s="128">
        <v>185.1</v>
      </c>
      <c r="T28" s="128">
        <v>173.5</v>
      </c>
      <c r="U28" s="128">
        <v>181.9</v>
      </c>
      <c r="V28" s="128">
        <v>174.2</v>
      </c>
      <c r="W28" s="128">
        <v>184.4</v>
      </c>
      <c r="X28" s="131">
        <v>164.2</v>
      </c>
      <c r="Y28" s="128">
        <v>170.3</v>
      </c>
      <c r="Z28" s="128">
        <v>175</v>
      </c>
      <c r="AA28" s="133">
        <f t="shared" si="0"/>
        <v>0</v>
      </c>
      <c r="AB28" s="128">
        <v>181</v>
      </c>
      <c r="AC28" s="128">
        <v>174.1</v>
      </c>
      <c r="AD28" s="128">
        <v>177.2</v>
      </c>
      <c r="AE28" s="5">
        <v>89613.478577777831</v>
      </c>
      <c r="AF28" s="4"/>
    </row>
    <row r="29" spans="1:33" ht="15" thickBot="1" x14ac:dyDescent="0.35">
      <c r="A29" s="126" t="s">
        <v>104</v>
      </c>
      <c r="B29" s="135">
        <v>2023</v>
      </c>
      <c r="C29" s="126" t="s">
        <v>154</v>
      </c>
      <c r="D29" s="128">
        <v>173.8</v>
      </c>
      <c r="E29" s="128">
        <v>209.3</v>
      </c>
      <c r="F29" s="128">
        <v>169.6</v>
      </c>
      <c r="G29" s="128">
        <v>178.4</v>
      </c>
      <c r="H29" s="128">
        <v>174.9</v>
      </c>
      <c r="I29" s="128">
        <v>176.3</v>
      </c>
      <c r="J29" s="128">
        <v>155.4</v>
      </c>
      <c r="K29" s="128">
        <v>173.4</v>
      </c>
      <c r="L29" s="128">
        <v>121.3</v>
      </c>
      <c r="M29" s="128">
        <v>212.9</v>
      </c>
      <c r="N29" s="5">
        <v>193.5</v>
      </c>
      <c r="O29" s="5">
        <v>177.9</v>
      </c>
      <c r="P29" s="5">
        <v>200.6</v>
      </c>
      <c r="Q29" s="128">
        <v>186.9</v>
      </c>
      <c r="R29" s="128">
        <v>179.2</v>
      </c>
      <c r="S29" s="128">
        <v>185.7</v>
      </c>
      <c r="T29" s="128">
        <v>175.2</v>
      </c>
      <c r="U29" s="128">
        <v>181.7</v>
      </c>
      <c r="V29" s="128">
        <v>174.6</v>
      </c>
      <c r="W29" s="128">
        <v>185</v>
      </c>
      <c r="X29" s="131">
        <v>164.5</v>
      </c>
      <c r="Y29" s="128">
        <v>170.7</v>
      </c>
      <c r="Z29" s="128">
        <v>176.4</v>
      </c>
      <c r="AA29" s="133">
        <f t="shared" si="0"/>
        <v>8.0000000000000331E-3</v>
      </c>
      <c r="AB29" s="128">
        <v>184</v>
      </c>
      <c r="AC29" s="128">
        <v>175</v>
      </c>
      <c r="AD29" s="128">
        <v>178.1</v>
      </c>
      <c r="AE29" s="5">
        <v>89105.367953741152</v>
      </c>
      <c r="AF29" s="4"/>
    </row>
    <row r="30" spans="1:33" ht="15" thickBot="1" x14ac:dyDescent="0.35">
      <c r="A30" s="126" t="s">
        <v>104</v>
      </c>
      <c r="B30" s="135">
        <v>2023</v>
      </c>
      <c r="C30" s="126" t="s">
        <v>167</v>
      </c>
      <c r="D30" s="128">
        <v>173.7</v>
      </c>
      <c r="E30" s="128">
        <v>214.3</v>
      </c>
      <c r="F30" s="128">
        <v>173.2</v>
      </c>
      <c r="G30" s="128">
        <v>179.5</v>
      </c>
      <c r="H30" s="128">
        <v>170</v>
      </c>
      <c r="I30" s="128">
        <v>172.2</v>
      </c>
      <c r="J30" s="128">
        <v>161</v>
      </c>
      <c r="K30" s="128">
        <v>175.6</v>
      </c>
      <c r="L30" s="128">
        <v>122.7</v>
      </c>
      <c r="M30" s="128">
        <v>218</v>
      </c>
      <c r="N30" s="5">
        <v>194.2</v>
      </c>
      <c r="O30" s="5">
        <v>179.1</v>
      </c>
      <c r="P30" s="5">
        <v>201</v>
      </c>
      <c r="Q30" s="128">
        <v>187.3</v>
      </c>
      <c r="R30" s="128">
        <v>179.7</v>
      </c>
      <c r="S30" s="128">
        <v>186.2</v>
      </c>
      <c r="T30" s="128">
        <v>175.6</v>
      </c>
      <c r="U30" s="128">
        <v>182.8</v>
      </c>
      <c r="V30" s="128">
        <v>175.2</v>
      </c>
      <c r="W30" s="128">
        <v>185.7</v>
      </c>
      <c r="X30" s="131">
        <v>164.8</v>
      </c>
      <c r="Y30" s="128">
        <v>171.2</v>
      </c>
      <c r="Z30" s="128">
        <v>177.1</v>
      </c>
      <c r="AA30" s="133">
        <f t="shared" si="0"/>
        <v>3.9682539682539038E-3</v>
      </c>
      <c r="AB30" s="128">
        <v>185.2</v>
      </c>
      <c r="AC30" s="128">
        <v>175.7</v>
      </c>
      <c r="AD30" s="128">
        <v>179.1</v>
      </c>
      <c r="AE30" s="5">
        <v>87422.236418291999</v>
      </c>
      <c r="AF30" s="4"/>
    </row>
    <row r="31" spans="1:33" x14ac:dyDescent="0.3">
      <c r="A31" s="262" t="s">
        <v>1368</v>
      </c>
      <c r="B31" s="10"/>
      <c r="C31" s="10"/>
      <c r="D31" s="10"/>
      <c r="E31" s="10"/>
      <c r="F31" s="10"/>
      <c r="G31" s="9"/>
      <c r="H31" s="10"/>
      <c r="Y31" s="4"/>
      <c r="AA31" s="263">
        <f>CORREL(AA3:AA30,AE3:AE30)</f>
        <v>0.38580623179811896</v>
      </c>
    </row>
    <row r="32" spans="1:33" ht="15" thickBot="1" x14ac:dyDescent="0.35">
      <c r="A32" s="144"/>
      <c r="B32" s="4"/>
      <c r="C32" s="4"/>
      <c r="D32" s="4"/>
      <c r="E32" s="4"/>
      <c r="F32" s="4"/>
      <c r="G32" s="4"/>
      <c r="H32" s="4"/>
      <c r="Y32" s="4"/>
    </row>
    <row r="33" spans="1:8" ht="16.2" thickTop="1" x14ac:dyDescent="0.3">
      <c r="A33" s="4"/>
      <c r="B33" s="4"/>
      <c r="C33" s="259" t="s">
        <v>1286</v>
      </c>
      <c r="D33" s="261"/>
      <c r="E33" s="87"/>
      <c r="F33" s="4"/>
      <c r="G33" s="4"/>
      <c r="H33" s="4"/>
    </row>
    <row r="34" spans="1:8" ht="15" thickBot="1" x14ac:dyDescent="0.35">
      <c r="A34" s="4"/>
      <c r="B34" s="4"/>
      <c r="C34" s="260"/>
      <c r="D34" s="4"/>
      <c r="E34" s="4"/>
      <c r="F34" s="4"/>
      <c r="G34" s="4"/>
      <c r="H34" s="4"/>
    </row>
    <row r="35" spans="1:8" ht="15" thickTop="1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G42" s="4"/>
      <c r="H42" s="4"/>
    </row>
    <row r="43" spans="1:8" x14ac:dyDescent="0.3">
      <c r="G43" s="4"/>
      <c r="H43" s="4"/>
    </row>
  </sheetData>
  <pageMargins left="0.7" right="0.7" top="0.75" bottom="0.75" header="0.3" footer="0.3"/>
  <pageSetup paperSize="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8410-8F63-4934-84D0-5419967E0BC1}">
  <dimension ref="A1:E87"/>
  <sheetViews>
    <sheetView zoomScaleNormal="100" workbookViewId="0">
      <selection activeCell="P63" sqref="P57:P63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6" customWidth="1"/>
    <col min="4" max="4" width="31" bestFit="1" customWidth="1"/>
    <col min="5" max="5" width="38.109375" bestFit="1" customWidth="1"/>
  </cols>
  <sheetData>
    <row r="1" spans="1:5" ht="16.2" thickBot="1" x14ac:dyDescent="0.35">
      <c r="A1" s="139" t="s">
        <v>30</v>
      </c>
      <c r="B1" s="101" t="s">
        <v>1284</v>
      </c>
      <c r="C1" s="124" t="s">
        <v>1250</v>
      </c>
      <c r="D1" s="124" t="s">
        <v>1241</v>
      </c>
      <c r="E1" s="142" t="s">
        <v>1279</v>
      </c>
    </row>
    <row r="2" spans="1:5" ht="15" thickBot="1" x14ac:dyDescent="0.35">
      <c r="A2" s="126" t="s">
        <v>104</v>
      </c>
      <c r="B2" s="141">
        <v>44197</v>
      </c>
      <c r="C2" s="5"/>
      <c r="D2" s="5"/>
      <c r="E2" s="5">
        <v>55990.924602459359</v>
      </c>
    </row>
    <row r="3" spans="1:5" ht="15" thickBot="1" x14ac:dyDescent="0.35">
      <c r="A3" s="126" t="s">
        <v>104</v>
      </c>
      <c r="B3" s="140">
        <v>44228</v>
      </c>
      <c r="C3" s="5">
        <v>1.2195121951218818E-3</v>
      </c>
      <c r="D3" s="5">
        <v>-4.1407867494823621E-3</v>
      </c>
      <c r="E3" s="5">
        <v>48033.558892131798</v>
      </c>
    </row>
    <row r="4" spans="1:5" ht="15" thickBot="1" x14ac:dyDescent="0.35">
      <c r="A4" s="126" t="s">
        <v>104</v>
      </c>
      <c r="B4" s="140">
        <v>44256</v>
      </c>
      <c r="C4" s="5">
        <v>-4.2630937880632682E-3</v>
      </c>
      <c r="D4" s="5">
        <v>-1.386001386001504E-3</v>
      </c>
      <c r="E4" s="5">
        <v>61518.692284107237</v>
      </c>
    </row>
    <row r="5" spans="1:5" ht="15" thickBot="1" x14ac:dyDescent="0.35">
      <c r="A5" s="126" t="s">
        <v>104</v>
      </c>
      <c r="B5" s="140">
        <v>44287</v>
      </c>
      <c r="C5" s="5">
        <v>2.4464831804281695E-3</v>
      </c>
      <c r="D5" s="5">
        <v>1.3879250520473078E-3</v>
      </c>
      <c r="E5" s="5">
        <v>63309.498622749867</v>
      </c>
    </row>
    <row r="6" spans="1:5" ht="15" thickBot="1" x14ac:dyDescent="0.35">
      <c r="A6" s="126" t="s">
        <v>104</v>
      </c>
      <c r="B6" s="140">
        <v>44317</v>
      </c>
      <c r="C6" s="5">
        <v>2.6235509456985863E-2</v>
      </c>
      <c r="D6" s="5">
        <v>1.386001386001386E-2</v>
      </c>
      <c r="E6" s="5">
        <v>60800.383481587211</v>
      </c>
    </row>
    <row r="7" spans="1:5" ht="15" thickBot="1" x14ac:dyDescent="0.35">
      <c r="A7" s="126" t="s">
        <v>104</v>
      </c>
      <c r="B7" s="140">
        <v>44348</v>
      </c>
      <c r="C7" s="5">
        <v>1.7835909631391878E-3</v>
      </c>
      <c r="D7" s="5">
        <v>2.7341079972657365E-3</v>
      </c>
      <c r="E7" s="5">
        <v>61073.298999169296</v>
      </c>
    </row>
    <row r="8" spans="1:5" ht="15" thickBot="1" x14ac:dyDescent="0.35">
      <c r="A8" s="126" t="s">
        <v>104</v>
      </c>
      <c r="B8" s="140">
        <v>44378</v>
      </c>
      <c r="C8" s="5">
        <v>-1.1869436201779741E-3</v>
      </c>
      <c r="D8" s="5">
        <v>-2.0449897750510087E-3</v>
      </c>
      <c r="E8" s="5">
        <v>59460.950438057756</v>
      </c>
    </row>
    <row r="9" spans="1:5" ht="15" thickBot="1" x14ac:dyDescent="0.35">
      <c r="A9" s="126" t="s">
        <v>104</v>
      </c>
      <c r="B9" s="140">
        <v>44409</v>
      </c>
      <c r="C9" s="5">
        <v>2.9708853238265003E-3</v>
      </c>
      <c r="D9" s="5">
        <v>1.3661202185791573E-3</v>
      </c>
      <c r="E9" s="5">
        <v>67310.659830633638</v>
      </c>
    </row>
    <row r="10" spans="1:5" ht="15" thickBot="1" x14ac:dyDescent="0.35">
      <c r="A10" s="126" t="s">
        <v>104</v>
      </c>
      <c r="B10" s="140">
        <v>44440</v>
      </c>
      <c r="C10" s="5">
        <v>0</v>
      </c>
      <c r="D10" s="5">
        <v>0</v>
      </c>
      <c r="E10" s="5">
        <v>69109.876194440018</v>
      </c>
    </row>
    <row r="11" spans="1:5" ht="15" thickBot="1" x14ac:dyDescent="0.35">
      <c r="A11" s="126" t="s">
        <v>104</v>
      </c>
      <c r="B11" s="140">
        <v>44470</v>
      </c>
      <c r="C11" s="5">
        <v>2.9620853080568718E-3</v>
      </c>
      <c r="D11" s="5">
        <v>5.4570259208732022E-3</v>
      </c>
      <c r="E11" s="5">
        <v>72054.19693085934</v>
      </c>
    </row>
    <row r="12" spans="1:5" ht="15" thickBot="1" x14ac:dyDescent="0.35">
      <c r="A12" s="126" t="s">
        <v>104</v>
      </c>
      <c r="B12" s="140">
        <v>44501</v>
      </c>
      <c r="C12" s="5">
        <v>1.772002362669716E-3</v>
      </c>
      <c r="D12" s="5">
        <v>5.4274084124829236E-3</v>
      </c>
      <c r="E12" s="5">
        <v>79009.388695268004</v>
      </c>
    </row>
    <row r="13" spans="1:5" ht="15" thickBot="1" x14ac:dyDescent="0.35">
      <c r="A13" s="126" t="s">
        <v>104</v>
      </c>
      <c r="B13" s="140">
        <v>44531</v>
      </c>
      <c r="C13" s="5">
        <v>5.3066037735849392E-3</v>
      </c>
      <c r="D13" s="5">
        <v>3.3738191632928477E-3</v>
      </c>
      <c r="E13" s="5">
        <v>81771.141778992853</v>
      </c>
    </row>
    <row r="14" spans="1:5" ht="15" thickBot="1" x14ac:dyDescent="0.35">
      <c r="A14" s="126" t="s">
        <v>104</v>
      </c>
      <c r="B14" s="140">
        <v>44562</v>
      </c>
      <c r="C14" s="5">
        <v>9.3841642228738673E-3</v>
      </c>
      <c r="D14" s="5">
        <v>5.3799596503026998E-3</v>
      </c>
      <c r="E14" s="5">
        <v>86692.515382787504</v>
      </c>
    </row>
    <row r="15" spans="1:5" ht="15" thickBot="1" x14ac:dyDescent="0.35">
      <c r="A15" s="126" t="s">
        <v>104</v>
      </c>
      <c r="B15" s="140">
        <v>44593</v>
      </c>
      <c r="C15" s="5">
        <v>1.2783265543288885E-2</v>
      </c>
      <c r="D15" s="5">
        <v>3.3444816053511705E-3</v>
      </c>
      <c r="E15" s="5">
        <v>87441.416368947481</v>
      </c>
    </row>
    <row r="16" spans="1:5" ht="15" thickBot="1" x14ac:dyDescent="0.35">
      <c r="A16" s="126" t="s">
        <v>104</v>
      </c>
      <c r="B16" s="140">
        <v>44621</v>
      </c>
      <c r="C16" s="5">
        <v>1.7785427423981606E-2</v>
      </c>
      <c r="D16" s="5">
        <v>8.6666666666667426E-3</v>
      </c>
      <c r="E16" s="5">
        <v>113228.86524779514</v>
      </c>
    </row>
    <row r="17" spans="1:5" ht="15" thickBot="1" x14ac:dyDescent="0.35">
      <c r="A17" s="126" t="s">
        <v>104</v>
      </c>
      <c r="B17" s="140">
        <v>44652</v>
      </c>
      <c r="C17" s="5">
        <v>2.1984216459977484E-2</v>
      </c>
      <c r="D17" s="5">
        <v>1.0575016523463279E-2</v>
      </c>
      <c r="E17" s="5">
        <v>128800.06584155018</v>
      </c>
    </row>
    <row r="18" spans="1:5" ht="15" thickBot="1" x14ac:dyDescent="0.35">
      <c r="A18" s="126" t="s">
        <v>104</v>
      </c>
      <c r="B18" s="140">
        <v>44682</v>
      </c>
      <c r="C18" s="5">
        <v>1.9856591285162681E-2</v>
      </c>
      <c r="D18" s="5">
        <v>7.848266841072522E-3</v>
      </c>
      <c r="E18" s="5">
        <v>119633.62181054099</v>
      </c>
    </row>
    <row r="19" spans="1:5" ht="15" thickBot="1" x14ac:dyDescent="0.35">
      <c r="A19" s="126" t="s">
        <v>104</v>
      </c>
      <c r="B19" s="140">
        <v>44713</v>
      </c>
      <c r="C19" s="5">
        <v>1.1898323418063756E-2</v>
      </c>
      <c r="D19" s="5">
        <v>5.8403634003893947E-3</v>
      </c>
      <c r="E19" s="5">
        <v>121897.63969956485</v>
      </c>
    </row>
    <row r="20" spans="1:5" ht="15" thickBot="1" x14ac:dyDescent="0.35">
      <c r="A20" s="126" t="s">
        <v>104</v>
      </c>
      <c r="B20" s="140">
        <v>44743</v>
      </c>
      <c r="C20" s="5">
        <v>1.5499732763228252E-2</v>
      </c>
      <c r="D20" s="5">
        <v>9.6774193548387101E-3</v>
      </c>
      <c r="E20" s="5">
        <v>128755.46490262874</v>
      </c>
    </row>
    <row r="21" spans="1:5" ht="15" thickBot="1" x14ac:dyDescent="0.35">
      <c r="A21" s="126" t="s">
        <v>104</v>
      </c>
      <c r="B21" s="140">
        <v>44774</v>
      </c>
      <c r="C21" s="5">
        <v>1.8947368421052602E-2</v>
      </c>
      <c r="D21" s="5">
        <v>2.4281150159744483E-2</v>
      </c>
      <c r="E21" s="5">
        <v>104567.31614182114</v>
      </c>
    </row>
    <row r="22" spans="1:5" ht="15" thickBot="1" x14ac:dyDescent="0.35">
      <c r="A22" s="126" t="s">
        <v>104</v>
      </c>
      <c r="B22" s="140">
        <v>44805</v>
      </c>
      <c r="C22" s="5">
        <v>1.9111570247933973E-2</v>
      </c>
      <c r="D22" s="5">
        <v>1.9962570180910719E-2</v>
      </c>
      <c r="E22" s="5">
        <v>95157.741525290738</v>
      </c>
    </row>
    <row r="23" spans="1:5" ht="15" thickBot="1" x14ac:dyDescent="0.35">
      <c r="A23" s="126" t="s">
        <v>104</v>
      </c>
      <c r="B23" s="140">
        <v>44835</v>
      </c>
      <c r="C23" s="5">
        <v>1.3177901672579798E-2</v>
      </c>
      <c r="D23" s="5">
        <v>1.0397553516819502E-2</v>
      </c>
      <c r="E23" s="5">
        <v>99194.385511237808</v>
      </c>
    </row>
    <row r="24" spans="1:5" ht="15" thickBot="1" x14ac:dyDescent="0.35">
      <c r="A24" s="126" t="s">
        <v>104</v>
      </c>
      <c r="B24" s="140">
        <v>44866</v>
      </c>
      <c r="C24" s="5">
        <v>1.4507253626813399E-2</v>
      </c>
      <c r="D24" s="5">
        <v>1.3317191283293082E-2</v>
      </c>
      <c r="E24" s="5">
        <v>100258.75918442282</v>
      </c>
    </row>
    <row r="25" spans="1:5" ht="15" thickBot="1" x14ac:dyDescent="0.35">
      <c r="A25" s="126" t="s">
        <v>104</v>
      </c>
      <c r="B25" s="140">
        <v>44896</v>
      </c>
      <c r="C25" s="5">
        <v>1.1834319526627106E-2</v>
      </c>
      <c r="D25" s="5">
        <v>1.0752688172042909E-2</v>
      </c>
      <c r="E25" s="5">
        <v>94253.237400611397</v>
      </c>
    </row>
    <row r="26" spans="1:5" ht="15" thickBot="1" x14ac:dyDescent="0.35">
      <c r="A26" s="126" t="s">
        <v>104</v>
      </c>
      <c r="B26" s="140">
        <v>44927</v>
      </c>
      <c r="C26" s="5">
        <v>1.5594541910331468E-2</v>
      </c>
      <c r="D26" s="5">
        <v>2.7186761229314557E-2</v>
      </c>
      <c r="E26" s="5">
        <v>92441.854830099124</v>
      </c>
    </row>
    <row r="27" spans="1:5" ht="15" thickBot="1" x14ac:dyDescent="0.35">
      <c r="A27" s="126" t="s">
        <v>104</v>
      </c>
      <c r="B27" s="140">
        <v>44958</v>
      </c>
      <c r="C27" s="5">
        <v>6.2380038387715112E-3</v>
      </c>
      <c r="D27" s="5">
        <v>3.4522439585730398E-3</v>
      </c>
      <c r="E27" s="5">
        <v>85798.258921224522</v>
      </c>
    </row>
    <row r="28" spans="1:5" ht="15" thickBot="1" x14ac:dyDescent="0.35">
      <c r="A28" s="126" t="s">
        <v>104</v>
      </c>
      <c r="B28" s="140">
        <v>44986</v>
      </c>
      <c r="C28" s="5">
        <v>0</v>
      </c>
      <c r="D28" s="5">
        <v>0</v>
      </c>
      <c r="E28" s="5">
        <v>89613.478577777831</v>
      </c>
    </row>
    <row r="29" spans="1:5" ht="15" thickBot="1" x14ac:dyDescent="0.35">
      <c r="A29" s="126" t="s">
        <v>104</v>
      </c>
      <c r="B29" s="140">
        <v>45017</v>
      </c>
      <c r="C29" s="5">
        <v>1.5259895088221351E-2</v>
      </c>
      <c r="D29" s="5">
        <v>-3.4403669724770315E-3</v>
      </c>
      <c r="E29" s="5">
        <v>89105.367953741152</v>
      </c>
    </row>
    <row r="30" spans="1:5" ht="15" thickBot="1" x14ac:dyDescent="0.35">
      <c r="A30" s="126" t="s">
        <v>104</v>
      </c>
      <c r="B30" s="140">
        <v>45047</v>
      </c>
      <c r="C30" s="5">
        <v>2.3954908407703118E-2</v>
      </c>
      <c r="D30" s="5">
        <v>-5.7537399309564284E-4</v>
      </c>
      <c r="E30" s="5">
        <v>87422.236418291999</v>
      </c>
    </row>
    <row r="85" spans="1:5" ht="21" x14ac:dyDescent="0.4">
      <c r="A85" s="116" t="s">
        <v>1230</v>
      </c>
    </row>
    <row r="87" spans="1:5" ht="15.6" x14ac:dyDescent="0.3">
      <c r="A87" s="101" t="s">
        <v>1283</v>
      </c>
      <c r="B87" s="101"/>
      <c r="C87" s="101"/>
      <c r="D87" s="101"/>
      <c r="E87" s="10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F8B1-382C-402F-ADE4-E9DD79091B81}">
  <dimension ref="A2:P81"/>
  <sheetViews>
    <sheetView showGridLines="0" topLeftCell="A5" workbookViewId="0">
      <selection activeCell="Q81" sqref="Q81"/>
    </sheetView>
  </sheetViews>
  <sheetFormatPr defaultRowHeight="14.4" x14ac:dyDescent="0.3"/>
  <cols>
    <col min="3" max="3" width="8.33203125" customWidth="1"/>
    <col min="4" max="4" width="18.33203125" customWidth="1"/>
    <col min="5" max="5" width="15.88671875" customWidth="1"/>
    <col min="7" max="7" width="5.109375" customWidth="1"/>
    <col min="8" max="8" width="10.5546875" customWidth="1"/>
    <col min="10" max="10" width="10.33203125" customWidth="1"/>
  </cols>
  <sheetData>
    <row r="2" spans="1:15" ht="15" thickBot="1" x14ac:dyDescent="0.35"/>
    <row r="3" spans="1:15" ht="15" thickTop="1" x14ac:dyDescent="0.3">
      <c r="D3" s="166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8"/>
    </row>
    <row r="4" spans="1:15" ht="23.4" x14ac:dyDescent="0.45">
      <c r="D4" s="199" t="s">
        <v>1281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174"/>
    </row>
    <row r="5" spans="1:15" x14ac:dyDescent="0.3">
      <c r="D5" s="175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4"/>
    </row>
    <row r="6" spans="1:15" ht="18" x14ac:dyDescent="0.35">
      <c r="D6" s="201"/>
      <c r="E6" s="202" t="s">
        <v>1282</v>
      </c>
      <c r="F6" s="202"/>
      <c r="G6" s="202"/>
      <c r="H6" s="202"/>
      <c r="I6" s="202"/>
      <c r="J6" s="202"/>
      <c r="K6" s="173"/>
      <c r="L6" s="173"/>
      <c r="M6" s="173"/>
      <c r="N6" s="173"/>
      <c r="O6" s="174"/>
    </row>
    <row r="7" spans="1:15" x14ac:dyDescent="0.3">
      <c r="D7" s="175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4"/>
    </row>
    <row r="8" spans="1:15" ht="15" thickBot="1" x14ac:dyDescent="0.35">
      <c r="D8" s="176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8"/>
    </row>
    <row r="9" spans="1:15" ht="15" thickTop="1" x14ac:dyDescent="0.3"/>
    <row r="10" spans="1:15" ht="15" thickBot="1" x14ac:dyDescent="0.35"/>
    <row r="11" spans="1:15" ht="24" thickTop="1" x14ac:dyDescent="0.45">
      <c r="D11" s="203" t="s">
        <v>1235</v>
      </c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8"/>
    </row>
    <row r="12" spans="1:15" ht="15" thickBot="1" x14ac:dyDescent="0.35">
      <c r="D12" s="176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8"/>
    </row>
    <row r="13" spans="1:15" ht="15" thickTop="1" x14ac:dyDescent="0.3">
      <c r="D13" s="137" t="s">
        <v>1283</v>
      </c>
      <c r="E13" s="87"/>
      <c r="F13" s="87"/>
      <c r="G13" s="87"/>
      <c r="H13" s="87"/>
      <c r="I13" s="87"/>
      <c r="J13" s="87"/>
      <c r="K13" s="87"/>
      <c r="L13" s="4"/>
      <c r="M13" s="4"/>
      <c r="N13" s="4"/>
      <c r="O13" s="84"/>
    </row>
    <row r="14" spans="1:15" x14ac:dyDescent="0.3">
      <c r="A14" s="28"/>
      <c r="D14" s="137"/>
      <c r="E14" s="87"/>
      <c r="F14" s="87"/>
      <c r="G14" s="87"/>
      <c r="H14" s="87"/>
      <c r="I14" s="87"/>
      <c r="J14" s="87"/>
      <c r="K14" s="87"/>
      <c r="L14" s="4"/>
      <c r="M14" s="4"/>
      <c r="N14" s="4"/>
      <c r="O14" s="84"/>
    </row>
    <row r="15" spans="1:15" x14ac:dyDescent="0.3">
      <c r="D15" s="212" t="s">
        <v>1291</v>
      </c>
      <c r="F15" s="87"/>
      <c r="G15" s="87"/>
      <c r="H15" s="138"/>
      <c r="I15" s="138"/>
      <c r="J15" s="138"/>
      <c r="L15" s="4"/>
      <c r="M15" s="4"/>
      <c r="N15" s="4"/>
      <c r="O15" s="84"/>
    </row>
    <row r="16" spans="1:15" x14ac:dyDescent="0.3">
      <c r="D16" s="137"/>
      <c r="F16" s="87"/>
      <c r="G16" s="87"/>
      <c r="H16" s="87"/>
      <c r="I16" s="87"/>
      <c r="J16" s="87"/>
      <c r="K16" s="87"/>
      <c r="L16" s="4"/>
      <c r="M16" s="4"/>
      <c r="N16" s="4"/>
      <c r="O16" s="84"/>
    </row>
    <row r="17" spans="2:16" x14ac:dyDescent="0.3">
      <c r="D17" s="137" t="s">
        <v>1292</v>
      </c>
      <c r="E17" s="87"/>
      <c r="F17" s="87"/>
      <c r="G17" s="87"/>
      <c r="H17" s="87"/>
      <c r="I17" s="87"/>
      <c r="J17" s="87"/>
      <c r="K17" s="87"/>
      <c r="L17" s="4"/>
      <c r="M17" s="4"/>
      <c r="N17" s="4"/>
      <c r="O17" s="84"/>
    </row>
    <row r="18" spans="2:16" ht="15" thickBot="1" x14ac:dyDescent="0.35">
      <c r="C18" s="82"/>
      <c r="D18" s="121"/>
      <c r="E18" s="143"/>
      <c r="F18" s="143"/>
      <c r="G18" s="143"/>
      <c r="H18" s="143"/>
      <c r="I18" s="143"/>
      <c r="J18" s="143"/>
      <c r="K18" s="143"/>
      <c r="L18" s="77"/>
      <c r="M18" s="77"/>
      <c r="N18" s="77"/>
      <c r="O18" s="82"/>
      <c r="P18" s="81"/>
    </row>
    <row r="19" spans="2:16" ht="15" thickTop="1" x14ac:dyDescent="0.3">
      <c r="B19" s="8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80"/>
    </row>
    <row r="20" spans="2:16" x14ac:dyDescent="0.3">
      <c r="B20" s="8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84"/>
    </row>
    <row r="21" spans="2:16" x14ac:dyDescent="0.3">
      <c r="B21" s="84"/>
      <c r="P21" s="84"/>
    </row>
    <row r="22" spans="2:16" x14ac:dyDescent="0.3">
      <c r="B22" s="84"/>
      <c r="P22" s="84"/>
    </row>
    <row r="23" spans="2:16" x14ac:dyDescent="0.3">
      <c r="B23" s="84"/>
      <c r="P23" s="84"/>
    </row>
    <row r="24" spans="2:16" x14ac:dyDescent="0.3">
      <c r="B24" s="84"/>
      <c r="P24" s="84"/>
    </row>
    <row r="25" spans="2:16" x14ac:dyDescent="0.3">
      <c r="B25" s="84"/>
      <c r="P25" s="84"/>
    </row>
    <row r="26" spans="2:16" x14ac:dyDescent="0.3">
      <c r="B26" s="84"/>
      <c r="P26" s="84"/>
    </row>
    <row r="27" spans="2:16" x14ac:dyDescent="0.3">
      <c r="B27" s="84"/>
      <c r="P27" s="84"/>
    </row>
    <row r="28" spans="2:16" x14ac:dyDescent="0.3">
      <c r="B28" s="84"/>
      <c r="P28" s="84"/>
    </row>
    <row r="29" spans="2:16" x14ac:dyDescent="0.3">
      <c r="B29" s="84"/>
      <c r="P29" s="84"/>
    </row>
    <row r="30" spans="2:16" x14ac:dyDescent="0.3">
      <c r="B30" s="84"/>
      <c r="P30" s="84"/>
    </row>
    <row r="31" spans="2:16" x14ac:dyDescent="0.3">
      <c r="B31" s="84"/>
      <c r="P31" s="84"/>
    </row>
    <row r="32" spans="2:16" x14ac:dyDescent="0.3">
      <c r="B32" s="84"/>
      <c r="P32" s="84"/>
    </row>
    <row r="33" spans="2:16" x14ac:dyDescent="0.3">
      <c r="B33" s="84"/>
      <c r="P33" s="84"/>
    </row>
    <row r="34" spans="2:16" x14ac:dyDescent="0.3">
      <c r="B34" s="84"/>
      <c r="P34" s="84"/>
    </row>
    <row r="35" spans="2:16" x14ac:dyDescent="0.3">
      <c r="B35" s="84"/>
      <c r="P35" s="84"/>
    </row>
    <row r="36" spans="2:16" x14ac:dyDescent="0.3">
      <c r="B36" s="84"/>
      <c r="P36" s="84"/>
    </row>
    <row r="37" spans="2:16" x14ac:dyDescent="0.3">
      <c r="B37" s="84"/>
      <c r="P37" s="84"/>
    </row>
    <row r="38" spans="2:16" x14ac:dyDescent="0.3">
      <c r="B38" s="84"/>
      <c r="P38" s="84"/>
    </row>
    <row r="39" spans="2:16" x14ac:dyDescent="0.3">
      <c r="B39" s="84"/>
      <c r="P39" s="84"/>
    </row>
    <row r="40" spans="2:16" x14ac:dyDescent="0.3">
      <c r="B40" s="84"/>
      <c r="P40" s="84"/>
    </row>
    <row r="41" spans="2:16" x14ac:dyDescent="0.3">
      <c r="B41" s="84"/>
      <c r="P41" s="84"/>
    </row>
    <row r="42" spans="2:16" x14ac:dyDescent="0.3">
      <c r="B42" s="84"/>
      <c r="P42" s="84"/>
    </row>
    <row r="43" spans="2:16" x14ac:dyDescent="0.3">
      <c r="B43" s="84"/>
      <c r="P43" s="84"/>
    </row>
    <row r="44" spans="2:16" x14ac:dyDescent="0.3">
      <c r="B44" s="84"/>
      <c r="P44" s="84"/>
    </row>
    <row r="45" spans="2:16" x14ac:dyDescent="0.3">
      <c r="B45" s="84"/>
      <c r="P45" s="84"/>
    </row>
    <row r="46" spans="2:16" x14ac:dyDescent="0.3">
      <c r="B46" s="84"/>
      <c r="P46" s="84"/>
    </row>
    <row r="47" spans="2:16" x14ac:dyDescent="0.3">
      <c r="B47" s="84"/>
      <c r="P47" s="84"/>
    </row>
    <row r="48" spans="2:16" x14ac:dyDescent="0.3">
      <c r="B48" s="84"/>
      <c r="P48" s="84"/>
    </row>
    <row r="49" spans="2:16" x14ac:dyDescent="0.3">
      <c r="B49" s="84"/>
      <c r="P49" s="84"/>
    </row>
    <row r="50" spans="2:16" x14ac:dyDescent="0.3">
      <c r="B50" s="84"/>
      <c r="P50" s="84"/>
    </row>
    <row r="51" spans="2:16" x14ac:dyDescent="0.3">
      <c r="B51" s="84"/>
      <c r="P51" s="84"/>
    </row>
    <row r="52" spans="2:16" x14ac:dyDescent="0.3">
      <c r="B52" s="84"/>
      <c r="P52" s="84"/>
    </row>
    <row r="53" spans="2:16" x14ac:dyDescent="0.3">
      <c r="B53" s="84"/>
      <c r="P53" s="84"/>
    </row>
    <row r="54" spans="2:16" x14ac:dyDescent="0.3">
      <c r="B54" s="84"/>
      <c r="P54" s="84"/>
    </row>
    <row r="55" spans="2:16" x14ac:dyDescent="0.3">
      <c r="B55" s="84"/>
      <c r="P55" s="84"/>
    </row>
    <row r="56" spans="2:16" x14ac:dyDescent="0.3">
      <c r="B56" s="84"/>
      <c r="P56" s="84"/>
    </row>
    <row r="57" spans="2:16" x14ac:dyDescent="0.3">
      <c r="B57" s="84"/>
      <c r="P57" s="84"/>
    </row>
    <row r="58" spans="2:16" x14ac:dyDescent="0.3">
      <c r="B58" s="84"/>
      <c r="P58" s="84"/>
    </row>
    <row r="59" spans="2:16" x14ac:dyDescent="0.3">
      <c r="B59" s="84"/>
      <c r="P59" s="84"/>
    </row>
    <row r="60" spans="2:16" x14ac:dyDescent="0.3">
      <c r="B60" s="84"/>
      <c r="P60" s="84"/>
    </row>
    <row r="61" spans="2:16" x14ac:dyDescent="0.3">
      <c r="B61" s="84"/>
      <c r="P61" s="84"/>
    </row>
    <row r="62" spans="2:16" x14ac:dyDescent="0.3">
      <c r="B62" s="84"/>
      <c r="P62" s="84"/>
    </row>
    <row r="63" spans="2:16" x14ac:dyDescent="0.3">
      <c r="B63" s="84"/>
      <c r="P63" s="84"/>
    </row>
    <row r="64" spans="2:16" x14ac:dyDescent="0.3">
      <c r="B64" s="84"/>
      <c r="P64" s="84"/>
    </row>
    <row r="65" spans="2:16" x14ac:dyDescent="0.3">
      <c r="B65" s="84"/>
      <c r="P65" s="84"/>
    </row>
    <row r="66" spans="2:16" x14ac:dyDescent="0.3">
      <c r="B66" s="84"/>
      <c r="P66" s="84"/>
    </row>
    <row r="67" spans="2:16" x14ac:dyDescent="0.3">
      <c r="B67" s="84"/>
      <c r="P67" s="84"/>
    </row>
    <row r="68" spans="2:16" x14ac:dyDescent="0.3">
      <c r="B68" s="84"/>
      <c r="P68" s="84"/>
    </row>
    <row r="69" spans="2:16" x14ac:dyDescent="0.3">
      <c r="B69" s="84"/>
      <c r="P69" s="84"/>
    </row>
    <row r="70" spans="2:16" x14ac:dyDescent="0.3">
      <c r="B70" s="84"/>
      <c r="P70" s="84"/>
    </row>
    <row r="71" spans="2:16" ht="15" thickBot="1" x14ac:dyDescent="0.35">
      <c r="B71" s="84"/>
      <c r="C71" s="81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82"/>
    </row>
    <row r="72" spans="2:16" ht="15" thickTop="1" x14ac:dyDescent="0.3"/>
    <row r="73" spans="2:16" ht="15" thickBot="1" x14ac:dyDescent="0.35"/>
    <row r="74" spans="2:16" ht="15" thickTop="1" x14ac:dyDescent="0.3">
      <c r="D74" s="78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80"/>
      <c r="P74" s="4"/>
    </row>
    <row r="75" spans="2:16" ht="18" x14ac:dyDescent="0.35">
      <c r="D75" s="83"/>
      <c r="E75" s="120" t="s">
        <v>1285</v>
      </c>
      <c r="F75" s="120"/>
      <c r="G75" s="120"/>
      <c r="H75" s="120"/>
      <c r="I75" s="120"/>
      <c r="J75" s="120"/>
      <c r="K75" s="120"/>
      <c r="L75" s="4"/>
      <c r="M75" s="4"/>
      <c r="N75" s="4"/>
      <c r="O75" s="84"/>
      <c r="P75" s="4"/>
    </row>
    <row r="76" spans="2:16" ht="15" thickBot="1" x14ac:dyDescent="0.35">
      <c r="D76" s="81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82"/>
      <c r="P76" s="4"/>
    </row>
    <row r="77" spans="2:16" ht="15.6" thickTop="1" thickBot="1" x14ac:dyDescent="0.35">
      <c r="D77" s="28"/>
      <c r="O77" s="4"/>
      <c r="P77" s="4"/>
    </row>
    <row r="78" spans="2:16" ht="16.8" thickTop="1" thickBot="1" x14ac:dyDescent="0.35">
      <c r="F78" s="146" t="s">
        <v>1287</v>
      </c>
      <c r="G78" s="147"/>
      <c r="H78" s="147"/>
      <c r="I78" s="147"/>
      <c r="J78" s="148"/>
      <c r="K78" s="4"/>
      <c r="L78" s="4"/>
      <c r="P78" s="4"/>
    </row>
    <row r="79" spans="2:16" ht="15" thickTop="1" x14ac:dyDescent="0.3">
      <c r="E79" s="145"/>
      <c r="F79" s="145"/>
      <c r="G79" s="145"/>
      <c r="H79" s="73"/>
      <c r="I79" s="4"/>
      <c r="J79" s="79"/>
      <c r="K79" s="4"/>
      <c r="L79" s="4"/>
      <c r="M79" s="4"/>
    </row>
    <row r="80" spans="2:16" x14ac:dyDescent="0.3">
      <c r="E80" s="94"/>
      <c r="F80" s="4"/>
      <c r="G80" s="4"/>
      <c r="H80" s="4"/>
      <c r="I80" s="4"/>
      <c r="J80" s="4"/>
      <c r="K80" s="4"/>
      <c r="L80" s="4"/>
      <c r="M80" s="4"/>
    </row>
    <row r="81" spans="5:13" x14ac:dyDescent="0.3">
      <c r="E81" s="4"/>
      <c r="F81" s="4"/>
      <c r="G81" s="4"/>
      <c r="H81" s="4"/>
      <c r="I81" s="4"/>
      <c r="J81" s="4"/>
      <c r="K81" s="4"/>
      <c r="L81" s="4"/>
      <c r="M8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D5A7-58E7-4E29-90BA-75A7A3CA77C3}">
  <dimension ref="A1:AD373"/>
  <sheetViews>
    <sheetView workbookViewId="0">
      <pane ySplit="1" topLeftCell="A2" activePane="bottomLeft" state="frozen"/>
      <selection pane="bottomLeft" activeCell="AG5" sqref="AG5"/>
    </sheetView>
  </sheetViews>
  <sheetFormatPr defaultRowHeight="14.4" x14ac:dyDescent="0.3"/>
  <cols>
    <col min="1" max="1" width="11.21875" bestFit="1" customWidth="1"/>
    <col min="2" max="2" width="5.109375" bestFit="1" customWidth="1"/>
    <col min="3" max="3" width="9.77734375" bestFit="1" customWidth="1"/>
    <col min="4" max="4" width="20.88671875" bestFit="1" customWidth="1"/>
    <col min="5" max="5" width="14" bestFit="1" customWidth="1"/>
    <col min="6" max="6" width="5.5546875" bestFit="1" customWidth="1"/>
    <col min="7" max="7" width="18.109375" bestFit="1" customWidth="1"/>
    <col min="8" max="8" width="12.5546875" bestFit="1" customWidth="1"/>
    <col min="9" max="9" width="6.21875" bestFit="1" customWidth="1"/>
    <col min="10" max="10" width="11.109375" bestFit="1" customWidth="1"/>
    <col min="11" max="11" width="19.88671875" bestFit="1" customWidth="1"/>
    <col min="12" max="12" width="24.109375" bestFit="1" customWidth="1"/>
    <col min="13" max="13" width="6.6640625" bestFit="1" customWidth="1"/>
    <col min="14" max="14" width="24" bestFit="1" customWidth="1"/>
    <col min="15" max="15" width="34.5546875" bestFit="1" customWidth="1"/>
    <col min="16" max="16" width="19.88671875" bestFit="1" customWidth="1"/>
    <col min="17" max="17" width="28.21875" bestFit="1" customWidth="1"/>
    <col min="18" max="18" width="8.77734375" bestFit="1" customWidth="1"/>
    <col min="19" max="19" width="9.77734375" bestFit="1" customWidth="1"/>
    <col min="20" max="20" width="22.21875" bestFit="1" customWidth="1"/>
    <col min="21" max="21" width="8.44140625" bestFit="1" customWidth="1"/>
    <col min="22" max="22" width="13.77734375" bestFit="1" customWidth="1"/>
    <col min="23" max="23" width="29.5546875" bestFit="1" customWidth="1"/>
    <col min="24" max="24" width="7.109375" bestFit="1" customWidth="1"/>
    <col min="25" max="25" width="29.77734375" bestFit="1" customWidth="1"/>
    <col min="26" max="26" width="27.109375" bestFit="1" customWidth="1"/>
    <col min="27" max="27" width="10.33203125" bestFit="1" customWidth="1"/>
    <col min="28" max="28" width="24.5546875" bestFit="1" customWidth="1"/>
    <col min="29" max="29" width="14.33203125" bestFit="1" customWidth="1"/>
    <col min="30" max="30" width="14.109375" bestFit="1" customWidth="1"/>
  </cols>
  <sheetData>
    <row r="1" spans="1:30" ht="15.6" x14ac:dyDescent="0.3">
      <c r="A1" s="254" t="s">
        <v>30</v>
      </c>
      <c r="B1" s="254" t="s">
        <v>31</v>
      </c>
      <c r="C1" s="254" t="s">
        <v>32</v>
      </c>
      <c r="D1" s="254" t="s">
        <v>33</v>
      </c>
      <c r="E1" s="254" t="s">
        <v>34</v>
      </c>
      <c r="F1" s="254" t="s">
        <v>35</v>
      </c>
      <c r="G1" s="254" t="s">
        <v>36</v>
      </c>
      <c r="H1" s="254" t="s">
        <v>37</v>
      </c>
      <c r="I1" s="254" t="s">
        <v>38</v>
      </c>
      <c r="J1" s="254" t="s">
        <v>39</v>
      </c>
      <c r="K1" s="254" t="s">
        <v>40</v>
      </c>
      <c r="L1" s="254" t="s">
        <v>41</v>
      </c>
      <c r="M1" s="254" t="s">
        <v>42</v>
      </c>
      <c r="N1" s="254" t="s">
        <v>43</v>
      </c>
      <c r="O1" s="254" t="s">
        <v>44</v>
      </c>
      <c r="P1" s="254" t="s">
        <v>45</v>
      </c>
      <c r="Q1" s="254" t="s">
        <v>46</v>
      </c>
      <c r="R1" s="254" t="s">
        <v>47</v>
      </c>
      <c r="S1" s="254" t="s">
        <v>48</v>
      </c>
      <c r="T1" s="254" t="s">
        <v>49</v>
      </c>
      <c r="U1" s="254" t="s">
        <v>50</v>
      </c>
      <c r="V1" s="254" t="s">
        <v>51</v>
      </c>
      <c r="W1" s="254" t="s">
        <v>52</v>
      </c>
      <c r="X1" s="254" t="s">
        <v>53</v>
      </c>
      <c r="Y1" s="254" t="s">
        <v>54</v>
      </c>
      <c r="Z1" s="254" t="s">
        <v>55</v>
      </c>
      <c r="AA1" s="254" t="s">
        <v>56</v>
      </c>
      <c r="AB1" s="254" t="s">
        <v>57</v>
      </c>
      <c r="AC1" s="254" t="s">
        <v>58</v>
      </c>
      <c r="AD1" s="254" t="s">
        <v>59</v>
      </c>
    </row>
    <row r="2" spans="1:30" x14ac:dyDescent="0.3">
      <c r="A2" s="252" t="s">
        <v>60</v>
      </c>
      <c r="B2" s="252" t="s">
        <v>61</v>
      </c>
      <c r="C2" s="252" t="s">
        <v>62</v>
      </c>
      <c r="D2" s="252">
        <v>107.5</v>
      </c>
      <c r="E2" s="252">
        <v>106.3</v>
      </c>
      <c r="F2" s="252" t="s">
        <v>65</v>
      </c>
      <c r="G2" s="252" t="s">
        <v>66</v>
      </c>
      <c r="H2" s="252" t="s">
        <v>67</v>
      </c>
      <c r="I2" s="252" t="s">
        <v>68</v>
      </c>
      <c r="J2" s="252" t="s">
        <v>69</v>
      </c>
      <c r="K2" s="252" t="s">
        <v>67</v>
      </c>
      <c r="L2" s="252" t="s">
        <v>70</v>
      </c>
      <c r="M2" s="252" t="s">
        <v>71</v>
      </c>
      <c r="N2" s="252" t="s">
        <v>72</v>
      </c>
      <c r="O2" s="252" t="s">
        <v>73</v>
      </c>
      <c r="P2" s="252" t="s">
        <v>74</v>
      </c>
      <c r="Q2" s="252" t="s">
        <v>75</v>
      </c>
      <c r="R2" s="252" t="s">
        <v>76</v>
      </c>
      <c r="S2" s="252" t="s">
        <v>77</v>
      </c>
      <c r="T2" s="252" t="s">
        <v>78</v>
      </c>
      <c r="U2" s="252" t="s">
        <v>79</v>
      </c>
      <c r="V2" s="252" t="s">
        <v>74</v>
      </c>
      <c r="W2" s="252" t="s">
        <v>72</v>
      </c>
      <c r="X2" s="252" t="s">
        <v>80</v>
      </c>
      <c r="Y2" s="252" t="s">
        <v>81</v>
      </c>
      <c r="Z2" s="252" t="s">
        <v>82</v>
      </c>
      <c r="AA2" s="252" t="s">
        <v>83</v>
      </c>
      <c r="AB2" s="252" t="s">
        <v>84</v>
      </c>
      <c r="AC2" s="252" t="s">
        <v>80</v>
      </c>
      <c r="AD2" s="252" t="s">
        <v>75</v>
      </c>
    </row>
    <row r="3" spans="1:30" x14ac:dyDescent="0.3">
      <c r="A3" s="252" t="s">
        <v>85</v>
      </c>
      <c r="B3" s="252" t="s">
        <v>61</v>
      </c>
      <c r="C3" s="252" t="s">
        <v>62</v>
      </c>
      <c r="D3" s="252" t="s">
        <v>86</v>
      </c>
      <c r="E3" s="252" t="s">
        <v>87</v>
      </c>
      <c r="F3" s="252" t="s">
        <v>88</v>
      </c>
      <c r="G3" s="252" t="s">
        <v>89</v>
      </c>
      <c r="H3" s="252" t="s">
        <v>82</v>
      </c>
      <c r="I3" s="252" t="s">
        <v>90</v>
      </c>
      <c r="J3" s="252" t="s">
        <v>91</v>
      </c>
      <c r="K3" s="252" t="s">
        <v>77</v>
      </c>
      <c r="L3" s="252" t="s">
        <v>75</v>
      </c>
      <c r="M3" s="252" t="s">
        <v>92</v>
      </c>
      <c r="N3" s="252" t="s">
        <v>75</v>
      </c>
      <c r="O3" s="252" t="s">
        <v>93</v>
      </c>
      <c r="P3" s="252" t="s">
        <v>94</v>
      </c>
      <c r="Q3" s="252" t="s">
        <v>95</v>
      </c>
      <c r="R3" s="252" t="s">
        <v>94</v>
      </c>
      <c r="S3" s="252" t="s">
        <v>96</v>
      </c>
      <c r="T3" s="252" t="s">
        <v>77</v>
      </c>
      <c r="U3" s="252" t="s">
        <v>97</v>
      </c>
      <c r="V3" s="252" t="s">
        <v>98</v>
      </c>
      <c r="W3" s="252" t="s">
        <v>72</v>
      </c>
      <c r="X3" s="252" t="s">
        <v>99</v>
      </c>
      <c r="Y3" s="252" t="s">
        <v>100</v>
      </c>
      <c r="Z3" s="252" t="s">
        <v>91</v>
      </c>
      <c r="AA3" s="252" t="s">
        <v>101</v>
      </c>
      <c r="AB3" s="252" t="s">
        <v>102</v>
      </c>
      <c r="AC3" s="252" t="s">
        <v>103</v>
      </c>
      <c r="AD3" s="252" t="s">
        <v>80</v>
      </c>
    </row>
    <row r="4" spans="1:30" x14ac:dyDescent="0.3">
      <c r="A4" s="252" t="s">
        <v>104</v>
      </c>
      <c r="B4" s="252" t="s">
        <v>61</v>
      </c>
      <c r="C4" s="252" t="s">
        <v>62</v>
      </c>
      <c r="D4" s="252" t="s">
        <v>105</v>
      </c>
      <c r="E4" s="252" t="s">
        <v>106</v>
      </c>
      <c r="F4" s="252" t="s">
        <v>107</v>
      </c>
      <c r="G4" s="252" t="s">
        <v>108</v>
      </c>
      <c r="H4" s="252" t="s">
        <v>75</v>
      </c>
      <c r="I4" s="252" t="s">
        <v>100</v>
      </c>
      <c r="J4" s="252" t="s">
        <v>109</v>
      </c>
      <c r="K4" s="252" t="s">
        <v>110</v>
      </c>
      <c r="L4" s="252" t="s">
        <v>111</v>
      </c>
      <c r="M4" s="252" t="s">
        <v>112</v>
      </c>
      <c r="N4" s="252" t="s">
        <v>66</v>
      </c>
      <c r="O4" s="252" t="s">
        <v>106</v>
      </c>
      <c r="P4" s="252" t="s">
        <v>113</v>
      </c>
      <c r="Q4" s="252" t="s">
        <v>75</v>
      </c>
      <c r="R4" s="252" t="s">
        <v>64</v>
      </c>
      <c r="S4" s="252" t="s">
        <v>74</v>
      </c>
      <c r="T4" s="252" t="s">
        <v>111</v>
      </c>
      <c r="U4" s="252" t="s">
        <v>97</v>
      </c>
      <c r="V4" s="252" t="s">
        <v>74</v>
      </c>
      <c r="W4" s="252" t="s">
        <v>72</v>
      </c>
      <c r="X4" s="252" t="s">
        <v>80</v>
      </c>
      <c r="Y4" s="252" t="s">
        <v>100</v>
      </c>
      <c r="Z4" s="252" t="s">
        <v>71</v>
      </c>
      <c r="AA4" s="252" t="s">
        <v>89</v>
      </c>
      <c r="AB4" s="252" t="s">
        <v>114</v>
      </c>
      <c r="AC4" s="252" t="s">
        <v>68</v>
      </c>
      <c r="AD4" s="252" t="s">
        <v>115</v>
      </c>
    </row>
    <row r="5" spans="1:30" x14ac:dyDescent="0.3">
      <c r="A5" s="252" t="s">
        <v>60</v>
      </c>
      <c r="B5" s="252" t="s">
        <v>61</v>
      </c>
      <c r="C5" s="252" t="s">
        <v>116</v>
      </c>
      <c r="D5" s="252" t="s">
        <v>117</v>
      </c>
      <c r="E5" s="252" t="s">
        <v>118</v>
      </c>
      <c r="F5" s="252" t="s">
        <v>119</v>
      </c>
      <c r="G5" s="252" t="s">
        <v>98</v>
      </c>
      <c r="H5" s="252" t="s">
        <v>73</v>
      </c>
      <c r="I5" s="252" t="s">
        <v>80</v>
      </c>
      <c r="J5" s="252" t="s">
        <v>120</v>
      </c>
      <c r="K5" s="252" t="s">
        <v>94</v>
      </c>
      <c r="L5" s="252" t="s">
        <v>121</v>
      </c>
      <c r="M5" s="252" t="s">
        <v>71</v>
      </c>
      <c r="N5" s="252" t="s">
        <v>75</v>
      </c>
      <c r="O5" s="252" t="s">
        <v>122</v>
      </c>
      <c r="P5" s="252" t="s">
        <v>64</v>
      </c>
      <c r="Q5" s="252" t="s">
        <v>113</v>
      </c>
      <c r="R5" s="252" t="s">
        <v>123</v>
      </c>
      <c r="S5" s="252" t="s">
        <v>64</v>
      </c>
      <c r="T5" s="252" t="s">
        <v>124</v>
      </c>
      <c r="U5" s="252" t="s">
        <v>79</v>
      </c>
      <c r="V5" s="252" t="s">
        <v>111</v>
      </c>
      <c r="W5" s="252" t="s">
        <v>95</v>
      </c>
      <c r="X5" s="252" t="s">
        <v>108</v>
      </c>
      <c r="Y5" s="252" t="s">
        <v>68</v>
      </c>
      <c r="Z5" s="252" t="s">
        <v>80</v>
      </c>
      <c r="AA5" s="252" t="s">
        <v>99</v>
      </c>
      <c r="AB5" s="252" t="s">
        <v>115</v>
      </c>
      <c r="AC5" s="252" t="s">
        <v>108</v>
      </c>
      <c r="AD5" s="252" t="s">
        <v>77</v>
      </c>
    </row>
    <row r="6" spans="1:30" x14ac:dyDescent="0.3">
      <c r="A6" s="252" t="s">
        <v>85</v>
      </c>
      <c r="B6" s="252" t="s">
        <v>61</v>
      </c>
      <c r="C6" s="252" t="s">
        <v>116</v>
      </c>
      <c r="D6" s="252" t="s">
        <v>125</v>
      </c>
      <c r="E6" s="252" t="s">
        <v>125</v>
      </c>
      <c r="F6" s="252" t="s">
        <v>126</v>
      </c>
      <c r="G6" s="252" t="s">
        <v>80</v>
      </c>
      <c r="H6" s="252" t="s">
        <v>101</v>
      </c>
      <c r="I6" s="252" t="s">
        <v>71</v>
      </c>
      <c r="J6" s="252" t="s">
        <v>66</v>
      </c>
      <c r="K6" s="252" t="s">
        <v>99</v>
      </c>
      <c r="L6" s="252" t="s">
        <v>83</v>
      </c>
      <c r="M6" s="252" t="s">
        <v>90</v>
      </c>
      <c r="N6" s="252" t="s">
        <v>110</v>
      </c>
      <c r="O6" s="252" t="s">
        <v>127</v>
      </c>
      <c r="P6" s="252" t="s">
        <v>128</v>
      </c>
      <c r="Q6" s="252" t="s">
        <v>110</v>
      </c>
      <c r="R6" s="252" t="s">
        <v>129</v>
      </c>
      <c r="S6" s="252" t="s">
        <v>74</v>
      </c>
      <c r="T6" s="252" t="s">
        <v>78</v>
      </c>
      <c r="U6" s="252" t="s">
        <v>130</v>
      </c>
      <c r="V6" s="252" t="s">
        <v>121</v>
      </c>
      <c r="W6" s="252" t="s">
        <v>95</v>
      </c>
      <c r="X6" s="252" t="s">
        <v>84</v>
      </c>
      <c r="Y6" s="252" t="s">
        <v>108</v>
      </c>
      <c r="Z6" s="252" t="s">
        <v>81</v>
      </c>
      <c r="AA6" s="252" t="s">
        <v>103</v>
      </c>
      <c r="AB6" s="252" t="s">
        <v>102</v>
      </c>
      <c r="AC6" s="252" t="s">
        <v>102</v>
      </c>
      <c r="AD6" s="252" t="s">
        <v>84</v>
      </c>
    </row>
    <row r="7" spans="1:30" x14ac:dyDescent="0.3">
      <c r="A7" s="252" t="s">
        <v>104</v>
      </c>
      <c r="B7" s="252" t="s">
        <v>61</v>
      </c>
      <c r="C7" s="252" t="s">
        <v>116</v>
      </c>
      <c r="D7" s="252" t="s">
        <v>131</v>
      </c>
      <c r="E7" s="252" t="s">
        <v>119</v>
      </c>
      <c r="F7" s="252" t="s">
        <v>132</v>
      </c>
      <c r="G7" s="252" t="s">
        <v>66</v>
      </c>
      <c r="H7" s="252" t="s">
        <v>74</v>
      </c>
      <c r="I7" s="252" t="s">
        <v>89</v>
      </c>
      <c r="J7" s="252" t="s">
        <v>100</v>
      </c>
      <c r="K7" s="252" t="s">
        <v>133</v>
      </c>
      <c r="L7" s="252" t="s">
        <v>75</v>
      </c>
      <c r="M7" s="252" t="s">
        <v>134</v>
      </c>
      <c r="N7" s="252" t="s">
        <v>74</v>
      </c>
      <c r="O7" s="252" t="s">
        <v>135</v>
      </c>
      <c r="P7" s="252" t="s">
        <v>129</v>
      </c>
      <c r="Q7" s="252" t="s">
        <v>121</v>
      </c>
      <c r="R7" s="252" t="s">
        <v>136</v>
      </c>
      <c r="S7" s="252" t="s">
        <v>110</v>
      </c>
      <c r="T7" s="252" t="s">
        <v>70</v>
      </c>
      <c r="U7" s="252" t="s">
        <v>130</v>
      </c>
      <c r="V7" s="252" t="s">
        <v>110</v>
      </c>
      <c r="W7" s="252" t="s">
        <v>95</v>
      </c>
      <c r="X7" s="252" t="s">
        <v>114</v>
      </c>
      <c r="Y7" s="252" t="s">
        <v>137</v>
      </c>
      <c r="Z7" s="252" t="s">
        <v>89</v>
      </c>
      <c r="AA7" s="252" t="s">
        <v>68</v>
      </c>
      <c r="AB7" s="252" t="s">
        <v>114</v>
      </c>
      <c r="AC7" s="252" t="s">
        <v>108</v>
      </c>
      <c r="AD7" s="252" t="s">
        <v>133</v>
      </c>
    </row>
    <row r="8" spans="1:30" x14ac:dyDescent="0.3">
      <c r="A8" s="252" t="s">
        <v>60</v>
      </c>
      <c r="B8" s="252" t="s">
        <v>61</v>
      </c>
      <c r="C8" s="252" t="s">
        <v>138</v>
      </c>
      <c r="D8" s="252" t="s">
        <v>119</v>
      </c>
      <c r="E8" s="252" t="s">
        <v>139</v>
      </c>
      <c r="F8" s="252" t="s">
        <v>140</v>
      </c>
      <c r="G8" s="252" t="s">
        <v>113</v>
      </c>
      <c r="H8" s="252" t="s">
        <v>111</v>
      </c>
      <c r="I8" s="252" t="s">
        <v>121</v>
      </c>
      <c r="J8" s="252" t="s">
        <v>141</v>
      </c>
      <c r="K8" s="252" t="s">
        <v>121</v>
      </c>
      <c r="L8" s="252" t="s">
        <v>96</v>
      </c>
      <c r="M8" s="252" t="s">
        <v>81</v>
      </c>
      <c r="N8" s="252" t="s">
        <v>113</v>
      </c>
      <c r="O8" s="252" t="s">
        <v>142</v>
      </c>
      <c r="P8" s="252" t="s">
        <v>129</v>
      </c>
      <c r="Q8" s="252" t="s">
        <v>76</v>
      </c>
      <c r="R8" s="252" t="s">
        <v>143</v>
      </c>
      <c r="S8" s="252" t="s">
        <v>70</v>
      </c>
      <c r="T8" s="252" t="s">
        <v>63</v>
      </c>
      <c r="U8" s="252" t="s">
        <v>79</v>
      </c>
      <c r="V8" s="252" t="s">
        <v>67</v>
      </c>
      <c r="W8" s="252" t="s">
        <v>113</v>
      </c>
      <c r="X8" s="252" t="s">
        <v>84</v>
      </c>
      <c r="Y8" s="252" t="s">
        <v>115</v>
      </c>
      <c r="Z8" s="252" t="s">
        <v>80</v>
      </c>
      <c r="AA8" s="252" t="s">
        <v>102</v>
      </c>
      <c r="AB8" s="252" t="s">
        <v>102</v>
      </c>
      <c r="AC8" s="252" t="s">
        <v>115</v>
      </c>
      <c r="AD8" s="252" t="s">
        <v>110</v>
      </c>
    </row>
    <row r="9" spans="1:30" x14ac:dyDescent="0.3">
      <c r="A9" s="252" t="s">
        <v>85</v>
      </c>
      <c r="B9" s="252" t="s">
        <v>61</v>
      </c>
      <c r="C9" s="252" t="s">
        <v>138</v>
      </c>
      <c r="D9" s="252" t="s">
        <v>144</v>
      </c>
      <c r="E9" s="252" t="s">
        <v>145</v>
      </c>
      <c r="F9" s="252" t="s">
        <v>146</v>
      </c>
      <c r="G9" s="252" t="s">
        <v>102</v>
      </c>
      <c r="H9" s="252" t="s">
        <v>112</v>
      </c>
      <c r="I9" s="252" t="s">
        <v>66</v>
      </c>
      <c r="J9" s="252" t="s">
        <v>83</v>
      </c>
      <c r="K9" s="252" t="s">
        <v>101</v>
      </c>
      <c r="L9" s="252" t="s">
        <v>147</v>
      </c>
      <c r="M9" s="252" t="s">
        <v>120</v>
      </c>
      <c r="N9" s="252" t="s">
        <v>124</v>
      </c>
      <c r="O9" s="252" t="s">
        <v>148</v>
      </c>
      <c r="P9" s="252" t="s">
        <v>106</v>
      </c>
      <c r="Q9" s="252" t="s">
        <v>70</v>
      </c>
      <c r="R9" s="252" t="s">
        <v>128</v>
      </c>
      <c r="S9" s="252" t="s">
        <v>110</v>
      </c>
      <c r="T9" s="252" t="s">
        <v>124</v>
      </c>
      <c r="U9" s="252" t="s">
        <v>130</v>
      </c>
      <c r="V9" s="252" t="s">
        <v>110</v>
      </c>
      <c r="W9" s="252" t="s">
        <v>121</v>
      </c>
      <c r="X9" s="252" t="s">
        <v>95</v>
      </c>
      <c r="Y9" s="252" t="s">
        <v>74</v>
      </c>
      <c r="Z9" s="252" t="s">
        <v>101</v>
      </c>
      <c r="AA9" s="252" t="s">
        <v>83</v>
      </c>
      <c r="AB9" s="252" t="s">
        <v>137</v>
      </c>
      <c r="AC9" s="252" t="s">
        <v>66</v>
      </c>
      <c r="AD9" s="252" t="s">
        <v>96</v>
      </c>
    </row>
    <row r="10" spans="1:30" x14ac:dyDescent="0.3">
      <c r="A10" s="252" t="s">
        <v>104</v>
      </c>
      <c r="B10" s="252" t="s">
        <v>61</v>
      </c>
      <c r="C10" s="252" t="s">
        <v>138</v>
      </c>
      <c r="D10" s="252" t="s">
        <v>145</v>
      </c>
      <c r="E10" s="252" t="s">
        <v>149</v>
      </c>
      <c r="F10" s="252" t="s">
        <v>150</v>
      </c>
      <c r="G10" s="252" t="s">
        <v>75</v>
      </c>
      <c r="H10" s="252" t="s">
        <v>66</v>
      </c>
      <c r="I10" s="252" t="s">
        <v>133</v>
      </c>
      <c r="J10" s="252" t="s">
        <v>109</v>
      </c>
      <c r="K10" s="252" t="s">
        <v>96</v>
      </c>
      <c r="L10" s="252" t="s">
        <v>137</v>
      </c>
      <c r="M10" s="252" t="s">
        <v>151</v>
      </c>
      <c r="N10" s="252" t="s">
        <v>111</v>
      </c>
      <c r="O10" s="252" t="s">
        <v>152</v>
      </c>
      <c r="P10" s="252" t="s">
        <v>136</v>
      </c>
      <c r="Q10" s="252" t="s">
        <v>129</v>
      </c>
      <c r="R10" s="252" t="s">
        <v>153</v>
      </c>
      <c r="S10" s="252" t="s">
        <v>76</v>
      </c>
      <c r="T10" s="252" t="s">
        <v>106</v>
      </c>
      <c r="U10" s="252" t="s">
        <v>130</v>
      </c>
      <c r="V10" s="252" t="s">
        <v>67</v>
      </c>
      <c r="W10" s="252" t="s">
        <v>113</v>
      </c>
      <c r="X10" s="252" t="s">
        <v>66</v>
      </c>
      <c r="Y10" s="252" t="s">
        <v>75</v>
      </c>
      <c r="Z10" s="252" t="s">
        <v>103</v>
      </c>
      <c r="AA10" s="252" t="s">
        <v>80</v>
      </c>
      <c r="AB10" s="252" t="s">
        <v>102</v>
      </c>
      <c r="AC10" s="252" t="s">
        <v>84</v>
      </c>
      <c r="AD10" s="252" t="s">
        <v>74</v>
      </c>
    </row>
    <row r="11" spans="1:30" x14ac:dyDescent="0.3">
      <c r="A11" s="252" t="s">
        <v>60</v>
      </c>
      <c r="B11" s="252" t="s">
        <v>61</v>
      </c>
      <c r="C11" s="252" t="s">
        <v>154</v>
      </c>
      <c r="D11" s="252" t="s">
        <v>119</v>
      </c>
      <c r="E11" s="252" t="s">
        <v>155</v>
      </c>
      <c r="F11" s="252" t="s">
        <v>136</v>
      </c>
      <c r="G11" s="252" t="s">
        <v>64</v>
      </c>
      <c r="H11" s="252" t="s">
        <v>121</v>
      </c>
      <c r="I11" s="252" t="s">
        <v>135</v>
      </c>
      <c r="J11" s="252" t="s">
        <v>82</v>
      </c>
      <c r="K11" s="252" t="s">
        <v>121</v>
      </c>
      <c r="L11" s="252" t="s">
        <v>137</v>
      </c>
      <c r="M11" s="252" t="s">
        <v>100</v>
      </c>
      <c r="N11" s="252" t="s">
        <v>76</v>
      </c>
      <c r="O11" s="252" t="s">
        <v>139</v>
      </c>
      <c r="P11" s="252" t="s">
        <v>123</v>
      </c>
      <c r="Q11" s="252" t="s">
        <v>123</v>
      </c>
      <c r="R11" s="252" t="s">
        <v>65</v>
      </c>
      <c r="S11" s="252" t="s">
        <v>153</v>
      </c>
      <c r="T11" s="252" t="s">
        <v>156</v>
      </c>
      <c r="U11" s="252" t="s">
        <v>79</v>
      </c>
      <c r="V11" s="252" t="s">
        <v>76</v>
      </c>
      <c r="W11" s="252" t="s">
        <v>67</v>
      </c>
      <c r="X11" s="252" t="s">
        <v>75</v>
      </c>
      <c r="Y11" s="252" t="s">
        <v>108</v>
      </c>
      <c r="Z11" s="252" t="s">
        <v>114</v>
      </c>
      <c r="AA11" s="252" t="s">
        <v>72</v>
      </c>
      <c r="AB11" s="252" t="s">
        <v>112</v>
      </c>
      <c r="AC11" s="252" t="s">
        <v>115</v>
      </c>
      <c r="AD11" s="252" t="s">
        <v>78</v>
      </c>
    </row>
    <row r="12" spans="1:30" x14ac:dyDescent="0.3">
      <c r="A12" s="252" t="s">
        <v>85</v>
      </c>
      <c r="B12" s="252" t="s">
        <v>61</v>
      </c>
      <c r="C12" s="252" t="s">
        <v>154</v>
      </c>
      <c r="D12" s="252" t="s">
        <v>157</v>
      </c>
      <c r="E12" s="252" t="s">
        <v>158</v>
      </c>
      <c r="F12" s="252" t="s">
        <v>110</v>
      </c>
      <c r="G12" s="252" t="s">
        <v>84</v>
      </c>
      <c r="H12" s="252" t="s">
        <v>159</v>
      </c>
      <c r="I12" s="252" t="s">
        <v>155</v>
      </c>
      <c r="J12" s="252" t="s">
        <v>149</v>
      </c>
      <c r="K12" s="252" t="s">
        <v>115</v>
      </c>
      <c r="L12" s="252" t="s">
        <v>160</v>
      </c>
      <c r="M12" s="252" t="s">
        <v>101</v>
      </c>
      <c r="N12" s="252" t="s">
        <v>142</v>
      </c>
      <c r="O12" s="252" t="s">
        <v>161</v>
      </c>
      <c r="P12" s="252" t="s">
        <v>139</v>
      </c>
      <c r="Q12" s="252" t="s">
        <v>162</v>
      </c>
      <c r="R12" s="252" t="s">
        <v>93</v>
      </c>
      <c r="S12" s="252" t="s">
        <v>78</v>
      </c>
      <c r="T12" s="252" t="s">
        <v>122</v>
      </c>
      <c r="U12" s="252" t="s">
        <v>163</v>
      </c>
      <c r="V12" s="252" t="s">
        <v>78</v>
      </c>
      <c r="W12" s="252" t="s">
        <v>76</v>
      </c>
      <c r="X12" s="252" t="s">
        <v>121</v>
      </c>
      <c r="Y12" s="252" t="s">
        <v>96</v>
      </c>
      <c r="Z12" s="252" t="s">
        <v>80</v>
      </c>
      <c r="AA12" s="252" t="s">
        <v>95</v>
      </c>
      <c r="AB12" s="252" t="s">
        <v>100</v>
      </c>
      <c r="AC12" s="252" t="s">
        <v>75</v>
      </c>
      <c r="AD12" s="252" t="s">
        <v>121</v>
      </c>
    </row>
    <row r="13" spans="1:30" x14ac:dyDescent="0.3">
      <c r="A13" s="252" t="s">
        <v>104</v>
      </c>
      <c r="B13" s="252" t="s">
        <v>61</v>
      </c>
      <c r="C13" s="252" t="s">
        <v>154</v>
      </c>
      <c r="D13" s="252" t="s">
        <v>164</v>
      </c>
      <c r="E13" s="252" t="s">
        <v>165</v>
      </c>
      <c r="F13" s="252" t="s">
        <v>129</v>
      </c>
      <c r="G13" s="252" t="s">
        <v>121</v>
      </c>
      <c r="H13" s="252" t="s">
        <v>108</v>
      </c>
      <c r="I13" s="252" t="s">
        <v>152</v>
      </c>
      <c r="J13" s="252" t="s">
        <v>74</v>
      </c>
      <c r="K13" s="252" t="s">
        <v>133</v>
      </c>
      <c r="L13" s="252" t="s">
        <v>101</v>
      </c>
      <c r="M13" s="252" t="s">
        <v>81</v>
      </c>
      <c r="N13" s="252" t="s">
        <v>128</v>
      </c>
      <c r="O13" s="252" t="s">
        <v>166</v>
      </c>
      <c r="P13" s="252" t="s">
        <v>122</v>
      </c>
      <c r="Q13" s="252" t="s">
        <v>63</v>
      </c>
      <c r="R13" s="252" t="s">
        <v>156</v>
      </c>
      <c r="S13" s="252" t="s">
        <v>124</v>
      </c>
      <c r="T13" s="252" t="s">
        <v>93</v>
      </c>
      <c r="U13" s="252" t="s">
        <v>163</v>
      </c>
      <c r="V13" s="252" t="s">
        <v>76</v>
      </c>
      <c r="W13" s="252" t="s">
        <v>64</v>
      </c>
      <c r="X13" s="252" t="s">
        <v>133</v>
      </c>
      <c r="Y13" s="252" t="s">
        <v>84</v>
      </c>
      <c r="Z13" s="252" t="s">
        <v>137</v>
      </c>
      <c r="AA13" s="252" t="s">
        <v>96</v>
      </c>
      <c r="AB13" s="252" t="s">
        <v>91</v>
      </c>
      <c r="AC13" s="252" t="s">
        <v>72</v>
      </c>
      <c r="AD13" s="252" t="s">
        <v>67</v>
      </c>
    </row>
    <row r="14" spans="1:30" x14ac:dyDescent="0.3">
      <c r="A14" s="252" t="s">
        <v>60</v>
      </c>
      <c r="B14" s="252" t="s">
        <v>61</v>
      </c>
      <c r="C14" s="252" t="s">
        <v>167</v>
      </c>
      <c r="D14" s="252" t="s">
        <v>165</v>
      </c>
      <c r="E14" s="252" t="s">
        <v>148</v>
      </c>
      <c r="F14" s="252" t="s">
        <v>94</v>
      </c>
      <c r="G14" s="252" t="s">
        <v>63</v>
      </c>
      <c r="H14" s="252" t="s">
        <v>133</v>
      </c>
      <c r="I14" s="252" t="s">
        <v>65</v>
      </c>
      <c r="J14" s="252" t="s">
        <v>106</v>
      </c>
      <c r="K14" s="252" t="s">
        <v>67</v>
      </c>
      <c r="L14" s="252" t="s">
        <v>103</v>
      </c>
      <c r="M14" s="252" t="s">
        <v>80</v>
      </c>
      <c r="N14" s="252" t="s">
        <v>153</v>
      </c>
      <c r="O14" s="252" t="s">
        <v>140</v>
      </c>
      <c r="P14" s="252" t="s">
        <v>65</v>
      </c>
      <c r="Q14" s="252" t="s">
        <v>65</v>
      </c>
      <c r="R14" s="252" t="s">
        <v>139</v>
      </c>
      <c r="S14" s="252" t="s">
        <v>93</v>
      </c>
      <c r="T14" s="252" t="s">
        <v>168</v>
      </c>
      <c r="U14" s="252" t="s">
        <v>79</v>
      </c>
      <c r="V14" s="252" t="s">
        <v>63</v>
      </c>
      <c r="W14" s="252" t="s">
        <v>70</v>
      </c>
      <c r="X14" s="252" t="s">
        <v>121</v>
      </c>
      <c r="Y14" s="252" t="s">
        <v>99</v>
      </c>
      <c r="Z14" s="252" t="s">
        <v>96</v>
      </c>
      <c r="AA14" s="252" t="s">
        <v>74</v>
      </c>
      <c r="AB14" s="252" t="s">
        <v>159</v>
      </c>
      <c r="AC14" s="252" t="s">
        <v>72</v>
      </c>
      <c r="AD14" s="252" t="s">
        <v>128</v>
      </c>
    </row>
    <row r="15" spans="1:30" x14ac:dyDescent="0.3">
      <c r="A15" s="252" t="s">
        <v>85</v>
      </c>
      <c r="B15" s="252" t="s">
        <v>61</v>
      </c>
      <c r="C15" s="252" t="s">
        <v>167</v>
      </c>
      <c r="D15" s="252" t="s">
        <v>169</v>
      </c>
      <c r="E15" s="252" t="s">
        <v>170</v>
      </c>
      <c r="F15" s="252" t="s">
        <v>112</v>
      </c>
      <c r="G15" s="252" t="s">
        <v>74</v>
      </c>
      <c r="H15" s="252" t="s">
        <v>171</v>
      </c>
      <c r="I15" s="252" t="s">
        <v>161</v>
      </c>
      <c r="J15" s="252" t="s">
        <v>172</v>
      </c>
      <c r="K15" s="252" t="s">
        <v>95</v>
      </c>
      <c r="L15" s="252" t="s">
        <v>69</v>
      </c>
      <c r="M15" s="252" t="s">
        <v>96</v>
      </c>
      <c r="N15" s="252" t="s">
        <v>87</v>
      </c>
      <c r="O15" s="252" t="s">
        <v>173</v>
      </c>
      <c r="P15" s="252" t="s">
        <v>174</v>
      </c>
      <c r="Q15" s="252" t="s">
        <v>148</v>
      </c>
      <c r="R15" s="252" t="s">
        <v>162</v>
      </c>
      <c r="S15" s="252" t="s">
        <v>73</v>
      </c>
      <c r="T15" s="252" t="s">
        <v>135</v>
      </c>
      <c r="U15" s="252" t="s">
        <v>163</v>
      </c>
      <c r="V15" s="252" t="s">
        <v>128</v>
      </c>
      <c r="W15" s="252" t="s">
        <v>123</v>
      </c>
      <c r="X15" s="252" t="s">
        <v>111</v>
      </c>
      <c r="Y15" s="252" t="s">
        <v>68</v>
      </c>
      <c r="Z15" s="252" t="s">
        <v>115</v>
      </c>
      <c r="AA15" s="252" t="s">
        <v>121</v>
      </c>
      <c r="AB15" s="252" t="s">
        <v>147</v>
      </c>
      <c r="AC15" s="252" t="s">
        <v>66</v>
      </c>
      <c r="AD15" s="252" t="s">
        <v>129</v>
      </c>
    </row>
    <row r="16" spans="1:30" x14ac:dyDescent="0.3">
      <c r="A16" s="252" t="s">
        <v>104</v>
      </c>
      <c r="B16" s="252" t="s">
        <v>61</v>
      </c>
      <c r="C16" s="252" t="s">
        <v>167</v>
      </c>
      <c r="D16" s="252" t="s">
        <v>175</v>
      </c>
      <c r="E16" s="252" t="s">
        <v>173</v>
      </c>
      <c r="F16" s="252" t="s">
        <v>84</v>
      </c>
      <c r="G16" s="252" t="s">
        <v>70</v>
      </c>
      <c r="H16" s="252" t="s">
        <v>68</v>
      </c>
      <c r="I16" s="252" t="s">
        <v>176</v>
      </c>
      <c r="J16" s="252" t="s">
        <v>125</v>
      </c>
      <c r="K16" s="252" t="s">
        <v>77</v>
      </c>
      <c r="L16" s="252" t="s">
        <v>71</v>
      </c>
      <c r="M16" s="252" t="s">
        <v>102</v>
      </c>
      <c r="N16" s="252" t="s">
        <v>65</v>
      </c>
      <c r="O16" s="252" t="s">
        <v>86</v>
      </c>
      <c r="P16" s="252" t="s">
        <v>117</v>
      </c>
      <c r="Q16" s="252" t="s">
        <v>168</v>
      </c>
      <c r="R16" s="252" t="s">
        <v>118</v>
      </c>
      <c r="S16" s="252" t="s">
        <v>153</v>
      </c>
      <c r="T16" s="252" t="s">
        <v>162</v>
      </c>
      <c r="U16" s="252" t="s">
        <v>163</v>
      </c>
      <c r="V16" s="252" t="s">
        <v>153</v>
      </c>
      <c r="W16" s="252" t="s">
        <v>136</v>
      </c>
      <c r="X16" s="252" t="s">
        <v>94</v>
      </c>
      <c r="Y16" s="252" t="s">
        <v>80</v>
      </c>
      <c r="Z16" s="252" t="s">
        <v>72</v>
      </c>
      <c r="AA16" s="252" t="s">
        <v>113</v>
      </c>
      <c r="AB16" s="252" t="s">
        <v>90</v>
      </c>
      <c r="AC16" s="252" t="s">
        <v>72</v>
      </c>
      <c r="AD16" s="252" t="s">
        <v>136</v>
      </c>
    </row>
    <row r="17" spans="1:30" x14ac:dyDescent="0.3">
      <c r="A17" s="252" t="s">
        <v>60</v>
      </c>
      <c r="B17" s="252" t="s">
        <v>61</v>
      </c>
      <c r="C17" s="252" t="s">
        <v>177</v>
      </c>
      <c r="D17" s="252" t="s">
        <v>175</v>
      </c>
      <c r="E17" s="252" t="s">
        <v>178</v>
      </c>
      <c r="F17" s="252" t="s">
        <v>65</v>
      </c>
      <c r="G17" s="252" t="s">
        <v>135</v>
      </c>
      <c r="H17" s="252" t="s">
        <v>94</v>
      </c>
      <c r="I17" s="252" t="s">
        <v>117</v>
      </c>
      <c r="J17" s="252" t="s">
        <v>179</v>
      </c>
      <c r="K17" s="252" t="s">
        <v>70</v>
      </c>
      <c r="L17" s="252" t="s">
        <v>99</v>
      </c>
      <c r="M17" s="252" t="s">
        <v>98</v>
      </c>
      <c r="N17" s="252" t="s">
        <v>142</v>
      </c>
      <c r="O17" s="252" t="s">
        <v>180</v>
      </c>
      <c r="P17" s="252" t="s">
        <v>161</v>
      </c>
      <c r="Q17" s="252" t="s">
        <v>127</v>
      </c>
      <c r="R17" s="252" t="s">
        <v>149</v>
      </c>
      <c r="S17" s="252" t="s">
        <v>139</v>
      </c>
      <c r="T17" s="252" t="s">
        <v>155</v>
      </c>
      <c r="U17" s="252" t="s">
        <v>79</v>
      </c>
      <c r="V17" s="252" t="s">
        <v>162</v>
      </c>
      <c r="W17" s="252" t="s">
        <v>63</v>
      </c>
      <c r="X17" s="252" t="s">
        <v>64</v>
      </c>
      <c r="Y17" s="252" t="s">
        <v>96</v>
      </c>
      <c r="Z17" s="252" t="s">
        <v>113</v>
      </c>
      <c r="AA17" s="252" t="s">
        <v>76</v>
      </c>
      <c r="AB17" s="252" t="s">
        <v>181</v>
      </c>
      <c r="AC17" s="252" t="s">
        <v>74</v>
      </c>
      <c r="AD17" s="252" t="s">
        <v>152</v>
      </c>
    </row>
    <row r="18" spans="1:30" x14ac:dyDescent="0.3">
      <c r="A18" s="252" t="s">
        <v>85</v>
      </c>
      <c r="B18" s="252" t="s">
        <v>61</v>
      </c>
      <c r="C18" s="252" t="s">
        <v>177</v>
      </c>
      <c r="D18" s="252" t="s">
        <v>182</v>
      </c>
      <c r="E18" s="252" t="s">
        <v>183</v>
      </c>
      <c r="F18" s="252" t="s">
        <v>184</v>
      </c>
      <c r="G18" s="252" t="s">
        <v>106</v>
      </c>
      <c r="H18" s="252" t="s">
        <v>185</v>
      </c>
      <c r="I18" s="252" t="s">
        <v>186</v>
      </c>
      <c r="J18" s="252" t="s">
        <v>187</v>
      </c>
      <c r="K18" s="252" t="s">
        <v>98</v>
      </c>
      <c r="L18" s="252" t="s">
        <v>141</v>
      </c>
      <c r="M18" s="252" t="s">
        <v>78</v>
      </c>
      <c r="N18" s="252" t="s">
        <v>107</v>
      </c>
      <c r="O18" s="252" t="s">
        <v>188</v>
      </c>
      <c r="P18" s="252" t="s">
        <v>189</v>
      </c>
      <c r="Q18" s="252" t="s">
        <v>165</v>
      </c>
      <c r="R18" s="252" t="s">
        <v>117</v>
      </c>
      <c r="S18" s="252" t="s">
        <v>128</v>
      </c>
      <c r="T18" s="252" t="s">
        <v>152</v>
      </c>
      <c r="U18" s="252" t="s">
        <v>129</v>
      </c>
      <c r="V18" s="252" t="s">
        <v>156</v>
      </c>
      <c r="W18" s="252" t="s">
        <v>122</v>
      </c>
      <c r="X18" s="252" t="s">
        <v>76</v>
      </c>
      <c r="Y18" s="252" t="s">
        <v>95</v>
      </c>
      <c r="Z18" s="252" t="s">
        <v>95</v>
      </c>
      <c r="AA18" s="252" t="s">
        <v>65</v>
      </c>
      <c r="AB18" s="252" t="s">
        <v>81</v>
      </c>
      <c r="AC18" s="252" t="s">
        <v>67</v>
      </c>
      <c r="AD18" s="252" t="s">
        <v>149</v>
      </c>
    </row>
    <row r="19" spans="1:30" x14ac:dyDescent="0.3">
      <c r="A19" s="252" t="s">
        <v>104</v>
      </c>
      <c r="B19" s="252" t="s">
        <v>61</v>
      </c>
      <c r="C19" s="252" t="s">
        <v>177</v>
      </c>
      <c r="D19" s="252" t="s">
        <v>190</v>
      </c>
      <c r="E19" s="252" t="s">
        <v>191</v>
      </c>
      <c r="F19" s="252" t="s">
        <v>148</v>
      </c>
      <c r="G19" s="252" t="s">
        <v>93</v>
      </c>
      <c r="H19" s="252" t="s">
        <v>137</v>
      </c>
      <c r="I19" s="252" t="s">
        <v>192</v>
      </c>
      <c r="J19" s="252" t="s">
        <v>193</v>
      </c>
      <c r="K19" s="252" t="s">
        <v>64</v>
      </c>
      <c r="L19" s="252" t="s">
        <v>100</v>
      </c>
      <c r="M19" s="252" t="s">
        <v>121</v>
      </c>
      <c r="N19" s="252" t="s">
        <v>127</v>
      </c>
      <c r="O19" s="252" t="s">
        <v>164</v>
      </c>
      <c r="P19" s="252" t="s">
        <v>188</v>
      </c>
      <c r="Q19" s="252" t="s">
        <v>155</v>
      </c>
      <c r="R19" s="252" t="s">
        <v>155</v>
      </c>
      <c r="S19" s="252" t="s">
        <v>65</v>
      </c>
      <c r="T19" s="252" t="s">
        <v>176</v>
      </c>
      <c r="U19" s="252" t="s">
        <v>129</v>
      </c>
      <c r="V19" s="252" t="s">
        <v>135</v>
      </c>
      <c r="W19" s="252" t="s">
        <v>143</v>
      </c>
      <c r="X19" s="252" t="s">
        <v>78</v>
      </c>
      <c r="Y19" s="252" t="s">
        <v>75</v>
      </c>
      <c r="Z19" s="252" t="s">
        <v>98</v>
      </c>
      <c r="AA19" s="252" t="s">
        <v>153</v>
      </c>
      <c r="AB19" s="252" t="s">
        <v>134</v>
      </c>
      <c r="AC19" s="252" t="s">
        <v>77</v>
      </c>
      <c r="AD19" s="252" t="s">
        <v>176</v>
      </c>
    </row>
    <row r="20" spans="1:30" x14ac:dyDescent="0.3">
      <c r="A20" s="252" t="s">
        <v>60</v>
      </c>
      <c r="B20" s="252" t="s">
        <v>61</v>
      </c>
      <c r="C20" s="252" t="s">
        <v>194</v>
      </c>
      <c r="D20" s="252" t="s">
        <v>158</v>
      </c>
      <c r="E20" s="252" t="s">
        <v>191</v>
      </c>
      <c r="F20" s="252" t="s">
        <v>86</v>
      </c>
      <c r="G20" s="252" t="s">
        <v>176</v>
      </c>
      <c r="H20" s="252" t="s">
        <v>111</v>
      </c>
      <c r="I20" s="252" t="s">
        <v>195</v>
      </c>
      <c r="J20" s="252" t="s">
        <v>196</v>
      </c>
      <c r="K20" s="252" t="s">
        <v>123</v>
      </c>
      <c r="L20" s="252" t="s">
        <v>102</v>
      </c>
      <c r="M20" s="252" t="s">
        <v>78</v>
      </c>
      <c r="N20" s="252" t="s">
        <v>87</v>
      </c>
      <c r="O20" s="252" t="s">
        <v>178</v>
      </c>
      <c r="P20" s="252" t="s">
        <v>197</v>
      </c>
      <c r="Q20" s="252" t="s">
        <v>148</v>
      </c>
      <c r="R20" s="252" t="s">
        <v>86</v>
      </c>
      <c r="S20" s="252" t="s">
        <v>155</v>
      </c>
      <c r="T20" s="252" t="s">
        <v>195</v>
      </c>
      <c r="U20" s="252" t="s">
        <v>79</v>
      </c>
      <c r="V20" s="252" t="s">
        <v>155</v>
      </c>
      <c r="W20" s="252" t="s">
        <v>135</v>
      </c>
      <c r="X20" s="252" t="s">
        <v>136</v>
      </c>
      <c r="Y20" s="252" t="s">
        <v>70</v>
      </c>
      <c r="Z20" s="252" t="s">
        <v>78</v>
      </c>
      <c r="AA20" s="252" t="s">
        <v>198</v>
      </c>
      <c r="AB20" s="252" t="s">
        <v>181</v>
      </c>
      <c r="AC20" s="252" t="s">
        <v>76</v>
      </c>
      <c r="AD20" s="252" t="s">
        <v>192</v>
      </c>
    </row>
    <row r="21" spans="1:30" x14ac:dyDescent="0.3">
      <c r="A21" s="252" t="s">
        <v>85</v>
      </c>
      <c r="B21" s="252" t="s">
        <v>61</v>
      </c>
      <c r="C21" s="252" t="s">
        <v>194</v>
      </c>
      <c r="D21" s="252" t="s">
        <v>199</v>
      </c>
      <c r="E21" s="252" t="s">
        <v>200</v>
      </c>
      <c r="F21" s="252" t="s">
        <v>201</v>
      </c>
      <c r="G21" s="252" t="s">
        <v>135</v>
      </c>
      <c r="H21" s="252" t="s">
        <v>202</v>
      </c>
      <c r="I21" s="252" t="s">
        <v>146</v>
      </c>
      <c r="J21" s="252" t="s">
        <v>203</v>
      </c>
      <c r="K21" s="252" t="s">
        <v>75</v>
      </c>
      <c r="L21" s="252" t="s">
        <v>185</v>
      </c>
      <c r="M21" s="252" t="s">
        <v>63</v>
      </c>
      <c r="N21" s="252" t="s">
        <v>131</v>
      </c>
      <c r="O21" s="252" t="s">
        <v>197</v>
      </c>
      <c r="P21" s="252" t="s">
        <v>204</v>
      </c>
      <c r="Q21" s="252" t="s">
        <v>205</v>
      </c>
      <c r="R21" s="252" t="s">
        <v>148</v>
      </c>
      <c r="S21" s="252" t="s">
        <v>198</v>
      </c>
      <c r="T21" s="252" t="s">
        <v>155</v>
      </c>
      <c r="U21" s="252" t="s">
        <v>122</v>
      </c>
      <c r="V21" s="252" t="s">
        <v>168</v>
      </c>
      <c r="W21" s="252" t="s">
        <v>65</v>
      </c>
      <c r="X21" s="252" t="s">
        <v>123</v>
      </c>
      <c r="Y21" s="252" t="s">
        <v>106</v>
      </c>
      <c r="Z21" s="252" t="s">
        <v>94</v>
      </c>
      <c r="AA21" s="252" t="s">
        <v>206</v>
      </c>
      <c r="AB21" s="252" t="s">
        <v>100</v>
      </c>
      <c r="AC21" s="252" t="s">
        <v>106</v>
      </c>
      <c r="AD21" s="252" t="s">
        <v>145</v>
      </c>
    </row>
    <row r="22" spans="1:30" x14ac:dyDescent="0.3">
      <c r="A22" s="252" t="s">
        <v>104</v>
      </c>
      <c r="B22" s="252" t="s">
        <v>61</v>
      </c>
      <c r="C22" s="252" t="s">
        <v>194</v>
      </c>
      <c r="D22" s="252" t="s">
        <v>207</v>
      </c>
      <c r="E22" s="252" t="s">
        <v>208</v>
      </c>
      <c r="F22" s="252" t="s">
        <v>209</v>
      </c>
      <c r="G22" s="252" t="s">
        <v>152</v>
      </c>
      <c r="H22" s="252" t="s">
        <v>102</v>
      </c>
      <c r="I22" s="252" t="s">
        <v>205</v>
      </c>
      <c r="J22" s="252" t="s">
        <v>210</v>
      </c>
      <c r="K22" s="252" t="s">
        <v>78</v>
      </c>
      <c r="L22" s="252" t="s">
        <v>81</v>
      </c>
      <c r="M22" s="252" t="s">
        <v>70</v>
      </c>
      <c r="N22" s="252" t="s">
        <v>166</v>
      </c>
      <c r="O22" s="252" t="s">
        <v>211</v>
      </c>
      <c r="P22" s="252" t="s">
        <v>212</v>
      </c>
      <c r="Q22" s="252" t="s">
        <v>195</v>
      </c>
      <c r="R22" s="252" t="s">
        <v>119</v>
      </c>
      <c r="S22" s="252" t="s">
        <v>139</v>
      </c>
      <c r="T22" s="252" t="s">
        <v>107</v>
      </c>
      <c r="U22" s="252" t="s">
        <v>122</v>
      </c>
      <c r="V22" s="252" t="s">
        <v>117</v>
      </c>
      <c r="W22" s="252" t="s">
        <v>142</v>
      </c>
      <c r="X22" s="252" t="s">
        <v>124</v>
      </c>
      <c r="Y22" s="252" t="s">
        <v>123</v>
      </c>
      <c r="Z22" s="252" t="s">
        <v>67</v>
      </c>
      <c r="AA22" s="252" t="s">
        <v>87</v>
      </c>
      <c r="AB22" s="252" t="s">
        <v>134</v>
      </c>
      <c r="AC22" s="252" t="s">
        <v>136</v>
      </c>
      <c r="AD22" s="252" t="s">
        <v>180</v>
      </c>
    </row>
    <row r="23" spans="1:30" x14ac:dyDescent="0.3">
      <c r="A23" s="252" t="s">
        <v>60</v>
      </c>
      <c r="B23" s="252" t="s">
        <v>61</v>
      </c>
      <c r="C23" s="252" t="s">
        <v>213</v>
      </c>
      <c r="D23" s="252" t="s">
        <v>214</v>
      </c>
      <c r="E23" s="252" t="s">
        <v>169</v>
      </c>
      <c r="F23" s="252" t="s">
        <v>174</v>
      </c>
      <c r="G23" s="252" t="s">
        <v>107</v>
      </c>
      <c r="H23" s="252" t="s">
        <v>78</v>
      </c>
      <c r="I23" s="252" t="s">
        <v>215</v>
      </c>
      <c r="J23" s="252" t="s">
        <v>216</v>
      </c>
      <c r="K23" s="252" t="s">
        <v>153</v>
      </c>
      <c r="L23" s="252" t="s">
        <v>99</v>
      </c>
      <c r="M23" s="252" t="s">
        <v>136</v>
      </c>
      <c r="N23" s="252" t="s">
        <v>149</v>
      </c>
      <c r="O23" s="252" t="s">
        <v>211</v>
      </c>
      <c r="P23" s="252" t="s">
        <v>191</v>
      </c>
      <c r="Q23" s="252" t="s">
        <v>192</v>
      </c>
      <c r="R23" s="252" t="s">
        <v>173</v>
      </c>
      <c r="S23" s="252" t="s">
        <v>119</v>
      </c>
      <c r="T23" s="252" t="s">
        <v>174</v>
      </c>
      <c r="U23" s="252" t="s">
        <v>79</v>
      </c>
      <c r="V23" s="252" t="s">
        <v>140</v>
      </c>
      <c r="W23" s="252" t="s">
        <v>118</v>
      </c>
      <c r="X23" s="252" t="s">
        <v>63</v>
      </c>
      <c r="Y23" s="252" t="s">
        <v>198</v>
      </c>
      <c r="Z23" s="252" t="s">
        <v>70</v>
      </c>
      <c r="AA23" s="252" t="s">
        <v>118</v>
      </c>
      <c r="AB23" s="252" t="s">
        <v>96</v>
      </c>
      <c r="AC23" s="252" t="s">
        <v>63</v>
      </c>
      <c r="AD23" s="252" t="s">
        <v>178</v>
      </c>
    </row>
    <row r="24" spans="1:30" x14ac:dyDescent="0.3">
      <c r="A24" s="252" t="s">
        <v>85</v>
      </c>
      <c r="B24" s="252" t="s">
        <v>61</v>
      </c>
      <c r="C24" s="252" t="s">
        <v>213</v>
      </c>
      <c r="D24" s="252" t="s">
        <v>217</v>
      </c>
      <c r="E24" s="252" t="s">
        <v>218</v>
      </c>
      <c r="F24" s="252" t="s">
        <v>219</v>
      </c>
      <c r="G24" s="252" t="s">
        <v>152</v>
      </c>
      <c r="H24" s="252" t="s">
        <v>202</v>
      </c>
      <c r="I24" s="252" t="s">
        <v>118</v>
      </c>
      <c r="J24" s="252" t="s">
        <v>220</v>
      </c>
      <c r="K24" s="252" t="s">
        <v>84</v>
      </c>
      <c r="L24" s="252" t="s">
        <v>221</v>
      </c>
      <c r="M24" s="252" t="s">
        <v>162</v>
      </c>
      <c r="N24" s="252" t="s">
        <v>165</v>
      </c>
      <c r="O24" s="252" t="s">
        <v>214</v>
      </c>
      <c r="P24" s="252" t="s">
        <v>222</v>
      </c>
      <c r="Q24" s="252" t="s">
        <v>186</v>
      </c>
      <c r="R24" s="252" t="s">
        <v>161</v>
      </c>
      <c r="S24" s="252" t="s">
        <v>135</v>
      </c>
      <c r="T24" s="252" t="s">
        <v>119</v>
      </c>
      <c r="U24" s="252" t="s">
        <v>152</v>
      </c>
      <c r="V24" s="252" t="s">
        <v>176</v>
      </c>
      <c r="W24" s="252" t="s">
        <v>118</v>
      </c>
      <c r="X24" s="252" t="s">
        <v>143</v>
      </c>
      <c r="Y24" s="252" t="s">
        <v>65</v>
      </c>
      <c r="Z24" s="252" t="s">
        <v>76</v>
      </c>
      <c r="AA24" s="252" t="s">
        <v>215</v>
      </c>
      <c r="AB24" s="252" t="s">
        <v>110</v>
      </c>
      <c r="AC24" s="252" t="s">
        <v>135</v>
      </c>
      <c r="AD24" s="252" t="s">
        <v>219</v>
      </c>
    </row>
    <row r="25" spans="1:30" x14ac:dyDescent="0.3">
      <c r="A25" s="252" t="s">
        <v>104</v>
      </c>
      <c r="B25" s="252" t="s">
        <v>61</v>
      </c>
      <c r="C25" s="252" t="s">
        <v>213</v>
      </c>
      <c r="D25" s="252" t="s">
        <v>223</v>
      </c>
      <c r="E25" s="252" t="s">
        <v>224</v>
      </c>
      <c r="F25" s="252" t="s">
        <v>205</v>
      </c>
      <c r="G25" s="252" t="s">
        <v>166</v>
      </c>
      <c r="H25" s="252" t="s">
        <v>114</v>
      </c>
      <c r="I25" s="252" t="s">
        <v>148</v>
      </c>
      <c r="J25" s="252" t="s">
        <v>225</v>
      </c>
      <c r="K25" s="252" t="s">
        <v>76</v>
      </c>
      <c r="L25" s="252" t="s">
        <v>71</v>
      </c>
      <c r="M25" s="252" t="s">
        <v>153</v>
      </c>
      <c r="N25" s="252" t="s">
        <v>119</v>
      </c>
      <c r="O25" s="252" t="s">
        <v>158</v>
      </c>
      <c r="P25" s="252" t="s">
        <v>226</v>
      </c>
      <c r="Q25" s="252" t="s">
        <v>150</v>
      </c>
      <c r="R25" s="252" t="s">
        <v>180</v>
      </c>
      <c r="S25" s="252" t="s">
        <v>227</v>
      </c>
      <c r="T25" s="252" t="s">
        <v>192</v>
      </c>
      <c r="U25" s="252" t="s">
        <v>152</v>
      </c>
      <c r="V25" s="252" t="s">
        <v>149</v>
      </c>
      <c r="W25" s="252" t="s">
        <v>118</v>
      </c>
      <c r="X25" s="252" t="s">
        <v>63</v>
      </c>
      <c r="Y25" s="252" t="s">
        <v>156</v>
      </c>
      <c r="Z25" s="252" t="s">
        <v>129</v>
      </c>
      <c r="AA25" s="252" t="s">
        <v>140</v>
      </c>
      <c r="AB25" s="252" t="s">
        <v>98</v>
      </c>
      <c r="AC25" s="252" t="s">
        <v>93</v>
      </c>
      <c r="AD25" s="252" t="s">
        <v>186</v>
      </c>
    </row>
    <row r="26" spans="1:30" x14ac:dyDescent="0.3">
      <c r="A26" s="252" t="s">
        <v>60</v>
      </c>
      <c r="B26" s="252" t="s">
        <v>61</v>
      </c>
      <c r="C26" s="252" t="s">
        <v>228</v>
      </c>
      <c r="D26" s="252" t="s">
        <v>169</v>
      </c>
      <c r="E26" s="252" t="s">
        <v>229</v>
      </c>
      <c r="F26" s="252" t="s">
        <v>205</v>
      </c>
      <c r="G26" s="252" t="s">
        <v>180</v>
      </c>
      <c r="H26" s="252" t="s">
        <v>153</v>
      </c>
      <c r="I26" s="252" t="s">
        <v>165</v>
      </c>
      <c r="J26" s="252" t="s">
        <v>230</v>
      </c>
      <c r="K26" s="252" t="s">
        <v>65</v>
      </c>
      <c r="L26" s="252" t="s">
        <v>137</v>
      </c>
      <c r="M26" s="252" t="s">
        <v>93</v>
      </c>
      <c r="N26" s="252" t="s">
        <v>131</v>
      </c>
      <c r="O26" s="252" t="s">
        <v>201</v>
      </c>
      <c r="P26" s="252" t="s">
        <v>199</v>
      </c>
      <c r="Q26" s="252" t="s">
        <v>205</v>
      </c>
      <c r="R26" s="252" t="s">
        <v>219</v>
      </c>
      <c r="S26" s="252" t="s">
        <v>145</v>
      </c>
      <c r="T26" s="252" t="s">
        <v>184</v>
      </c>
      <c r="U26" s="252" t="s">
        <v>79</v>
      </c>
      <c r="V26" s="252" t="s">
        <v>174</v>
      </c>
      <c r="W26" s="252" t="s">
        <v>166</v>
      </c>
      <c r="X26" s="252" t="s">
        <v>135</v>
      </c>
      <c r="Y26" s="252" t="s">
        <v>176</v>
      </c>
      <c r="Z26" s="252" t="s">
        <v>122</v>
      </c>
      <c r="AA26" s="252" t="s">
        <v>148</v>
      </c>
      <c r="AB26" s="252" t="s">
        <v>73</v>
      </c>
      <c r="AC26" s="252" t="s">
        <v>118</v>
      </c>
      <c r="AD26" s="252" t="s">
        <v>170</v>
      </c>
    </row>
    <row r="27" spans="1:30" x14ac:dyDescent="0.3">
      <c r="A27" s="252" t="s">
        <v>85</v>
      </c>
      <c r="B27" s="252" t="s">
        <v>61</v>
      </c>
      <c r="C27" s="252" t="s">
        <v>228</v>
      </c>
      <c r="D27" s="252" t="s">
        <v>231</v>
      </c>
      <c r="E27" s="252" t="s">
        <v>232</v>
      </c>
      <c r="F27" s="252" t="s">
        <v>146</v>
      </c>
      <c r="G27" s="252" t="s">
        <v>166</v>
      </c>
      <c r="H27" s="252" t="s">
        <v>233</v>
      </c>
      <c r="I27" s="252" t="s">
        <v>100</v>
      </c>
      <c r="J27" s="252" t="s">
        <v>234</v>
      </c>
      <c r="K27" s="252" t="s">
        <v>75</v>
      </c>
      <c r="L27" s="252" t="s">
        <v>235</v>
      </c>
      <c r="M27" s="252" t="s">
        <v>87</v>
      </c>
      <c r="N27" s="252" t="s">
        <v>174</v>
      </c>
      <c r="O27" s="252" t="s">
        <v>169</v>
      </c>
      <c r="P27" s="252" t="s">
        <v>200</v>
      </c>
      <c r="Q27" s="252" t="s">
        <v>125</v>
      </c>
      <c r="R27" s="252" t="s">
        <v>145</v>
      </c>
      <c r="S27" s="252" t="s">
        <v>127</v>
      </c>
      <c r="T27" s="252" t="s">
        <v>174</v>
      </c>
      <c r="U27" s="252" t="s">
        <v>149</v>
      </c>
      <c r="V27" s="252" t="s">
        <v>155</v>
      </c>
      <c r="W27" s="252" t="s">
        <v>166</v>
      </c>
      <c r="X27" s="252" t="s">
        <v>93</v>
      </c>
      <c r="Y27" s="252" t="s">
        <v>131</v>
      </c>
      <c r="Z27" s="252" t="s">
        <v>153</v>
      </c>
      <c r="AA27" s="252" t="s">
        <v>150</v>
      </c>
      <c r="AB27" s="252" t="s">
        <v>136</v>
      </c>
      <c r="AC27" s="252" t="s">
        <v>227</v>
      </c>
      <c r="AD27" s="252" t="s">
        <v>146</v>
      </c>
    </row>
    <row r="28" spans="1:30" x14ac:dyDescent="0.3">
      <c r="A28" s="252" t="s">
        <v>104</v>
      </c>
      <c r="B28" s="252" t="s">
        <v>61</v>
      </c>
      <c r="C28" s="252" t="s">
        <v>228</v>
      </c>
      <c r="D28" s="252" t="s">
        <v>208</v>
      </c>
      <c r="E28" s="252" t="s">
        <v>126</v>
      </c>
      <c r="F28" s="252" t="s">
        <v>175</v>
      </c>
      <c r="G28" s="252" t="s">
        <v>86</v>
      </c>
      <c r="H28" s="252" t="s">
        <v>133</v>
      </c>
      <c r="I28" s="252" t="s">
        <v>106</v>
      </c>
      <c r="J28" s="252" t="s">
        <v>203</v>
      </c>
      <c r="K28" s="252" t="s">
        <v>123</v>
      </c>
      <c r="L28" s="252" t="s">
        <v>71</v>
      </c>
      <c r="M28" s="252" t="s">
        <v>135</v>
      </c>
      <c r="N28" s="252" t="s">
        <v>192</v>
      </c>
      <c r="O28" s="252" t="s">
        <v>157</v>
      </c>
      <c r="P28" s="252" t="s">
        <v>217</v>
      </c>
      <c r="Q28" s="252" t="s">
        <v>236</v>
      </c>
      <c r="R28" s="252" t="s">
        <v>188</v>
      </c>
      <c r="S28" s="252" t="s">
        <v>131</v>
      </c>
      <c r="T28" s="252" t="s">
        <v>209</v>
      </c>
      <c r="U28" s="252" t="s">
        <v>149</v>
      </c>
      <c r="V28" s="252" t="s">
        <v>86</v>
      </c>
      <c r="W28" s="252" t="s">
        <v>166</v>
      </c>
      <c r="X28" s="252" t="s">
        <v>65</v>
      </c>
      <c r="Y28" s="252" t="s">
        <v>140</v>
      </c>
      <c r="Z28" s="252" t="s">
        <v>63</v>
      </c>
      <c r="AA28" s="252" t="s">
        <v>161</v>
      </c>
      <c r="AB28" s="252" t="s">
        <v>70</v>
      </c>
      <c r="AC28" s="252" t="s">
        <v>127</v>
      </c>
      <c r="AD28" s="252" t="s">
        <v>237</v>
      </c>
    </row>
    <row r="29" spans="1:30" x14ac:dyDescent="0.3">
      <c r="A29" s="252" t="s">
        <v>60</v>
      </c>
      <c r="B29" s="252" t="s">
        <v>61</v>
      </c>
      <c r="C29" s="252" t="s">
        <v>238</v>
      </c>
      <c r="D29" s="252" t="s">
        <v>239</v>
      </c>
      <c r="E29" s="252" t="s">
        <v>169</v>
      </c>
      <c r="F29" s="252" t="s">
        <v>211</v>
      </c>
      <c r="G29" s="252" t="s">
        <v>205</v>
      </c>
      <c r="H29" s="252" t="s">
        <v>122</v>
      </c>
      <c r="I29" s="252" t="s">
        <v>146</v>
      </c>
      <c r="J29" s="252" t="s">
        <v>240</v>
      </c>
      <c r="K29" s="252" t="s">
        <v>135</v>
      </c>
      <c r="L29" s="252" t="s">
        <v>68</v>
      </c>
      <c r="M29" s="252" t="s">
        <v>142</v>
      </c>
      <c r="N29" s="252" t="s">
        <v>174</v>
      </c>
      <c r="O29" s="252" t="s">
        <v>191</v>
      </c>
      <c r="P29" s="252" t="s">
        <v>241</v>
      </c>
      <c r="Q29" s="252" t="s">
        <v>188</v>
      </c>
      <c r="R29" s="252" t="s">
        <v>242</v>
      </c>
      <c r="S29" s="252" t="s">
        <v>175</v>
      </c>
      <c r="T29" s="252" t="s">
        <v>158</v>
      </c>
      <c r="U29" s="252" t="s">
        <v>79</v>
      </c>
      <c r="V29" s="252" t="s">
        <v>164</v>
      </c>
      <c r="W29" s="252" t="s">
        <v>131</v>
      </c>
      <c r="X29" s="252" t="s">
        <v>152</v>
      </c>
      <c r="Y29" s="252" t="s">
        <v>176</v>
      </c>
      <c r="Z29" s="252" t="s">
        <v>135</v>
      </c>
      <c r="AA29" s="252" t="s">
        <v>119</v>
      </c>
      <c r="AB29" s="252" t="s">
        <v>63</v>
      </c>
      <c r="AC29" s="252" t="s">
        <v>87</v>
      </c>
      <c r="AD29" s="252" t="s">
        <v>243</v>
      </c>
    </row>
    <row r="30" spans="1:30" x14ac:dyDescent="0.3">
      <c r="A30" s="252" t="s">
        <v>85</v>
      </c>
      <c r="B30" s="252" t="s">
        <v>61</v>
      </c>
      <c r="C30" s="252" t="s">
        <v>238</v>
      </c>
      <c r="D30" s="252" t="s">
        <v>244</v>
      </c>
      <c r="E30" s="252" t="s">
        <v>245</v>
      </c>
      <c r="F30" s="252" t="s">
        <v>246</v>
      </c>
      <c r="G30" s="252" t="s">
        <v>131</v>
      </c>
      <c r="H30" s="252" t="s">
        <v>90</v>
      </c>
      <c r="I30" s="252" t="s">
        <v>111</v>
      </c>
      <c r="J30" s="252" t="s">
        <v>247</v>
      </c>
      <c r="K30" s="252" t="s">
        <v>133</v>
      </c>
      <c r="L30" s="252" t="s">
        <v>248</v>
      </c>
      <c r="M30" s="252" t="s">
        <v>166</v>
      </c>
      <c r="N30" s="252" t="s">
        <v>145</v>
      </c>
      <c r="O30" s="252" t="s">
        <v>249</v>
      </c>
      <c r="P30" s="252" t="s">
        <v>250</v>
      </c>
      <c r="Q30" s="252" t="s">
        <v>251</v>
      </c>
      <c r="R30" s="252" t="s">
        <v>184</v>
      </c>
      <c r="S30" s="252" t="s">
        <v>149</v>
      </c>
      <c r="T30" s="252" t="s">
        <v>236</v>
      </c>
      <c r="U30" s="252" t="s">
        <v>86</v>
      </c>
      <c r="V30" s="252" t="s">
        <v>149</v>
      </c>
      <c r="W30" s="252" t="s">
        <v>119</v>
      </c>
      <c r="X30" s="252" t="s">
        <v>142</v>
      </c>
      <c r="Y30" s="252" t="s">
        <v>149</v>
      </c>
      <c r="Z30" s="252" t="s">
        <v>156</v>
      </c>
      <c r="AA30" s="252" t="s">
        <v>173</v>
      </c>
      <c r="AB30" s="252" t="s">
        <v>106</v>
      </c>
      <c r="AC30" s="252" t="s">
        <v>227</v>
      </c>
      <c r="AD30" s="252" t="s">
        <v>201</v>
      </c>
    </row>
    <row r="31" spans="1:30" x14ac:dyDescent="0.3">
      <c r="A31" s="252" t="s">
        <v>104</v>
      </c>
      <c r="B31" s="252" t="s">
        <v>61</v>
      </c>
      <c r="C31" s="252" t="s">
        <v>238</v>
      </c>
      <c r="D31" s="252" t="s">
        <v>252</v>
      </c>
      <c r="E31" s="252" t="s">
        <v>239</v>
      </c>
      <c r="F31" s="252" t="s">
        <v>253</v>
      </c>
      <c r="G31" s="252" t="s">
        <v>150</v>
      </c>
      <c r="H31" s="252" t="s">
        <v>121</v>
      </c>
      <c r="I31" s="252" t="s">
        <v>140</v>
      </c>
      <c r="J31" s="252" t="s">
        <v>254</v>
      </c>
      <c r="K31" s="252" t="s">
        <v>106</v>
      </c>
      <c r="L31" s="252" t="s">
        <v>112</v>
      </c>
      <c r="M31" s="252" t="s">
        <v>118</v>
      </c>
      <c r="N31" s="252" t="s">
        <v>150</v>
      </c>
      <c r="O31" s="252" t="s">
        <v>169</v>
      </c>
      <c r="P31" s="252" t="s">
        <v>255</v>
      </c>
      <c r="Q31" s="252" t="s">
        <v>184</v>
      </c>
      <c r="R31" s="252" t="s">
        <v>146</v>
      </c>
      <c r="S31" s="252" t="s">
        <v>150</v>
      </c>
      <c r="T31" s="252" t="s">
        <v>132</v>
      </c>
      <c r="U31" s="252" t="s">
        <v>86</v>
      </c>
      <c r="V31" s="252" t="s">
        <v>165</v>
      </c>
      <c r="W31" s="252" t="s">
        <v>195</v>
      </c>
      <c r="X31" s="252" t="s">
        <v>168</v>
      </c>
      <c r="Y31" s="252" t="s">
        <v>155</v>
      </c>
      <c r="Z31" s="252" t="s">
        <v>65</v>
      </c>
      <c r="AA31" s="252" t="s">
        <v>215</v>
      </c>
      <c r="AB31" s="252" t="s">
        <v>153</v>
      </c>
      <c r="AC31" s="252" t="s">
        <v>117</v>
      </c>
      <c r="AD31" s="252" t="s">
        <v>207</v>
      </c>
    </row>
    <row r="32" spans="1:30" x14ac:dyDescent="0.3">
      <c r="A32" s="252" t="s">
        <v>60</v>
      </c>
      <c r="B32" s="252" t="s">
        <v>61</v>
      </c>
      <c r="C32" s="252" t="s">
        <v>264</v>
      </c>
      <c r="D32" s="252" t="s">
        <v>257</v>
      </c>
      <c r="E32" s="252" t="s">
        <v>191</v>
      </c>
      <c r="F32" s="252" t="s">
        <v>258</v>
      </c>
      <c r="G32" s="252" t="s">
        <v>132</v>
      </c>
      <c r="H32" s="252" t="s">
        <v>152</v>
      </c>
      <c r="I32" s="252" t="s">
        <v>226</v>
      </c>
      <c r="J32" s="252" t="s">
        <v>259</v>
      </c>
      <c r="K32" s="252" t="s">
        <v>87</v>
      </c>
      <c r="L32" s="252" t="s">
        <v>89</v>
      </c>
      <c r="M32" s="252" t="s">
        <v>127</v>
      </c>
      <c r="N32" s="252" t="s">
        <v>260</v>
      </c>
      <c r="O32" s="252" t="s">
        <v>249</v>
      </c>
      <c r="P32" s="252" t="s">
        <v>261</v>
      </c>
      <c r="Q32" s="252" t="s">
        <v>132</v>
      </c>
      <c r="R32" s="252" t="s">
        <v>157</v>
      </c>
      <c r="S32" s="252" t="s">
        <v>197</v>
      </c>
      <c r="T32" s="252" t="s">
        <v>262</v>
      </c>
      <c r="U32" s="252" t="s">
        <v>79</v>
      </c>
      <c r="V32" s="252" t="s">
        <v>211</v>
      </c>
      <c r="W32" s="252" t="s">
        <v>173</v>
      </c>
      <c r="X32" s="252" t="s">
        <v>149</v>
      </c>
      <c r="Y32" s="252" t="s">
        <v>166</v>
      </c>
      <c r="Z32" s="252" t="s">
        <v>118</v>
      </c>
      <c r="AA32" s="252" t="s">
        <v>180</v>
      </c>
      <c r="AB32" s="252" t="s">
        <v>142</v>
      </c>
      <c r="AC32" s="252" t="s">
        <v>148</v>
      </c>
      <c r="AD32" s="252" t="s">
        <v>263</v>
      </c>
    </row>
    <row r="33" spans="1:30" x14ac:dyDescent="0.3">
      <c r="A33" s="252" t="s">
        <v>85</v>
      </c>
      <c r="B33" s="252" t="s">
        <v>61</v>
      </c>
      <c r="C33" s="252" t="s">
        <v>264</v>
      </c>
      <c r="D33" s="252" t="s">
        <v>241</v>
      </c>
      <c r="E33" s="252" t="s">
        <v>239</v>
      </c>
      <c r="F33" s="252" t="s">
        <v>265</v>
      </c>
      <c r="G33" s="252" t="s">
        <v>236</v>
      </c>
      <c r="H33" s="252" t="s">
        <v>100</v>
      </c>
      <c r="I33" s="252" t="s">
        <v>107</v>
      </c>
      <c r="J33" s="252" t="s">
        <v>266</v>
      </c>
      <c r="K33" s="252" t="s">
        <v>64</v>
      </c>
      <c r="L33" s="252" t="s">
        <v>267</v>
      </c>
      <c r="M33" s="252" t="s">
        <v>195</v>
      </c>
      <c r="N33" s="252" t="s">
        <v>260</v>
      </c>
      <c r="O33" s="252" t="s">
        <v>252</v>
      </c>
      <c r="P33" s="252" t="s">
        <v>268</v>
      </c>
      <c r="Q33" s="252" t="s">
        <v>269</v>
      </c>
      <c r="R33" s="252" t="s">
        <v>251</v>
      </c>
      <c r="S33" s="252" t="s">
        <v>195</v>
      </c>
      <c r="T33" s="252" t="s">
        <v>88</v>
      </c>
      <c r="U33" s="252" t="s">
        <v>174</v>
      </c>
      <c r="V33" s="252" t="s">
        <v>107</v>
      </c>
      <c r="W33" s="252" t="s">
        <v>165</v>
      </c>
      <c r="X33" s="252" t="s">
        <v>168</v>
      </c>
      <c r="Y33" s="252" t="s">
        <v>155</v>
      </c>
      <c r="Z33" s="252" t="s">
        <v>162</v>
      </c>
      <c r="AA33" s="252" t="s">
        <v>173</v>
      </c>
      <c r="AB33" s="252" t="s">
        <v>93</v>
      </c>
      <c r="AC33" s="252" t="s">
        <v>166</v>
      </c>
      <c r="AD33" s="252" t="s">
        <v>189</v>
      </c>
    </row>
    <row r="34" spans="1:30" x14ac:dyDescent="0.3">
      <c r="A34" s="252" t="s">
        <v>104</v>
      </c>
      <c r="B34" s="252" t="s">
        <v>61</v>
      </c>
      <c r="C34" s="252" t="s">
        <v>264</v>
      </c>
      <c r="D34" s="252" t="s">
        <v>245</v>
      </c>
      <c r="E34" s="252" t="s">
        <v>169</v>
      </c>
      <c r="F34" s="252" t="s">
        <v>270</v>
      </c>
      <c r="G34" s="252" t="s">
        <v>184</v>
      </c>
      <c r="H34" s="252" t="s">
        <v>70</v>
      </c>
      <c r="I34" s="252" t="s">
        <v>251</v>
      </c>
      <c r="J34" s="252" t="s">
        <v>271</v>
      </c>
      <c r="K34" s="252" t="s">
        <v>142</v>
      </c>
      <c r="L34" s="252" t="s">
        <v>109</v>
      </c>
      <c r="M34" s="252" t="s">
        <v>227</v>
      </c>
      <c r="N34" s="252" t="s">
        <v>260</v>
      </c>
      <c r="O34" s="252" t="s">
        <v>272</v>
      </c>
      <c r="P34" s="252" t="s">
        <v>265</v>
      </c>
      <c r="Q34" s="252" t="s">
        <v>197</v>
      </c>
      <c r="R34" s="252" t="s">
        <v>170</v>
      </c>
      <c r="S34" s="252" t="s">
        <v>209</v>
      </c>
      <c r="T34" s="252" t="s">
        <v>190</v>
      </c>
      <c r="U34" s="252" t="s">
        <v>174</v>
      </c>
      <c r="V34" s="252" t="s">
        <v>164</v>
      </c>
      <c r="W34" s="252" t="s">
        <v>174</v>
      </c>
      <c r="X34" s="252" t="s">
        <v>176</v>
      </c>
      <c r="Y34" s="252" t="s">
        <v>155</v>
      </c>
      <c r="Z34" s="252" t="s">
        <v>168</v>
      </c>
      <c r="AA34" s="252" t="s">
        <v>150</v>
      </c>
      <c r="AB34" s="252" t="s">
        <v>65</v>
      </c>
      <c r="AC34" s="252" t="s">
        <v>149</v>
      </c>
      <c r="AD34" s="252" t="s">
        <v>239</v>
      </c>
    </row>
    <row r="35" spans="1:30" x14ac:dyDescent="0.3">
      <c r="A35" s="252" t="s">
        <v>60</v>
      </c>
      <c r="B35" s="252" t="s">
        <v>61</v>
      </c>
      <c r="C35" s="252" t="s">
        <v>273</v>
      </c>
      <c r="D35" s="252" t="s">
        <v>274</v>
      </c>
      <c r="E35" s="252" t="s">
        <v>275</v>
      </c>
      <c r="F35" s="252" t="s">
        <v>218</v>
      </c>
      <c r="G35" s="252" t="s">
        <v>190</v>
      </c>
      <c r="H35" s="252" t="s">
        <v>155</v>
      </c>
      <c r="I35" s="252" t="s">
        <v>243</v>
      </c>
      <c r="J35" s="252" t="s">
        <v>276</v>
      </c>
      <c r="K35" s="252" t="s">
        <v>155</v>
      </c>
      <c r="L35" s="252" t="s">
        <v>91</v>
      </c>
      <c r="M35" s="252" t="s">
        <v>148</v>
      </c>
      <c r="N35" s="252" t="s">
        <v>178</v>
      </c>
      <c r="O35" s="252" t="s">
        <v>277</v>
      </c>
      <c r="P35" s="252" t="s">
        <v>270</v>
      </c>
      <c r="Q35" s="252" t="s">
        <v>242</v>
      </c>
      <c r="R35" s="252" t="s">
        <v>278</v>
      </c>
      <c r="S35" s="252" t="s">
        <v>201</v>
      </c>
      <c r="T35" s="252" t="s">
        <v>243</v>
      </c>
      <c r="U35" s="252" t="s">
        <v>79</v>
      </c>
      <c r="V35" s="252" t="s">
        <v>132</v>
      </c>
      <c r="W35" s="252" t="s">
        <v>178</v>
      </c>
      <c r="X35" s="252" t="s">
        <v>206</v>
      </c>
      <c r="Y35" s="252" t="s">
        <v>140</v>
      </c>
      <c r="Z35" s="252" t="s">
        <v>117</v>
      </c>
      <c r="AA35" s="252" t="s">
        <v>164</v>
      </c>
      <c r="AB35" s="252" t="s">
        <v>65</v>
      </c>
      <c r="AC35" s="252" t="s">
        <v>206</v>
      </c>
      <c r="AD35" s="252" t="s">
        <v>243</v>
      </c>
    </row>
    <row r="36" spans="1:30" x14ac:dyDescent="0.3">
      <c r="A36" s="252" t="s">
        <v>85</v>
      </c>
      <c r="B36" s="252" t="s">
        <v>61</v>
      </c>
      <c r="C36" s="252" t="s">
        <v>273</v>
      </c>
      <c r="D36" s="252" t="s">
        <v>279</v>
      </c>
      <c r="E36" s="252" t="s">
        <v>245</v>
      </c>
      <c r="F36" s="252" t="s">
        <v>280</v>
      </c>
      <c r="G36" s="252" t="s">
        <v>132</v>
      </c>
      <c r="H36" s="252" t="s">
        <v>82</v>
      </c>
      <c r="I36" s="252" t="s">
        <v>192</v>
      </c>
      <c r="J36" s="252" t="s">
        <v>281</v>
      </c>
      <c r="K36" s="252" t="s">
        <v>123</v>
      </c>
      <c r="L36" s="252" t="s">
        <v>282</v>
      </c>
      <c r="M36" s="252" t="s">
        <v>209</v>
      </c>
      <c r="N36" s="252" t="s">
        <v>178</v>
      </c>
      <c r="O36" s="252" t="s">
        <v>245</v>
      </c>
      <c r="P36" s="252" t="s">
        <v>199</v>
      </c>
      <c r="Q36" s="252" t="s">
        <v>189</v>
      </c>
      <c r="R36" s="252" t="s">
        <v>170</v>
      </c>
      <c r="S36" s="252" t="s">
        <v>165</v>
      </c>
      <c r="T36" s="252" t="s">
        <v>237</v>
      </c>
      <c r="U36" s="252" t="s">
        <v>192</v>
      </c>
      <c r="V36" s="252" t="s">
        <v>131</v>
      </c>
      <c r="W36" s="252" t="s">
        <v>173</v>
      </c>
      <c r="X36" s="252" t="s">
        <v>127</v>
      </c>
      <c r="Y36" s="252" t="s">
        <v>149</v>
      </c>
      <c r="Z36" s="252" t="s">
        <v>152</v>
      </c>
      <c r="AA36" s="252" t="s">
        <v>145</v>
      </c>
      <c r="AB36" s="252" t="s">
        <v>122</v>
      </c>
      <c r="AC36" s="252" t="s">
        <v>148</v>
      </c>
      <c r="AD36" s="252" t="s">
        <v>253</v>
      </c>
    </row>
    <row r="37" spans="1:30" x14ac:dyDescent="0.3">
      <c r="A37" s="252" t="s">
        <v>104</v>
      </c>
      <c r="B37" s="252" t="s">
        <v>61</v>
      </c>
      <c r="C37" s="252" t="s">
        <v>273</v>
      </c>
      <c r="D37" s="252" t="s">
        <v>232</v>
      </c>
      <c r="E37" s="252" t="s">
        <v>283</v>
      </c>
      <c r="F37" s="252" t="s">
        <v>284</v>
      </c>
      <c r="G37" s="252" t="s">
        <v>158</v>
      </c>
      <c r="H37" s="252" t="s">
        <v>106</v>
      </c>
      <c r="I37" s="252" t="s">
        <v>253</v>
      </c>
      <c r="J37" s="252" t="s">
        <v>285</v>
      </c>
      <c r="K37" s="252" t="s">
        <v>118</v>
      </c>
      <c r="L37" s="252" t="s">
        <v>171</v>
      </c>
      <c r="M37" s="252" t="s">
        <v>86</v>
      </c>
      <c r="N37" s="252" t="s">
        <v>178</v>
      </c>
      <c r="O37" s="252" t="s">
        <v>263</v>
      </c>
      <c r="P37" s="252" t="s">
        <v>274</v>
      </c>
      <c r="Q37" s="252" t="s">
        <v>201</v>
      </c>
      <c r="R37" s="252" t="s">
        <v>286</v>
      </c>
      <c r="S37" s="252" t="s">
        <v>219</v>
      </c>
      <c r="T37" s="252" t="s">
        <v>207</v>
      </c>
      <c r="U37" s="252" t="s">
        <v>192</v>
      </c>
      <c r="V37" s="252" t="s">
        <v>209</v>
      </c>
      <c r="W37" s="252" t="s">
        <v>205</v>
      </c>
      <c r="X37" s="252" t="s">
        <v>149</v>
      </c>
      <c r="Y37" s="252" t="s">
        <v>148</v>
      </c>
      <c r="Z37" s="252" t="s">
        <v>127</v>
      </c>
      <c r="AA37" s="252" t="s">
        <v>287</v>
      </c>
      <c r="AB37" s="252" t="s">
        <v>93</v>
      </c>
      <c r="AC37" s="252" t="s">
        <v>107</v>
      </c>
      <c r="AD37" s="252" t="s">
        <v>246</v>
      </c>
    </row>
    <row r="38" spans="1:30" x14ac:dyDescent="0.3">
      <c r="A38" s="252" t="s">
        <v>60</v>
      </c>
      <c r="B38" s="252" t="s">
        <v>288</v>
      </c>
      <c r="C38" s="252" t="s">
        <v>62</v>
      </c>
      <c r="D38" s="252" t="s">
        <v>244</v>
      </c>
      <c r="E38" s="252" t="s">
        <v>252</v>
      </c>
      <c r="F38" s="252" t="s">
        <v>279</v>
      </c>
      <c r="G38" s="252" t="s">
        <v>262</v>
      </c>
      <c r="H38" s="252" t="s">
        <v>127</v>
      </c>
      <c r="I38" s="252" t="s">
        <v>243</v>
      </c>
      <c r="J38" s="252" t="s">
        <v>289</v>
      </c>
      <c r="K38" s="252" t="s">
        <v>166</v>
      </c>
      <c r="L38" s="252" t="s">
        <v>92</v>
      </c>
      <c r="M38" s="252" t="s">
        <v>119</v>
      </c>
      <c r="N38" s="252" t="s">
        <v>186</v>
      </c>
      <c r="O38" s="252" t="s">
        <v>257</v>
      </c>
      <c r="P38" s="252" t="s">
        <v>249</v>
      </c>
      <c r="Q38" s="252" t="s">
        <v>201</v>
      </c>
      <c r="R38" s="252" t="s">
        <v>272</v>
      </c>
      <c r="S38" s="252" t="s">
        <v>246</v>
      </c>
      <c r="T38" s="252" t="s">
        <v>258</v>
      </c>
      <c r="U38" s="252" t="s">
        <v>79</v>
      </c>
      <c r="V38" s="252" t="s">
        <v>88</v>
      </c>
      <c r="W38" s="252" t="s">
        <v>211</v>
      </c>
      <c r="X38" s="252" t="s">
        <v>161</v>
      </c>
      <c r="Y38" s="252" t="s">
        <v>86</v>
      </c>
      <c r="Z38" s="252" t="s">
        <v>166</v>
      </c>
      <c r="AA38" s="252" t="s">
        <v>260</v>
      </c>
      <c r="AB38" s="252" t="s">
        <v>135</v>
      </c>
      <c r="AC38" s="252" t="s">
        <v>161</v>
      </c>
      <c r="AD38" s="252" t="s">
        <v>170</v>
      </c>
    </row>
    <row r="39" spans="1:30" x14ac:dyDescent="0.3">
      <c r="A39" s="252" t="s">
        <v>85</v>
      </c>
      <c r="B39" s="252" t="s">
        <v>288</v>
      </c>
      <c r="C39" s="252" t="s">
        <v>62</v>
      </c>
      <c r="D39" s="252" t="s">
        <v>290</v>
      </c>
      <c r="E39" s="252" t="s">
        <v>291</v>
      </c>
      <c r="F39" s="252" t="s">
        <v>292</v>
      </c>
      <c r="G39" s="252" t="s">
        <v>242</v>
      </c>
      <c r="H39" s="252" t="s">
        <v>91</v>
      </c>
      <c r="I39" s="252" t="s">
        <v>178</v>
      </c>
      <c r="J39" s="252" t="s">
        <v>244</v>
      </c>
      <c r="K39" s="252" t="s">
        <v>63</v>
      </c>
      <c r="L39" s="252" t="s">
        <v>293</v>
      </c>
      <c r="M39" s="252" t="s">
        <v>219</v>
      </c>
      <c r="N39" s="252" t="s">
        <v>178</v>
      </c>
      <c r="O39" s="252" t="s">
        <v>294</v>
      </c>
      <c r="P39" s="252" t="s">
        <v>243</v>
      </c>
      <c r="Q39" s="252" t="s">
        <v>229</v>
      </c>
      <c r="R39" s="252" t="s">
        <v>207</v>
      </c>
      <c r="S39" s="252" t="s">
        <v>173</v>
      </c>
      <c r="T39" s="252" t="s">
        <v>214</v>
      </c>
      <c r="U39" s="252" t="s">
        <v>164</v>
      </c>
      <c r="V39" s="252" t="s">
        <v>180</v>
      </c>
      <c r="W39" s="252" t="s">
        <v>209</v>
      </c>
      <c r="X39" s="252" t="s">
        <v>149</v>
      </c>
      <c r="Y39" s="252" t="s">
        <v>215</v>
      </c>
      <c r="Z39" s="252" t="s">
        <v>148</v>
      </c>
      <c r="AA39" s="252" t="s">
        <v>287</v>
      </c>
      <c r="AB39" s="252" t="s">
        <v>156</v>
      </c>
      <c r="AC39" s="252" t="s">
        <v>86</v>
      </c>
      <c r="AD39" s="252" t="s">
        <v>125</v>
      </c>
    </row>
    <row r="40" spans="1:30" x14ac:dyDescent="0.3">
      <c r="A40" s="252" t="s">
        <v>104</v>
      </c>
      <c r="B40" s="252" t="s">
        <v>288</v>
      </c>
      <c r="C40" s="252" t="s">
        <v>62</v>
      </c>
      <c r="D40" s="252" t="s">
        <v>222</v>
      </c>
      <c r="E40" s="252" t="s">
        <v>295</v>
      </c>
      <c r="F40" s="252" t="s">
        <v>296</v>
      </c>
      <c r="G40" s="252" t="s">
        <v>269</v>
      </c>
      <c r="H40" s="252" t="s">
        <v>70</v>
      </c>
      <c r="I40" s="252" t="s">
        <v>144</v>
      </c>
      <c r="J40" s="252" t="s">
        <v>297</v>
      </c>
      <c r="K40" s="252" t="s">
        <v>152</v>
      </c>
      <c r="L40" s="252" t="s">
        <v>248</v>
      </c>
      <c r="M40" s="252" t="s">
        <v>180</v>
      </c>
      <c r="N40" s="252" t="s">
        <v>175</v>
      </c>
      <c r="O40" s="252" t="s">
        <v>245</v>
      </c>
      <c r="P40" s="252" t="s">
        <v>278</v>
      </c>
      <c r="Q40" s="252" t="s">
        <v>246</v>
      </c>
      <c r="R40" s="252" t="s">
        <v>278</v>
      </c>
      <c r="S40" s="252" t="s">
        <v>146</v>
      </c>
      <c r="T40" s="252" t="s">
        <v>169</v>
      </c>
      <c r="U40" s="252" t="s">
        <v>164</v>
      </c>
      <c r="V40" s="252" t="s">
        <v>188</v>
      </c>
      <c r="W40" s="252" t="s">
        <v>175</v>
      </c>
      <c r="X40" s="252" t="s">
        <v>195</v>
      </c>
      <c r="Y40" s="252" t="s">
        <v>192</v>
      </c>
      <c r="Z40" s="252" t="s">
        <v>149</v>
      </c>
      <c r="AA40" s="252" t="s">
        <v>164</v>
      </c>
      <c r="AB40" s="252" t="s">
        <v>142</v>
      </c>
      <c r="AC40" s="252" t="s">
        <v>161</v>
      </c>
      <c r="AD40" s="252" t="s">
        <v>242</v>
      </c>
    </row>
    <row r="41" spans="1:30" x14ac:dyDescent="0.3">
      <c r="A41" s="252" t="s">
        <v>60</v>
      </c>
      <c r="B41" s="252" t="s">
        <v>288</v>
      </c>
      <c r="C41" s="252" t="s">
        <v>116</v>
      </c>
      <c r="D41" s="252" t="s">
        <v>298</v>
      </c>
      <c r="E41" s="252" t="s">
        <v>299</v>
      </c>
      <c r="F41" s="252" t="s">
        <v>290</v>
      </c>
      <c r="G41" s="252" t="s">
        <v>189</v>
      </c>
      <c r="H41" s="252" t="s">
        <v>127</v>
      </c>
      <c r="I41" s="252" t="s">
        <v>226</v>
      </c>
      <c r="J41" s="252" t="s">
        <v>249</v>
      </c>
      <c r="K41" s="252" t="s">
        <v>148</v>
      </c>
      <c r="L41" s="252" t="s">
        <v>202</v>
      </c>
      <c r="M41" s="252" t="s">
        <v>131</v>
      </c>
      <c r="N41" s="252" t="s">
        <v>125</v>
      </c>
      <c r="O41" s="252" t="s">
        <v>199</v>
      </c>
      <c r="P41" s="252" t="s">
        <v>300</v>
      </c>
      <c r="Q41" s="252" t="s">
        <v>170</v>
      </c>
      <c r="R41" s="252" t="s">
        <v>252</v>
      </c>
      <c r="S41" s="252" t="s">
        <v>246</v>
      </c>
      <c r="T41" s="252" t="s">
        <v>283</v>
      </c>
      <c r="U41" s="252" t="s">
        <v>79</v>
      </c>
      <c r="V41" s="252" t="s">
        <v>146</v>
      </c>
      <c r="W41" s="252" t="s">
        <v>125</v>
      </c>
      <c r="X41" s="252" t="s">
        <v>165</v>
      </c>
      <c r="Y41" s="252" t="s">
        <v>215</v>
      </c>
      <c r="Z41" s="252" t="s">
        <v>140</v>
      </c>
      <c r="AA41" s="252" t="s">
        <v>236</v>
      </c>
      <c r="AB41" s="252" t="s">
        <v>118</v>
      </c>
      <c r="AC41" s="252" t="s">
        <v>165</v>
      </c>
      <c r="AD41" s="252" t="s">
        <v>201</v>
      </c>
    </row>
    <row r="42" spans="1:30" x14ac:dyDescent="0.3">
      <c r="A42" s="252" t="s">
        <v>85</v>
      </c>
      <c r="B42" s="252" t="s">
        <v>288</v>
      </c>
      <c r="C42" s="252" t="s">
        <v>116</v>
      </c>
      <c r="D42" s="252" t="s">
        <v>301</v>
      </c>
      <c r="E42" s="252" t="s">
        <v>291</v>
      </c>
      <c r="F42" s="252" t="s">
        <v>302</v>
      </c>
      <c r="G42" s="252" t="s">
        <v>286</v>
      </c>
      <c r="H42" s="252" t="s">
        <v>181</v>
      </c>
      <c r="I42" s="252" t="s">
        <v>269</v>
      </c>
      <c r="J42" s="252" t="s">
        <v>287</v>
      </c>
      <c r="K42" s="252" t="s">
        <v>142</v>
      </c>
      <c r="L42" s="252" t="s">
        <v>303</v>
      </c>
      <c r="M42" s="252" t="s">
        <v>251</v>
      </c>
      <c r="N42" s="252" t="s">
        <v>178</v>
      </c>
      <c r="O42" s="252" t="s">
        <v>304</v>
      </c>
      <c r="P42" s="252" t="s">
        <v>286</v>
      </c>
      <c r="Q42" s="252" t="s">
        <v>258</v>
      </c>
      <c r="R42" s="252" t="s">
        <v>300</v>
      </c>
      <c r="S42" s="252" t="s">
        <v>205</v>
      </c>
      <c r="T42" s="252" t="s">
        <v>212</v>
      </c>
      <c r="U42" s="252" t="s">
        <v>184</v>
      </c>
      <c r="V42" s="252" t="s">
        <v>174</v>
      </c>
      <c r="W42" s="252" t="s">
        <v>211</v>
      </c>
      <c r="X42" s="252" t="s">
        <v>131</v>
      </c>
      <c r="Y42" s="252" t="s">
        <v>173</v>
      </c>
      <c r="Z42" s="252" t="s">
        <v>195</v>
      </c>
      <c r="AA42" s="252" t="s">
        <v>164</v>
      </c>
      <c r="AB42" s="252" t="s">
        <v>118</v>
      </c>
      <c r="AC42" s="252" t="s">
        <v>180</v>
      </c>
      <c r="AD42" s="252" t="s">
        <v>197</v>
      </c>
    </row>
    <row r="43" spans="1:30" x14ac:dyDescent="0.3">
      <c r="A43" s="252" t="s">
        <v>104</v>
      </c>
      <c r="B43" s="252" t="s">
        <v>288</v>
      </c>
      <c r="C43" s="252" t="s">
        <v>116</v>
      </c>
      <c r="D43" s="252" t="s">
        <v>255</v>
      </c>
      <c r="E43" s="252" t="s">
        <v>200</v>
      </c>
      <c r="F43" s="252" t="s">
        <v>261</v>
      </c>
      <c r="G43" s="252" t="s">
        <v>305</v>
      </c>
      <c r="H43" s="252" t="s">
        <v>129</v>
      </c>
      <c r="I43" s="252" t="s">
        <v>169</v>
      </c>
      <c r="J43" s="252" t="s">
        <v>246</v>
      </c>
      <c r="K43" s="252" t="s">
        <v>176</v>
      </c>
      <c r="L43" s="252" t="s">
        <v>306</v>
      </c>
      <c r="M43" s="252" t="s">
        <v>145</v>
      </c>
      <c r="N43" s="252" t="s">
        <v>211</v>
      </c>
      <c r="O43" s="252" t="s">
        <v>295</v>
      </c>
      <c r="P43" s="252" t="s">
        <v>300</v>
      </c>
      <c r="Q43" s="252" t="s">
        <v>212</v>
      </c>
      <c r="R43" s="252" t="s">
        <v>208</v>
      </c>
      <c r="S43" s="252" t="s">
        <v>253</v>
      </c>
      <c r="T43" s="252" t="s">
        <v>275</v>
      </c>
      <c r="U43" s="252" t="s">
        <v>184</v>
      </c>
      <c r="V43" s="252" t="s">
        <v>186</v>
      </c>
      <c r="W43" s="252" t="s">
        <v>132</v>
      </c>
      <c r="X43" s="252" t="s">
        <v>192</v>
      </c>
      <c r="Y43" s="252" t="s">
        <v>174</v>
      </c>
      <c r="Z43" s="252" t="s">
        <v>206</v>
      </c>
      <c r="AA43" s="252" t="s">
        <v>260</v>
      </c>
      <c r="AB43" s="252" t="s">
        <v>118</v>
      </c>
      <c r="AC43" s="252" t="s">
        <v>165</v>
      </c>
      <c r="AD43" s="252" t="s">
        <v>242</v>
      </c>
    </row>
    <row r="44" spans="1:30" x14ac:dyDescent="0.3">
      <c r="A44" s="252" t="s">
        <v>60</v>
      </c>
      <c r="B44" s="252" t="s">
        <v>288</v>
      </c>
      <c r="C44" s="252" t="s">
        <v>138</v>
      </c>
      <c r="D44" s="252" t="s">
        <v>183</v>
      </c>
      <c r="E44" s="252" t="s">
        <v>245</v>
      </c>
      <c r="F44" s="252" t="s">
        <v>307</v>
      </c>
      <c r="G44" s="252" t="s">
        <v>308</v>
      </c>
      <c r="H44" s="252" t="s">
        <v>176</v>
      </c>
      <c r="I44" s="252" t="s">
        <v>222</v>
      </c>
      <c r="J44" s="252" t="s">
        <v>309</v>
      </c>
      <c r="K44" s="252" t="s">
        <v>119</v>
      </c>
      <c r="L44" s="252" t="s">
        <v>310</v>
      </c>
      <c r="M44" s="252" t="s">
        <v>192</v>
      </c>
      <c r="N44" s="252" t="s">
        <v>88</v>
      </c>
      <c r="O44" s="252" t="s">
        <v>217</v>
      </c>
      <c r="P44" s="252" t="s">
        <v>258</v>
      </c>
      <c r="Q44" s="252" t="s">
        <v>157</v>
      </c>
      <c r="R44" s="252" t="s">
        <v>204</v>
      </c>
      <c r="S44" s="252" t="s">
        <v>191</v>
      </c>
      <c r="T44" s="252" t="s">
        <v>224</v>
      </c>
      <c r="U44" s="252" t="s">
        <v>79</v>
      </c>
      <c r="V44" s="252" t="s">
        <v>158</v>
      </c>
      <c r="W44" s="252" t="s">
        <v>158</v>
      </c>
      <c r="X44" s="252" t="s">
        <v>145</v>
      </c>
      <c r="Y44" s="252" t="s">
        <v>150</v>
      </c>
      <c r="Z44" s="252" t="s">
        <v>119</v>
      </c>
      <c r="AA44" s="252" t="s">
        <v>186</v>
      </c>
      <c r="AB44" s="252" t="s">
        <v>152</v>
      </c>
      <c r="AC44" s="252" t="s">
        <v>173</v>
      </c>
      <c r="AD44" s="252" t="s">
        <v>157</v>
      </c>
    </row>
    <row r="45" spans="1:30" x14ac:dyDescent="0.3">
      <c r="A45" s="252" t="s">
        <v>85</v>
      </c>
      <c r="B45" s="252" t="s">
        <v>288</v>
      </c>
      <c r="C45" s="252" t="s">
        <v>138</v>
      </c>
      <c r="D45" s="252" t="s">
        <v>311</v>
      </c>
      <c r="E45" s="252" t="s">
        <v>312</v>
      </c>
      <c r="F45" s="252" t="s">
        <v>313</v>
      </c>
      <c r="G45" s="252" t="s">
        <v>258</v>
      </c>
      <c r="H45" s="252" t="s">
        <v>134</v>
      </c>
      <c r="I45" s="252" t="s">
        <v>299</v>
      </c>
      <c r="J45" s="252" t="s">
        <v>253</v>
      </c>
      <c r="K45" s="252" t="s">
        <v>152</v>
      </c>
      <c r="L45" s="252" t="s">
        <v>314</v>
      </c>
      <c r="M45" s="252" t="s">
        <v>269</v>
      </c>
      <c r="N45" s="252" t="s">
        <v>188</v>
      </c>
      <c r="O45" s="252" t="s">
        <v>279</v>
      </c>
      <c r="P45" s="252" t="s">
        <v>249</v>
      </c>
      <c r="Q45" s="252" t="s">
        <v>283</v>
      </c>
      <c r="R45" s="252" t="s">
        <v>278</v>
      </c>
      <c r="S45" s="252" t="s">
        <v>178</v>
      </c>
      <c r="T45" s="252" t="s">
        <v>286</v>
      </c>
      <c r="U45" s="252" t="s">
        <v>146</v>
      </c>
      <c r="V45" s="252" t="s">
        <v>165</v>
      </c>
      <c r="W45" s="252" t="s">
        <v>88</v>
      </c>
      <c r="X45" s="252" t="s">
        <v>215</v>
      </c>
      <c r="Y45" s="252" t="s">
        <v>164</v>
      </c>
      <c r="Z45" s="252" t="s">
        <v>165</v>
      </c>
      <c r="AA45" s="252" t="s">
        <v>260</v>
      </c>
      <c r="AB45" s="252" t="s">
        <v>117</v>
      </c>
      <c r="AC45" s="252" t="s">
        <v>145</v>
      </c>
      <c r="AD45" s="252" t="s">
        <v>237</v>
      </c>
    </row>
    <row r="46" spans="1:30" x14ac:dyDescent="0.3">
      <c r="A46" s="252" t="s">
        <v>104</v>
      </c>
      <c r="B46" s="252" t="s">
        <v>288</v>
      </c>
      <c r="C46" s="252" t="s">
        <v>138</v>
      </c>
      <c r="D46" s="252" t="s">
        <v>307</v>
      </c>
      <c r="E46" s="252" t="s">
        <v>316</v>
      </c>
      <c r="F46" s="252" t="s">
        <v>317</v>
      </c>
      <c r="G46" s="252" t="s">
        <v>308</v>
      </c>
      <c r="H46" s="252" t="s">
        <v>136</v>
      </c>
      <c r="I46" s="252" t="s">
        <v>270</v>
      </c>
      <c r="J46" s="252" t="s">
        <v>239</v>
      </c>
      <c r="K46" s="252" t="s">
        <v>148</v>
      </c>
      <c r="L46" s="252" t="s">
        <v>318</v>
      </c>
      <c r="M46" s="252" t="s">
        <v>260</v>
      </c>
      <c r="N46" s="252" t="s">
        <v>219</v>
      </c>
      <c r="O46" s="252" t="s">
        <v>316</v>
      </c>
      <c r="P46" s="252" t="s">
        <v>308</v>
      </c>
      <c r="Q46" s="252" t="s">
        <v>286</v>
      </c>
      <c r="R46" s="252" t="s">
        <v>277</v>
      </c>
      <c r="S46" s="252" t="s">
        <v>237</v>
      </c>
      <c r="T46" s="252" t="s">
        <v>208</v>
      </c>
      <c r="U46" s="252" t="s">
        <v>146</v>
      </c>
      <c r="V46" s="252" t="s">
        <v>184</v>
      </c>
      <c r="W46" s="252" t="s">
        <v>146</v>
      </c>
      <c r="X46" s="252" t="s">
        <v>150</v>
      </c>
      <c r="Y46" s="252" t="s">
        <v>145</v>
      </c>
      <c r="Z46" s="252" t="s">
        <v>161</v>
      </c>
      <c r="AA46" s="252" t="s">
        <v>236</v>
      </c>
      <c r="AB46" s="252" t="s">
        <v>127</v>
      </c>
      <c r="AC46" s="252" t="s">
        <v>173</v>
      </c>
      <c r="AD46" s="252" t="s">
        <v>170</v>
      </c>
    </row>
    <row r="47" spans="1:30" x14ac:dyDescent="0.3">
      <c r="A47" s="252" t="s">
        <v>60</v>
      </c>
      <c r="B47" s="252" t="s">
        <v>288</v>
      </c>
      <c r="C47" s="252" t="s">
        <v>154</v>
      </c>
      <c r="D47" s="252" t="s">
        <v>255</v>
      </c>
      <c r="E47" s="252" t="s">
        <v>244</v>
      </c>
      <c r="F47" s="252" t="s">
        <v>245</v>
      </c>
      <c r="G47" s="252" t="s">
        <v>182</v>
      </c>
      <c r="H47" s="252" t="s">
        <v>149</v>
      </c>
      <c r="I47" s="252" t="s">
        <v>319</v>
      </c>
      <c r="J47" s="252" t="s">
        <v>279</v>
      </c>
      <c r="K47" s="252" t="s">
        <v>180</v>
      </c>
      <c r="L47" s="252" t="s">
        <v>147</v>
      </c>
      <c r="M47" s="252" t="s">
        <v>150</v>
      </c>
      <c r="N47" s="252" t="s">
        <v>251</v>
      </c>
      <c r="O47" s="252" t="s">
        <v>270</v>
      </c>
      <c r="P47" s="252" t="s">
        <v>224</v>
      </c>
      <c r="Q47" s="252" t="s">
        <v>169</v>
      </c>
      <c r="R47" s="252" t="s">
        <v>245</v>
      </c>
      <c r="S47" s="252" t="s">
        <v>308</v>
      </c>
      <c r="T47" s="252" t="s">
        <v>199</v>
      </c>
      <c r="U47" s="252" t="s">
        <v>79</v>
      </c>
      <c r="V47" s="252" t="s">
        <v>158</v>
      </c>
      <c r="W47" s="252" t="s">
        <v>237</v>
      </c>
      <c r="X47" s="252" t="s">
        <v>260</v>
      </c>
      <c r="Y47" s="252" t="s">
        <v>150</v>
      </c>
      <c r="Z47" s="252" t="s">
        <v>86</v>
      </c>
      <c r="AA47" s="252" t="s">
        <v>88</v>
      </c>
      <c r="AB47" s="252" t="s">
        <v>152</v>
      </c>
      <c r="AC47" s="252" t="s">
        <v>287</v>
      </c>
      <c r="AD47" s="252" t="s">
        <v>169</v>
      </c>
    </row>
    <row r="48" spans="1:30" x14ac:dyDescent="0.3">
      <c r="A48" s="252" t="s">
        <v>85</v>
      </c>
      <c r="B48" s="252" t="s">
        <v>288</v>
      </c>
      <c r="C48" s="252" t="s">
        <v>154</v>
      </c>
      <c r="D48" s="252" t="s">
        <v>261</v>
      </c>
      <c r="E48" s="252" t="s">
        <v>320</v>
      </c>
      <c r="F48" s="252" t="s">
        <v>253</v>
      </c>
      <c r="G48" s="252" t="s">
        <v>182</v>
      </c>
      <c r="H48" s="252" t="s">
        <v>71</v>
      </c>
      <c r="I48" s="252" t="s">
        <v>193</v>
      </c>
      <c r="J48" s="252" t="s">
        <v>290</v>
      </c>
      <c r="K48" s="252" t="s">
        <v>180</v>
      </c>
      <c r="L48" s="252" t="s">
        <v>97</v>
      </c>
      <c r="M48" s="252" t="s">
        <v>300</v>
      </c>
      <c r="N48" s="252" t="s">
        <v>219</v>
      </c>
      <c r="O48" s="252" t="s">
        <v>317</v>
      </c>
      <c r="P48" s="252" t="s">
        <v>321</v>
      </c>
      <c r="Q48" s="252" t="s">
        <v>322</v>
      </c>
      <c r="R48" s="252" t="s">
        <v>239</v>
      </c>
      <c r="S48" s="252" t="s">
        <v>184</v>
      </c>
      <c r="T48" s="252" t="s">
        <v>229</v>
      </c>
      <c r="U48" s="252" t="s">
        <v>144</v>
      </c>
      <c r="V48" s="252" t="s">
        <v>165</v>
      </c>
      <c r="W48" s="252" t="s">
        <v>158</v>
      </c>
      <c r="X48" s="252" t="s">
        <v>180</v>
      </c>
      <c r="Y48" s="252" t="s">
        <v>150</v>
      </c>
      <c r="Z48" s="252" t="s">
        <v>150</v>
      </c>
      <c r="AA48" s="252" t="s">
        <v>184</v>
      </c>
      <c r="AB48" s="252" t="s">
        <v>87</v>
      </c>
      <c r="AC48" s="252" t="s">
        <v>145</v>
      </c>
      <c r="AD48" s="252" t="s">
        <v>212</v>
      </c>
    </row>
    <row r="49" spans="1:30" x14ac:dyDescent="0.3">
      <c r="A49" s="252" t="s">
        <v>104</v>
      </c>
      <c r="B49" s="252" t="s">
        <v>288</v>
      </c>
      <c r="C49" s="252" t="s">
        <v>154</v>
      </c>
      <c r="D49" s="252" t="s">
        <v>323</v>
      </c>
      <c r="E49" s="252" t="s">
        <v>304</v>
      </c>
      <c r="F49" s="252" t="s">
        <v>258</v>
      </c>
      <c r="G49" s="252" t="s">
        <v>182</v>
      </c>
      <c r="H49" s="252" t="s">
        <v>106</v>
      </c>
      <c r="I49" s="252" t="s">
        <v>324</v>
      </c>
      <c r="J49" s="252" t="s">
        <v>307</v>
      </c>
      <c r="K49" s="252" t="s">
        <v>180</v>
      </c>
      <c r="L49" s="252" t="s">
        <v>92</v>
      </c>
      <c r="M49" s="252" t="s">
        <v>211</v>
      </c>
      <c r="N49" s="252" t="s">
        <v>146</v>
      </c>
      <c r="O49" s="252" t="s">
        <v>241</v>
      </c>
      <c r="P49" s="252" t="s">
        <v>322</v>
      </c>
      <c r="Q49" s="252" t="s">
        <v>249</v>
      </c>
      <c r="R49" s="252" t="s">
        <v>263</v>
      </c>
      <c r="S49" s="252" t="s">
        <v>157</v>
      </c>
      <c r="T49" s="252" t="s">
        <v>182</v>
      </c>
      <c r="U49" s="252" t="s">
        <v>144</v>
      </c>
      <c r="V49" s="252" t="s">
        <v>184</v>
      </c>
      <c r="W49" s="252" t="s">
        <v>242</v>
      </c>
      <c r="X49" s="252" t="s">
        <v>287</v>
      </c>
      <c r="Y49" s="252" t="s">
        <v>150</v>
      </c>
      <c r="Z49" s="252" t="s">
        <v>165</v>
      </c>
      <c r="AA49" s="252" t="s">
        <v>219</v>
      </c>
      <c r="AB49" s="252" t="s">
        <v>127</v>
      </c>
      <c r="AC49" s="252" t="s">
        <v>287</v>
      </c>
      <c r="AD49" s="252" t="s">
        <v>305</v>
      </c>
    </row>
    <row r="50" spans="1:30" x14ac:dyDescent="0.3">
      <c r="A50" s="252" t="s">
        <v>60</v>
      </c>
      <c r="B50" s="252" t="s">
        <v>288</v>
      </c>
      <c r="C50" s="252" t="s">
        <v>167</v>
      </c>
      <c r="D50" s="252" t="s">
        <v>325</v>
      </c>
      <c r="E50" s="252" t="s">
        <v>255</v>
      </c>
      <c r="F50" s="252" t="s">
        <v>126</v>
      </c>
      <c r="G50" s="252" t="s">
        <v>179</v>
      </c>
      <c r="H50" s="252" t="s">
        <v>206</v>
      </c>
      <c r="I50" s="252" t="s">
        <v>326</v>
      </c>
      <c r="J50" s="252" t="s">
        <v>289</v>
      </c>
      <c r="K50" s="252" t="s">
        <v>287</v>
      </c>
      <c r="L50" s="252" t="s">
        <v>101</v>
      </c>
      <c r="M50" s="252" t="s">
        <v>164</v>
      </c>
      <c r="N50" s="252" t="s">
        <v>170</v>
      </c>
      <c r="O50" s="252" t="s">
        <v>200</v>
      </c>
      <c r="P50" s="252" t="s">
        <v>321</v>
      </c>
      <c r="Q50" s="252" t="s">
        <v>239</v>
      </c>
      <c r="R50" s="252" t="s">
        <v>270</v>
      </c>
      <c r="S50" s="252" t="s">
        <v>277</v>
      </c>
      <c r="T50" s="252" t="s">
        <v>327</v>
      </c>
      <c r="U50" s="252" t="s">
        <v>79</v>
      </c>
      <c r="V50" s="252" t="s">
        <v>158</v>
      </c>
      <c r="W50" s="252" t="s">
        <v>269</v>
      </c>
      <c r="X50" s="252" t="s">
        <v>178</v>
      </c>
      <c r="Y50" s="252" t="s">
        <v>145</v>
      </c>
      <c r="Z50" s="252" t="s">
        <v>165</v>
      </c>
      <c r="AA50" s="252" t="s">
        <v>197</v>
      </c>
      <c r="AB50" s="252" t="s">
        <v>152</v>
      </c>
      <c r="AC50" s="252" t="s">
        <v>260</v>
      </c>
      <c r="AD50" s="252" t="s">
        <v>249</v>
      </c>
    </row>
    <row r="51" spans="1:30" x14ac:dyDescent="0.3">
      <c r="A51" s="252" t="s">
        <v>85</v>
      </c>
      <c r="B51" s="252" t="s">
        <v>288</v>
      </c>
      <c r="C51" s="252" t="s">
        <v>167</v>
      </c>
      <c r="D51" s="252" t="s">
        <v>328</v>
      </c>
      <c r="E51" s="252" t="s">
        <v>296</v>
      </c>
      <c r="F51" s="252" t="s">
        <v>170</v>
      </c>
      <c r="G51" s="252" t="s">
        <v>232</v>
      </c>
      <c r="H51" s="252" t="s">
        <v>101</v>
      </c>
      <c r="I51" s="252" t="s">
        <v>196</v>
      </c>
      <c r="J51" s="252" t="s">
        <v>329</v>
      </c>
      <c r="K51" s="252" t="s">
        <v>211</v>
      </c>
      <c r="L51" s="252" t="s">
        <v>185</v>
      </c>
      <c r="M51" s="252" t="s">
        <v>182</v>
      </c>
      <c r="N51" s="252" t="s">
        <v>125</v>
      </c>
      <c r="O51" s="252" t="s">
        <v>320</v>
      </c>
      <c r="P51" s="252" t="s">
        <v>330</v>
      </c>
      <c r="Q51" s="252" t="s">
        <v>217</v>
      </c>
      <c r="R51" s="252" t="s">
        <v>277</v>
      </c>
      <c r="S51" s="252" t="s">
        <v>125</v>
      </c>
      <c r="T51" s="252" t="s">
        <v>258</v>
      </c>
      <c r="U51" s="252" t="s">
        <v>214</v>
      </c>
      <c r="V51" s="252" t="s">
        <v>174</v>
      </c>
      <c r="W51" s="252" t="s">
        <v>269</v>
      </c>
      <c r="X51" s="252" t="s">
        <v>150</v>
      </c>
      <c r="Y51" s="252" t="s">
        <v>173</v>
      </c>
      <c r="Z51" s="252" t="s">
        <v>287</v>
      </c>
      <c r="AA51" s="252" t="s">
        <v>125</v>
      </c>
      <c r="AB51" s="252" t="s">
        <v>176</v>
      </c>
      <c r="AC51" s="252" t="s">
        <v>205</v>
      </c>
      <c r="AD51" s="252" t="s">
        <v>223</v>
      </c>
    </row>
    <row r="52" spans="1:30" x14ac:dyDescent="0.3">
      <c r="A52" s="252" t="s">
        <v>104</v>
      </c>
      <c r="B52" s="252" t="s">
        <v>288</v>
      </c>
      <c r="C52" s="252" t="s">
        <v>167</v>
      </c>
      <c r="D52" s="252" t="s">
        <v>331</v>
      </c>
      <c r="E52" s="252" t="s">
        <v>332</v>
      </c>
      <c r="F52" s="252" t="s">
        <v>275</v>
      </c>
      <c r="G52" s="252" t="s">
        <v>274</v>
      </c>
      <c r="H52" s="252" t="s">
        <v>122</v>
      </c>
      <c r="I52" s="252" t="s">
        <v>333</v>
      </c>
      <c r="J52" s="252" t="s">
        <v>334</v>
      </c>
      <c r="K52" s="252" t="s">
        <v>209</v>
      </c>
      <c r="L52" s="252" t="s">
        <v>134</v>
      </c>
      <c r="M52" s="252" t="s">
        <v>158</v>
      </c>
      <c r="N52" s="252" t="s">
        <v>237</v>
      </c>
      <c r="O52" s="252" t="s">
        <v>218</v>
      </c>
      <c r="P52" s="252" t="s">
        <v>244</v>
      </c>
      <c r="Q52" s="252" t="s">
        <v>277</v>
      </c>
      <c r="R52" s="252" t="s">
        <v>179</v>
      </c>
      <c r="S52" s="252" t="s">
        <v>286</v>
      </c>
      <c r="T52" s="252" t="s">
        <v>322</v>
      </c>
      <c r="U52" s="252" t="s">
        <v>214</v>
      </c>
      <c r="V52" s="252" t="s">
        <v>184</v>
      </c>
      <c r="W52" s="252" t="s">
        <v>269</v>
      </c>
      <c r="X52" s="252" t="s">
        <v>260</v>
      </c>
      <c r="Y52" s="252" t="s">
        <v>173</v>
      </c>
      <c r="Z52" s="252" t="s">
        <v>150</v>
      </c>
      <c r="AA52" s="252" t="s">
        <v>88</v>
      </c>
      <c r="AB52" s="252" t="s">
        <v>87</v>
      </c>
      <c r="AC52" s="252" t="s">
        <v>260</v>
      </c>
      <c r="AD52" s="252" t="s">
        <v>278</v>
      </c>
    </row>
    <row r="53" spans="1:30" x14ac:dyDescent="0.3">
      <c r="A53" s="252" t="s">
        <v>60</v>
      </c>
      <c r="B53" s="252" t="s">
        <v>288</v>
      </c>
      <c r="C53" s="252" t="s">
        <v>177</v>
      </c>
      <c r="D53" s="252" t="s">
        <v>307</v>
      </c>
      <c r="E53" s="252" t="s">
        <v>332</v>
      </c>
      <c r="F53" s="252" t="s">
        <v>308</v>
      </c>
      <c r="G53" s="252" t="s">
        <v>316</v>
      </c>
      <c r="H53" s="252" t="s">
        <v>195</v>
      </c>
      <c r="I53" s="252" t="s">
        <v>335</v>
      </c>
      <c r="J53" s="252" t="s">
        <v>336</v>
      </c>
      <c r="K53" s="252" t="s">
        <v>188</v>
      </c>
      <c r="L53" s="252" t="s">
        <v>89</v>
      </c>
      <c r="M53" s="252" t="s">
        <v>175</v>
      </c>
      <c r="N53" s="252" t="s">
        <v>191</v>
      </c>
      <c r="O53" s="252" t="s">
        <v>183</v>
      </c>
      <c r="P53" s="252" t="s">
        <v>337</v>
      </c>
      <c r="Q53" s="252" t="s">
        <v>257</v>
      </c>
      <c r="R53" s="252" t="s">
        <v>338</v>
      </c>
      <c r="S53" s="252" t="s">
        <v>257</v>
      </c>
      <c r="T53" s="252" t="s">
        <v>316</v>
      </c>
      <c r="U53" s="252" t="s">
        <v>79</v>
      </c>
      <c r="V53" s="252" t="s">
        <v>262</v>
      </c>
      <c r="W53" s="252" t="s">
        <v>191</v>
      </c>
      <c r="X53" s="252" t="s">
        <v>132</v>
      </c>
      <c r="Y53" s="252" t="s">
        <v>188</v>
      </c>
      <c r="Z53" s="252" t="s">
        <v>145</v>
      </c>
      <c r="AA53" s="252" t="s">
        <v>214</v>
      </c>
      <c r="AB53" s="252" t="s">
        <v>156</v>
      </c>
      <c r="AC53" s="252" t="s">
        <v>175</v>
      </c>
      <c r="AD53" s="252" t="s">
        <v>182</v>
      </c>
    </row>
    <row r="54" spans="1:30" x14ac:dyDescent="0.3">
      <c r="A54" s="252" t="s">
        <v>85</v>
      </c>
      <c r="B54" s="252" t="s">
        <v>288</v>
      </c>
      <c r="C54" s="252" t="s">
        <v>177</v>
      </c>
      <c r="D54" s="252" t="s">
        <v>339</v>
      </c>
      <c r="E54" s="252" t="s">
        <v>340</v>
      </c>
      <c r="F54" s="252" t="s">
        <v>169</v>
      </c>
      <c r="G54" s="252" t="s">
        <v>218</v>
      </c>
      <c r="H54" s="252" t="s">
        <v>82</v>
      </c>
      <c r="I54" s="252" t="s">
        <v>341</v>
      </c>
      <c r="J54" s="252" t="s">
        <v>342</v>
      </c>
      <c r="K54" s="252" t="s">
        <v>132</v>
      </c>
      <c r="L54" s="252" t="s">
        <v>141</v>
      </c>
      <c r="M54" s="252" t="s">
        <v>217</v>
      </c>
      <c r="N54" s="252" t="s">
        <v>146</v>
      </c>
      <c r="O54" s="252" t="s">
        <v>343</v>
      </c>
      <c r="P54" s="252" t="s">
        <v>291</v>
      </c>
      <c r="Q54" s="252" t="s">
        <v>294</v>
      </c>
      <c r="R54" s="252" t="s">
        <v>263</v>
      </c>
      <c r="S54" s="252" t="s">
        <v>146</v>
      </c>
      <c r="T54" s="252" t="s">
        <v>283</v>
      </c>
      <c r="U54" s="252" t="s">
        <v>144</v>
      </c>
      <c r="V54" s="252" t="s">
        <v>150</v>
      </c>
      <c r="W54" s="252" t="s">
        <v>214</v>
      </c>
      <c r="X54" s="252" t="s">
        <v>145</v>
      </c>
      <c r="Y54" s="252" t="s">
        <v>287</v>
      </c>
      <c r="Z54" s="252" t="s">
        <v>260</v>
      </c>
      <c r="AA54" s="252" t="s">
        <v>305</v>
      </c>
      <c r="AB54" s="252" t="s">
        <v>118</v>
      </c>
      <c r="AC54" s="252" t="s">
        <v>188</v>
      </c>
      <c r="AD54" s="252" t="s">
        <v>208</v>
      </c>
    </row>
    <row r="55" spans="1:30" x14ac:dyDescent="0.3">
      <c r="A55" s="252" t="s">
        <v>104</v>
      </c>
      <c r="B55" s="252" t="s">
        <v>288</v>
      </c>
      <c r="C55" s="252" t="s">
        <v>177</v>
      </c>
      <c r="D55" s="252" t="s">
        <v>313</v>
      </c>
      <c r="E55" s="252" t="s">
        <v>339</v>
      </c>
      <c r="F55" s="252" t="s">
        <v>278</v>
      </c>
      <c r="G55" s="252" t="s">
        <v>338</v>
      </c>
      <c r="H55" s="252" t="s">
        <v>198</v>
      </c>
      <c r="I55" s="252" t="s">
        <v>344</v>
      </c>
      <c r="J55" s="252" t="s">
        <v>345</v>
      </c>
      <c r="K55" s="252" t="s">
        <v>186</v>
      </c>
      <c r="L55" s="252" t="s">
        <v>91</v>
      </c>
      <c r="M55" s="252" t="s">
        <v>214</v>
      </c>
      <c r="N55" s="252" t="s">
        <v>170</v>
      </c>
      <c r="O55" s="252" t="s">
        <v>290</v>
      </c>
      <c r="P55" s="252" t="s">
        <v>218</v>
      </c>
      <c r="Q55" s="252" t="s">
        <v>199</v>
      </c>
      <c r="R55" s="252" t="s">
        <v>295</v>
      </c>
      <c r="S55" s="252" t="s">
        <v>223</v>
      </c>
      <c r="T55" s="252" t="s">
        <v>217</v>
      </c>
      <c r="U55" s="252" t="s">
        <v>144</v>
      </c>
      <c r="V55" s="252" t="s">
        <v>146</v>
      </c>
      <c r="W55" s="252" t="s">
        <v>157</v>
      </c>
      <c r="X55" s="252" t="s">
        <v>175</v>
      </c>
      <c r="Y55" s="252" t="s">
        <v>260</v>
      </c>
      <c r="Z55" s="252" t="s">
        <v>164</v>
      </c>
      <c r="AA55" s="252" t="s">
        <v>207</v>
      </c>
      <c r="AB55" s="252" t="s">
        <v>135</v>
      </c>
      <c r="AC55" s="252" t="s">
        <v>175</v>
      </c>
      <c r="AD55" s="252" t="s">
        <v>283</v>
      </c>
    </row>
    <row r="56" spans="1:30" x14ac:dyDescent="0.3">
      <c r="A56" s="252" t="s">
        <v>60</v>
      </c>
      <c r="B56" s="252" t="s">
        <v>288</v>
      </c>
      <c r="C56" s="252" t="s">
        <v>194</v>
      </c>
      <c r="D56" s="252" t="s">
        <v>320</v>
      </c>
      <c r="E56" s="252" t="s">
        <v>261</v>
      </c>
      <c r="F56" s="252" t="s">
        <v>299</v>
      </c>
      <c r="G56" s="252" t="s">
        <v>346</v>
      </c>
      <c r="H56" s="252" t="s">
        <v>131</v>
      </c>
      <c r="I56" s="252" t="s">
        <v>347</v>
      </c>
      <c r="J56" s="252" t="s">
        <v>348</v>
      </c>
      <c r="K56" s="252" t="s">
        <v>146</v>
      </c>
      <c r="L56" s="252" t="s">
        <v>72</v>
      </c>
      <c r="M56" s="252" t="s">
        <v>253</v>
      </c>
      <c r="N56" s="252" t="s">
        <v>223</v>
      </c>
      <c r="O56" s="252" t="s">
        <v>323</v>
      </c>
      <c r="P56" s="252" t="s">
        <v>349</v>
      </c>
      <c r="Q56" s="252" t="s">
        <v>179</v>
      </c>
      <c r="R56" s="252" t="s">
        <v>307</v>
      </c>
      <c r="S56" s="252" t="s">
        <v>217</v>
      </c>
      <c r="T56" s="252" t="s">
        <v>325</v>
      </c>
      <c r="U56" s="252" t="s">
        <v>79</v>
      </c>
      <c r="V56" s="252" t="s">
        <v>300</v>
      </c>
      <c r="W56" s="252" t="s">
        <v>169</v>
      </c>
      <c r="X56" s="252" t="s">
        <v>158</v>
      </c>
      <c r="Y56" s="252" t="s">
        <v>146</v>
      </c>
      <c r="Z56" s="252" t="s">
        <v>260</v>
      </c>
      <c r="AA56" s="252" t="s">
        <v>243</v>
      </c>
      <c r="AB56" s="252" t="s">
        <v>139</v>
      </c>
      <c r="AC56" s="252" t="s">
        <v>197</v>
      </c>
      <c r="AD56" s="252" t="s">
        <v>337</v>
      </c>
    </row>
    <row r="57" spans="1:30" x14ac:dyDescent="0.3">
      <c r="A57" s="252" t="s">
        <v>85</v>
      </c>
      <c r="B57" s="252" t="s">
        <v>288</v>
      </c>
      <c r="C57" s="252" t="s">
        <v>194</v>
      </c>
      <c r="D57" s="252" t="s">
        <v>350</v>
      </c>
      <c r="E57" s="252" t="s">
        <v>351</v>
      </c>
      <c r="F57" s="252" t="s">
        <v>179</v>
      </c>
      <c r="G57" s="252" t="s">
        <v>332</v>
      </c>
      <c r="H57" s="252" t="s">
        <v>101</v>
      </c>
      <c r="I57" s="252" t="s">
        <v>352</v>
      </c>
      <c r="J57" s="252" t="s">
        <v>353</v>
      </c>
      <c r="K57" s="252" t="s">
        <v>197</v>
      </c>
      <c r="L57" s="252" t="s">
        <v>112</v>
      </c>
      <c r="M57" s="252" t="s">
        <v>330</v>
      </c>
      <c r="N57" s="252" t="s">
        <v>190</v>
      </c>
      <c r="O57" s="252" t="s">
        <v>354</v>
      </c>
      <c r="P57" s="252" t="s">
        <v>355</v>
      </c>
      <c r="Q57" s="252" t="s">
        <v>317</v>
      </c>
      <c r="R57" s="252" t="s">
        <v>179</v>
      </c>
      <c r="S57" s="252" t="s">
        <v>242</v>
      </c>
      <c r="T57" s="252" t="s">
        <v>263</v>
      </c>
      <c r="U57" s="252" t="s">
        <v>207</v>
      </c>
      <c r="V57" s="252" t="s">
        <v>164</v>
      </c>
      <c r="W57" s="252" t="s">
        <v>191</v>
      </c>
      <c r="X57" s="252" t="s">
        <v>287</v>
      </c>
      <c r="Y57" s="252" t="s">
        <v>88</v>
      </c>
      <c r="Z57" s="252" t="s">
        <v>186</v>
      </c>
      <c r="AA57" s="252" t="s">
        <v>199</v>
      </c>
      <c r="AB57" s="252" t="s">
        <v>149</v>
      </c>
      <c r="AC57" s="252" t="s">
        <v>251</v>
      </c>
      <c r="AD57" s="252" t="s">
        <v>244</v>
      </c>
    </row>
    <row r="58" spans="1:30" x14ac:dyDescent="0.3">
      <c r="A58" s="252" t="s">
        <v>104</v>
      </c>
      <c r="B58" s="252" t="s">
        <v>288</v>
      </c>
      <c r="C58" s="252" t="s">
        <v>194</v>
      </c>
      <c r="D58" s="252" t="s">
        <v>343</v>
      </c>
      <c r="E58" s="252" t="s">
        <v>289</v>
      </c>
      <c r="F58" s="252" t="s">
        <v>199</v>
      </c>
      <c r="G58" s="252" t="s">
        <v>317</v>
      </c>
      <c r="H58" s="252" t="s">
        <v>93</v>
      </c>
      <c r="I58" s="252" t="s">
        <v>341</v>
      </c>
      <c r="J58" s="252" t="s">
        <v>356</v>
      </c>
      <c r="K58" s="252" t="s">
        <v>146</v>
      </c>
      <c r="L58" s="252" t="s">
        <v>99</v>
      </c>
      <c r="M58" s="252" t="s">
        <v>243</v>
      </c>
      <c r="N58" s="252" t="s">
        <v>207</v>
      </c>
      <c r="O58" s="252" t="s">
        <v>311</v>
      </c>
      <c r="P58" s="252" t="s">
        <v>357</v>
      </c>
      <c r="Q58" s="252" t="s">
        <v>295</v>
      </c>
      <c r="R58" s="252" t="s">
        <v>222</v>
      </c>
      <c r="S58" s="252" t="s">
        <v>239</v>
      </c>
      <c r="T58" s="252" t="s">
        <v>232</v>
      </c>
      <c r="U58" s="252" t="s">
        <v>207</v>
      </c>
      <c r="V58" s="252" t="s">
        <v>144</v>
      </c>
      <c r="W58" s="252" t="s">
        <v>286</v>
      </c>
      <c r="X58" s="252" t="s">
        <v>219</v>
      </c>
      <c r="Y58" s="252" t="s">
        <v>197</v>
      </c>
      <c r="Z58" s="252" t="s">
        <v>178</v>
      </c>
      <c r="AA58" s="252" t="s">
        <v>277</v>
      </c>
      <c r="AB58" s="252" t="s">
        <v>117</v>
      </c>
      <c r="AC58" s="252" t="s">
        <v>253</v>
      </c>
      <c r="AD58" s="252" t="s">
        <v>200</v>
      </c>
    </row>
    <row r="59" spans="1:30" x14ac:dyDescent="0.3">
      <c r="A59" s="252" t="s">
        <v>60</v>
      </c>
      <c r="B59" s="252" t="s">
        <v>288</v>
      </c>
      <c r="C59" s="252" t="s">
        <v>213</v>
      </c>
      <c r="D59" s="252" t="s">
        <v>358</v>
      </c>
      <c r="E59" s="252" t="s">
        <v>359</v>
      </c>
      <c r="F59" s="252" t="s">
        <v>199</v>
      </c>
      <c r="G59" s="252" t="s">
        <v>301</v>
      </c>
      <c r="H59" s="252" t="s">
        <v>161</v>
      </c>
      <c r="I59" s="252" t="s">
        <v>360</v>
      </c>
      <c r="J59" s="252" t="s">
        <v>361</v>
      </c>
      <c r="K59" s="252" t="s">
        <v>269</v>
      </c>
      <c r="L59" s="252" t="s">
        <v>75</v>
      </c>
      <c r="M59" s="252" t="s">
        <v>157</v>
      </c>
      <c r="N59" s="252" t="s">
        <v>278</v>
      </c>
      <c r="O59" s="252" t="s">
        <v>320</v>
      </c>
      <c r="P59" s="252" t="s">
        <v>362</v>
      </c>
      <c r="Q59" s="252" t="s">
        <v>295</v>
      </c>
      <c r="R59" s="252" t="s">
        <v>323</v>
      </c>
      <c r="S59" s="252" t="s">
        <v>295</v>
      </c>
      <c r="T59" s="252" t="s">
        <v>307</v>
      </c>
      <c r="U59" s="252" t="s">
        <v>79</v>
      </c>
      <c r="V59" s="252" t="s">
        <v>169</v>
      </c>
      <c r="W59" s="252" t="s">
        <v>275</v>
      </c>
      <c r="X59" s="252" t="s">
        <v>201</v>
      </c>
      <c r="Y59" s="252" t="s">
        <v>146</v>
      </c>
      <c r="Z59" s="252" t="s">
        <v>188</v>
      </c>
      <c r="AA59" s="252" t="s">
        <v>258</v>
      </c>
      <c r="AB59" s="252" t="s">
        <v>227</v>
      </c>
      <c r="AC59" s="252" t="s">
        <v>251</v>
      </c>
      <c r="AD59" s="252" t="s">
        <v>307</v>
      </c>
    </row>
    <row r="60" spans="1:30" x14ac:dyDescent="0.3">
      <c r="A60" s="252" t="s">
        <v>85</v>
      </c>
      <c r="B60" s="252" t="s">
        <v>288</v>
      </c>
      <c r="C60" s="252" t="s">
        <v>213</v>
      </c>
      <c r="D60" s="252" t="s">
        <v>363</v>
      </c>
      <c r="E60" s="252" t="s">
        <v>364</v>
      </c>
      <c r="F60" s="252" t="s">
        <v>272</v>
      </c>
      <c r="G60" s="252" t="s">
        <v>297</v>
      </c>
      <c r="H60" s="252" t="s">
        <v>89</v>
      </c>
      <c r="I60" s="252" t="s">
        <v>365</v>
      </c>
      <c r="J60" s="252" t="s">
        <v>366</v>
      </c>
      <c r="K60" s="252" t="s">
        <v>286</v>
      </c>
      <c r="L60" s="252" t="s">
        <v>112</v>
      </c>
      <c r="M60" s="252" t="s">
        <v>311</v>
      </c>
      <c r="N60" s="252" t="s">
        <v>262</v>
      </c>
      <c r="O60" s="252" t="s">
        <v>357</v>
      </c>
      <c r="P60" s="252" t="s">
        <v>367</v>
      </c>
      <c r="Q60" s="252" t="s">
        <v>368</v>
      </c>
      <c r="R60" s="252" t="s">
        <v>231</v>
      </c>
      <c r="S60" s="252" t="s">
        <v>269</v>
      </c>
      <c r="T60" s="252" t="s">
        <v>309</v>
      </c>
      <c r="U60" s="252" t="s">
        <v>243</v>
      </c>
      <c r="V60" s="252" t="s">
        <v>260</v>
      </c>
      <c r="W60" s="252" t="s">
        <v>300</v>
      </c>
      <c r="X60" s="252" t="s">
        <v>188</v>
      </c>
      <c r="Y60" s="252" t="s">
        <v>184</v>
      </c>
      <c r="Z60" s="252" t="s">
        <v>125</v>
      </c>
      <c r="AA60" s="252" t="s">
        <v>200</v>
      </c>
      <c r="AB60" s="252" t="s">
        <v>86</v>
      </c>
      <c r="AC60" s="252" t="s">
        <v>144</v>
      </c>
      <c r="AD60" s="252" t="s">
        <v>304</v>
      </c>
    </row>
    <row r="61" spans="1:30" x14ac:dyDescent="0.3">
      <c r="A61" s="252" t="s">
        <v>104</v>
      </c>
      <c r="B61" s="252" t="s">
        <v>288</v>
      </c>
      <c r="C61" s="252" t="s">
        <v>213</v>
      </c>
      <c r="D61" s="252" t="s">
        <v>328</v>
      </c>
      <c r="E61" s="252" t="s">
        <v>369</v>
      </c>
      <c r="F61" s="252" t="s">
        <v>257</v>
      </c>
      <c r="G61" s="252" t="s">
        <v>291</v>
      </c>
      <c r="H61" s="252" t="s">
        <v>156</v>
      </c>
      <c r="I61" s="252" t="s">
        <v>370</v>
      </c>
      <c r="J61" s="252" t="s">
        <v>371</v>
      </c>
      <c r="K61" s="252" t="s">
        <v>246</v>
      </c>
      <c r="L61" s="252" t="s">
        <v>102</v>
      </c>
      <c r="M61" s="252" t="s">
        <v>252</v>
      </c>
      <c r="N61" s="252" t="s">
        <v>286</v>
      </c>
      <c r="O61" s="252" t="s">
        <v>339</v>
      </c>
      <c r="P61" s="252" t="s">
        <v>372</v>
      </c>
      <c r="Q61" s="252" t="s">
        <v>304</v>
      </c>
      <c r="R61" s="252" t="s">
        <v>330</v>
      </c>
      <c r="S61" s="252" t="s">
        <v>277</v>
      </c>
      <c r="T61" s="252" t="s">
        <v>222</v>
      </c>
      <c r="U61" s="252" t="s">
        <v>243</v>
      </c>
      <c r="V61" s="252" t="s">
        <v>201</v>
      </c>
      <c r="W61" s="252" t="s">
        <v>223</v>
      </c>
      <c r="X61" s="252" t="s">
        <v>253</v>
      </c>
      <c r="Y61" s="252" t="s">
        <v>132</v>
      </c>
      <c r="Z61" s="252" t="s">
        <v>211</v>
      </c>
      <c r="AA61" s="252" t="s">
        <v>179</v>
      </c>
      <c r="AB61" s="252" t="s">
        <v>140</v>
      </c>
      <c r="AC61" s="252" t="s">
        <v>237</v>
      </c>
      <c r="AD61" s="252" t="s">
        <v>325</v>
      </c>
    </row>
    <row r="62" spans="1:30" x14ac:dyDescent="0.3">
      <c r="A62" s="252" t="s">
        <v>60</v>
      </c>
      <c r="B62" s="252" t="s">
        <v>288</v>
      </c>
      <c r="C62" s="252" t="s">
        <v>228</v>
      </c>
      <c r="D62" s="252" t="s">
        <v>373</v>
      </c>
      <c r="E62" s="252" t="s">
        <v>343</v>
      </c>
      <c r="F62" s="252" t="s">
        <v>199</v>
      </c>
      <c r="G62" s="252" t="s">
        <v>328</v>
      </c>
      <c r="H62" s="252" t="s">
        <v>131</v>
      </c>
      <c r="I62" s="252" t="s">
        <v>374</v>
      </c>
      <c r="J62" s="252" t="s">
        <v>375</v>
      </c>
      <c r="K62" s="252" t="s">
        <v>189</v>
      </c>
      <c r="L62" s="252" t="s">
        <v>84</v>
      </c>
      <c r="M62" s="252" t="s">
        <v>191</v>
      </c>
      <c r="N62" s="252" t="s">
        <v>272</v>
      </c>
      <c r="O62" s="252" t="s">
        <v>265</v>
      </c>
      <c r="P62" s="252" t="s">
        <v>362</v>
      </c>
      <c r="Q62" s="252" t="s">
        <v>337</v>
      </c>
      <c r="R62" s="252" t="s">
        <v>320</v>
      </c>
      <c r="S62" s="252" t="s">
        <v>200</v>
      </c>
      <c r="T62" s="252" t="s">
        <v>376</v>
      </c>
      <c r="U62" s="252" t="s">
        <v>79</v>
      </c>
      <c r="V62" s="252" t="s">
        <v>278</v>
      </c>
      <c r="W62" s="252" t="s">
        <v>283</v>
      </c>
      <c r="X62" s="252" t="s">
        <v>246</v>
      </c>
      <c r="Y62" s="252" t="s">
        <v>132</v>
      </c>
      <c r="Z62" s="252" t="s">
        <v>211</v>
      </c>
      <c r="AA62" s="252" t="s">
        <v>226</v>
      </c>
      <c r="AB62" s="252" t="s">
        <v>87</v>
      </c>
      <c r="AC62" s="252" t="s">
        <v>237</v>
      </c>
      <c r="AD62" s="252" t="s">
        <v>323</v>
      </c>
    </row>
    <row r="63" spans="1:30" x14ac:dyDescent="0.3">
      <c r="A63" s="252" t="s">
        <v>85</v>
      </c>
      <c r="B63" s="252" t="s">
        <v>288</v>
      </c>
      <c r="C63" s="252" t="s">
        <v>228</v>
      </c>
      <c r="D63" s="252" t="s">
        <v>377</v>
      </c>
      <c r="E63" s="252" t="s">
        <v>378</v>
      </c>
      <c r="F63" s="252" t="s">
        <v>208</v>
      </c>
      <c r="G63" s="252" t="s">
        <v>328</v>
      </c>
      <c r="H63" s="252" t="s">
        <v>101</v>
      </c>
      <c r="I63" s="252" t="s">
        <v>302</v>
      </c>
      <c r="J63" s="252" t="s">
        <v>379</v>
      </c>
      <c r="K63" s="252" t="s">
        <v>126</v>
      </c>
      <c r="L63" s="252" t="s">
        <v>69</v>
      </c>
      <c r="M63" s="252" t="s">
        <v>268</v>
      </c>
      <c r="N63" s="252" t="s">
        <v>207</v>
      </c>
      <c r="O63" s="252" t="s">
        <v>380</v>
      </c>
      <c r="P63" s="252" t="s">
        <v>193</v>
      </c>
      <c r="Q63" s="252" t="s">
        <v>381</v>
      </c>
      <c r="R63" s="252" t="s">
        <v>200</v>
      </c>
      <c r="S63" s="252" t="s">
        <v>246</v>
      </c>
      <c r="T63" s="252" t="s">
        <v>274</v>
      </c>
      <c r="U63" s="252" t="s">
        <v>308</v>
      </c>
      <c r="V63" s="252" t="s">
        <v>260</v>
      </c>
      <c r="W63" s="252" t="s">
        <v>243</v>
      </c>
      <c r="X63" s="252" t="s">
        <v>175</v>
      </c>
      <c r="Y63" s="252" t="s">
        <v>150</v>
      </c>
      <c r="Z63" s="252" t="s">
        <v>158</v>
      </c>
      <c r="AA63" s="252" t="s">
        <v>330</v>
      </c>
      <c r="AB63" s="252" t="s">
        <v>107</v>
      </c>
      <c r="AC63" s="252" t="s">
        <v>242</v>
      </c>
      <c r="AD63" s="252" t="s">
        <v>200</v>
      </c>
    </row>
    <row r="64" spans="1:30" x14ac:dyDescent="0.3">
      <c r="A64" s="252" t="s">
        <v>104</v>
      </c>
      <c r="B64" s="252" t="s">
        <v>288</v>
      </c>
      <c r="C64" s="252" t="s">
        <v>228</v>
      </c>
      <c r="D64" s="252" t="s">
        <v>268</v>
      </c>
      <c r="E64" s="252" t="s">
        <v>284</v>
      </c>
      <c r="F64" s="252" t="s">
        <v>257</v>
      </c>
      <c r="G64" s="252" t="s">
        <v>328</v>
      </c>
      <c r="H64" s="252" t="s">
        <v>93</v>
      </c>
      <c r="I64" s="252" t="s">
        <v>364</v>
      </c>
      <c r="J64" s="252" t="s">
        <v>382</v>
      </c>
      <c r="K64" s="252" t="s">
        <v>223</v>
      </c>
      <c r="L64" s="252" t="s">
        <v>83</v>
      </c>
      <c r="M64" s="252" t="s">
        <v>322</v>
      </c>
      <c r="N64" s="252" t="s">
        <v>278</v>
      </c>
      <c r="O64" s="252" t="s">
        <v>350</v>
      </c>
      <c r="P64" s="252" t="s">
        <v>335</v>
      </c>
      <c r="Q64" s="252" t="s">
        <v>250</v>
      </c>
      <c r="R64" s="252" t="s">
        <v>307</v>
      </c>
      <c r="S64" s="252" t="s">
        <v>224</v>
      </c>
      <c r="T64" s="252" t="s">
        <v>183</v>
      </c>
      <c r="U64" s="252" t="s">
        <v>308</v>
      </c>
      <c r="V64" s="252" t="s">
        <v>214</v>
      </c>
      <c r="W64" s="252" t="s">
        <v>308</v>
      </c>
      <c r="X64" s="252" t="s">
        <v>237</v>
      </c>
      <c r="Y64" s="252" t="s">
        <v>236</v>
      </c>
      <c r="Z64" s="252" t="s">
        <v>197</v>
      </c>
      <c r="AA64" s="252" t="s">
        <v>231</v>
      </c>
      <c r="AB64" s="252" t="s">
        <v>155</v>
      </c>
      <c r="AC64" s="252" t="s">
        <v>237</v>
      </c>
      <c r="AD64" s="252" t="s">
        <v>183</v>
      </c>
    </row>
    <row r="65" spans="1:30" x14ac:dyDescent="0.3">
      <c r="A65" s="252" t="s">
        <v>60</v>
      </c>
      <c r="B65" s="252" t="s">
        <v>288</v>
      </c>
      <c r="C65" s="252" t="s">
        <v>238</v>
      </c>
      <c r="D65" s="252" t="s">
        <v>265</v>
      </c>
      <c r="E65" s="252" t="s">
        <v>261</v>
      </c>
      <c r="F65" s="252" t="s">
        <v>217</v>
      </c>
      <c r="G65" s="252" t="s">
        <v>383</v>
      </c>
      <c r="H65" s="252" t="s">
        <v>86</v>
      </c>
      <c r="I65" s="252" t="s">
        <v>367</v>
      </c>
      <c r="J65" s="252" t="s">
        <v>384</v>
      </c>
      <c r="K65" s="252" t="s">
        <v>243</v>
      </c>
      <c r="L65" s="252" t="s">
        <v>80</v>
      </c>
      <c r="M65" s="252" t="s">
        <v>300</v>
      </c>
      <c r="N65" s="252" t="s">
        <v>277</v>
      </c>
      <c r="O65" s="252" t="s">
        <v>383</v>
      </c>
      <c r="P65" s="252" t="s">
        <v>385</v>
      </c>
      <c r="Q65" s="252" t="s">
        <v>330</v>
      </c>
      <c r="R65" s="252" t="s">
        <v>328</v>
      </c>
      <c r="S65" s="252" t="s">
        <v>325</v>
      </c>
      <c r="T65" s="252" t="s">
        <v>373</v>
      </c>
      <c r="U65" s="252" t="s">
        <v>79</v>
      </c>
      <c r="V65" s="252" t="s">
        <v>208</v>
      </c>
      <c r="W65" s="252" t="s">
        <v>204</v>
      </c>
      <c r="X65" s="252" t="s">
        <v>300</v>
      </c>
      <c r="Y65" s="252" t="s">
        <v>211</v>
      </c>
      <c r="Z65" s="252" t="s">
        <v>88</v>
      </c>
      <c r="AA65" s="252" t="s">
        <v>126</v>
      </c>
      <c r="AB65" s="252" t="s">
        <v>176</v>
      </c>
      <c r="AC65" s="252" t="s">
        <v>201</v>
      </c>
      <c r="AD65" s="252" t="s">
        <v>317</v>
      </c>
    </row>
    <row r="66" spans="1:30" x14ac:dyDescent="0.3">
      <c r="A66" s="252" t="s">
        <v>85</v>
      </c>
      <c r="B66" s="252" t="s">
        <v>288</v>
      </c>
      <c r="C66" s="252" t="s">
        <v>238</v>
      </c>
      <c r="D66" s="252" t="s">
        <v>386</v>
      </c>
      <c r="E66" s="252" t="s">
        <v>324</v>
      </c>
      <c r="F66" s="252" t="s">
        <v>199</v>
      </c>
      <c r="G66" s="252" t="s">
        <v>339</v>
      </c>
      <c r="H66" s="252" t="s">
        <v>101</v>
      </c>
      <c r="I66" s="252" t="s">
        <v>284</v>
      </c>
      <c r="J66" s="252" t="s">
        <v>387</v>
      </c>
      <c r="K66" s="252" t="s">
        <v>263</v>
      </c>
      <c r="L66" s="252" t="s">
        <v>310</v>
      </c>
      <c r="M66" s="252" t="s">
        <v>350</v>
      </c>
      <c r="N66" s="252" t="s">
        <v>286</v>
      </c>
      <c r="O66" s="252" t="s">
        <v>340</v>
      </c>
      <c r="P66" s="252" t="s">
        <v>335</v>
      </c>
      <c r="Q66" s="252" t="s">
        <v>381</v>
      </c>
      <c r="R66" s="252" t="s">
        <v>222</v>
      </c>
      <c r="S66" s="252" t="s">
        <v>191</v>
      </c>
      <c r="T66" s="252" t="s">
        <v>244</v>
      </c>
      <c r="U66" s="252" t="s">
        <v>283</v>
      </c>
      <c r="V66" s="252" t="s">
        <v>236</v>
      </c>
      <c r="W66" s="252" t="s">
        <v>278</v>
      </c>
      <c r="X66" s="252" t="s">
        <v>211</v>
      </c>
      <c r="Y66" s="252" t="s">
        <v>180</v>
      </c>
      <c r="Z66" s="252" t="s">
        <v>242</v>
      </c>
      <c r="AA66" s="252" t="s">
        <v>255</v>
      </c>
      <c r="AB66" s="252" t="s">
        <v>206</v>
      </c>
      <c r="AC66" s="252" t="s">
        <v>237</v>
      </c>
      <c r="AD66" s="252" t="s">
        <v>232</v>
      </c>
    </row>
    <row r="67" spans="1:30" x14ac:dyDescent="0.3">
      <c r="A67" s="252" t="s">
        <v>104</v>
      </c>
      <c r="B67" s="252" t="s">
        <v>288</v>
      </c>
      <c r="C67" s="252" t="s">
        <v>238</v>
      </c>
      <c r="D67" s="252" t="s">
        <v>383</v>
      </c>
      <c r="E67" s="252" t="s">
        <v>350</v>
      </c>
      <c r="F67" s="252" t="s">
        <v>245</v>
      </c>
      <c r="G67" s="252" t="s">
        <v>383</v>
      </c>
      <c r="H67" s="252" t="s">
        <v>93</v>
      </c>
      <c r="I67" s="252" t="s">
        <v>351</v>
      </c>
      <c r="J67" s="252" t="s">
        <v>388</v>
      </c>
      <c r="K67" s="252" t="s">
        <v>308</v>
      </c>
      <c r="L67" s="252" t="s">
        <v>71</v>
      </c>
      <c r="M67" s="252" t="s">
        <v>245</v>
      </c>
      <c r="N67" s="252" t="s">
        <v>308</v>
      </c>
      <c r="O67" s="252" t="s">
        <v>302</v>
      </c>
      <c r="P67" s="252" t="s">
        <v>378</v>
      </c>
      <c r="Q67" s="252" t="s">
        <v>331</v>
      </c>
      <c r="R67" s="252" t="s">
        <v>313</v>
      </c>
      <c r="S67" s="252" t="s">
        <v>245</v>
      </c>
      <c r="T67" s="252" t="s">
        <v>317</v>
      </c>
      <c r="U67" s="252" t="s">
        <v>283</v>
      </c>
      <c r="V67" s="252" t="s">
        <v>212</v>
      </c>
      <c r="W67" s="252" t="s">
        <v>283</v>
      </c>
      <c r="X67" s="252" t="s">
        <v>214</v>
      </c>
      <c r="Y67" s="252" t="s">
        <v>260</v>
      </c>
      <c r="Z67" s="252" t="s">
        <v>253</v>
      </c>
      <c r="AA67" s="252" t="s">
        <v>295</v>
      </c>
      <c r="AB67" s="252" t="s">
        <v>166</v>
      </c>
      <c r="AC67" s="252" t="s">
        <v>144</v>
      </c>
      <c r="AD67" s="252" t="s">
        <v>183</v>
      </c>
    </row>
    <row r="68" spans="1:30" x14ac:dyDescent="0.3">
      <c r="A68" s="252" t="s">
        <v>60</v>
      </c>
      <c r="B68" s="252" t="s">
        <v>288</v>
      </c>
      <c r="C68" s="252" t="s">
        <v>264</v>
      </c>
      <c r="D68" s="252" t="s">
        <v>328</v>
      </c>
      <c r="E68" s="252" t="s">
        <v>265</v>
      </c>
      <c r="F68" s="252" t="s">
        <v>304</v>
      </c>
      <c r="G68" s="252" t="s">
        <v>389</v>
      </c>
      <c r="H68" s="252" t="s">
        <v>86</v>
      </c>
      <c r="I68" s="252" t="s">
        <v>390</v>
      </c>
      <c r="J68" s="252" t="s">
        <v>391</v>
      </c>
      <c r="K68" s="252" t="s">
        <v>258</v>
      </c>
      <c r="L68" s="252" t="s">
        <v>81</v>
      </c>
      <c r="M68" s="252" t="s">
        <v>278</v>
      </c>
      <c r="N68" s="252" t="s">
        <v>277</v>
      </c>
      <c r="O68" s="252" t="s">
        <v>302</v>
      </c>
      <c r="P68" s="252" t="s">
        <v>392</v>
      </c>
      <c r="Q68" s="252" t="s">
        <v>250</v>
      </c>
      <c r="R68" s="252" t="s">
        <v>349</v>
      </c>
      <c r="S68" s="252" t="s">
        <v>279</v>
      </c>
      <c r="T68" s="252" t="s">
        <v>268</v>
      </c>
      <c r="U68" s="252" t="s">
        <v>79</v>
      </c>
      <c r="V68" s="252" t="s">
        <v>257</v>
      </c>
      <c r="W68" s="252" t="s">
        <v>245</v>
      </c>
      <c r="X68" s="252" t="s">
        <v>275</v>
      </c>
      <c r="Y68" s="252" t="s">
        <v>236</v>
      </c>
      <c r="Z68" s="252" t="s">
        <v>253</v>
      </c>
      <c r="AA68" s="252" t="s">
        <v>224</v>
      </c>
      <c r="AB68" s="252" t="s">
        <v>139</v>
      </c>
      <c r="AC68" s="252" t="s">
        <v>269</v>
      </c>
      <c r="AD68" s="252" t="s">
        <v>331</v>
      </c>
    </row>
    <row r="69" spans="1:30" x14ac:dyDescent="0.3">
      <c r="A69" s="252" t="s">
        <v>85</v>
      </c>
      <c r="B69" s="252" t="s">
        <v>288</v>
      </c>
      <c r="C69" s="252" t="s">
        <v>264</v>
      </c>
      <c r="D69" s="252" t="s">
        <v>302</v>
      </c>
      <c r="E69" s="252" t="s">
        <v>393</v>
      </c>
      <c r="F69" s="252" t="s">
        <v>328</v>
      </c>
      <c r="G69" s="252" t="s">
        <v>386</v>
      </c>
      <c r="H69" s="252" t="s">
        <v>100</v>
      </c>
      <c r="I69" s="252" t="s">
        <v>297</v>
      </c>
      <c r="J69" s="252" t="s">
        <v>394</v>
      </c>
      <c r="K69" s="252" t="s">
        <v>316</v>
      </c>
      <c r="L69" s="252" t="s">
        <v>395</v>
      </c>
      <c r="M69" s="252" t="s">
        <v>386</v>
      </c>
      <c r="N69" s="252" t="s">
        <v>278</v>
      </c>
      <c r="O69" s="252" t="s">
        <v>396</v>
      </c>
      <c r="P69" s="252" t="s">
        <v>378</v>
      </c>
      <c r="Q69" s="252" t="s">
        <v>335</v>
      </c>
      <c r="R69" s="252" t="s">
        <v>325</v>
      </c>
      <c r="S69" s="252" t="s">
        <v>169</v>
      </c>
      <c r="T69" s="252" t="s">
        <v>337</v>
      </c>
      <c r="U69" s="252" t="s">
        <v>252</v>
      </c>
      <c r="V69" s="252" t="s">
        <v>211</v>
      </c>
      <c r="W69" s="252" t="s">
        <v>208</v>
      </c>
      <c r="X69" s="252" t="s">
        <v>88</v>
      </c>
      <c r="Y69" s="252" t="s">
        <v>149</v>
      </c>
      <c r="Z69" s="252" t="s">
        <v>201</v>
      </c>
      <c r="AA69" s="252" t="s">
        <v>325</v>
      </c>
      <c r="AB69" s="252" t="s">
        <v>166</v>
      </c>
      <c r="AC69" s="252" t="s">
        <v>158</v>
      </c>
      <c r="AD69" s="252" t="s">
        <v>294</v>
      </c>
    </row>
    <row r="70" spans="1:30" x14ac:dyDescent="0.3">
      <c r="A70" s="252" t="s">
        <v>104</v>
      </c>
      <c r="B70" s="252" t="s">
        <v>288</v>
      </c>
      <c r="C70" s="252" t="s">
        <v>264</v>
      </c>
      <c r="D70" s="252" t="s">
        <v>349</v>
      </c>
      <c r="E70" s="252" t="s">
        <v>172</v>
      </c>
      <c r="F70" s="252" t="s">
        <v>317</v>
      </c>
      <c r="G70" s="252" t="s">
        <v>377</v>
      </c>
      <c r="H70" s="252" t="s">
        <v>198</v>
      </c>
      <c r="I70" s="252" t="s">
        <v>397</v>
      </c>
      <c r="J70" s="252" t="s">
        <v>398</v>
      </c>
      <c r="K70" s="252" t="s">
        <v>224</v>
      </c>
      <c r="L70" s="252" t="s">
        <v>159</v>
      </c>
      <c r="M70" s="252" t="s">
        <v>270</v>
      </c>
      <c r="N70" s="252" t="s">
        <v>208</v>
      </c>
      <c r="O70" s="252" t="s">
        <v>393</v>
      </c>
      <c r="P70" s="252" t="s">
        <v>385</v>
      </c>
      <c r="Q70" s="252" t="s">
        <v>311</v>
      </c>
      <c r="R70" s="252" t="s">
        <v>311</v>
      </c>
      <c r="S70" s="252" t="s">
        <v>274</v>
      </c>
      <c r="T70" s="252" t="s">
        <v>332</v>
      </c>
      <c r="U70" s="252" t="s">
        <v>252</v>
      </c>
      <c r="V70" s="252" t="s">
        <v>243</v>
      </c>
      <c r="W70" s="252" t="s">
        <v>257</v>
      </c>
      <c r="X70" s="252" t="s">
        <v>207</v>
      </c>
      <c r="Y70" s="252" t="s">
        <v>215</v>
      </c>
      <c r="Z70" s="252" t="s">
        <v>237</v>
      </c>
      <c r="AA70" s="252" t="s">
        <v>294</v>
      </c>
      <c r="AB70" s="252" t="s">
        <v>87</v>
      </c>
      <c r="AC70" s="252" t="s">
        <v>190</v>
      </c>
      <c r="AD70" s="252" t="s">
        <v>183</v>
      </c>
    </row>
    <row r="71" spans="1:30" x14ac:dyDescent="0.3">
      <c r="A71" s="252" t="s">
        <v>60</v>
      </c>
      <c r="B71" s="252" t="s">
        <v>288</v>
      </c>
      <c r="C71" s="252" t="s">
        <v>273</v>
      </c>
      <c r="D71" s="252" t="s">
        <v>343</v>
      </c>
      <c r="E71" s="252" t="s">
        <v>343</v>
      </c>
      <c r="F71" s="252" t="s">
        <v>358</v>
      </c>
      <c r="G71" s="252" t="s">
        <v>377</v>
      </c>
      <c r="H71" s="252" t="s">
        <v>119</v>
      </c>
      <c r="I71" s="252" t="s">
        <v>399</v>
      </c>
      <c r="J71" s="252" t="s">
        <v>400</v>
      </c>
      <c r="K71" s="252" t="s">
        <v>239</v>
      </c>
      <c r="L71" s="252" t="s">
        <v>160</v>
      </c>
      <c r="M71" s="252" t="s">
        <v>249</v>
      </c>
      <c r="N71" s="252" t="s">
        <v>257</v>
      </c>
      <c r="O71" s="252" t="s">
        <v>363</v>
      </c>
      <c r="P71" s="252" t="s">
        <v>349</v>
      </c>
      <c r="Q71" s="252" t="s">
        <v>320</v>
      </c>
      <c r="R71" s="252" t="s">
        <v>350</v>
      </c>
      <c r="S71" s="252" t="s">
        <v>346</v>
      </c>
      <c r="T71" s="252" t="s">
        <v>349</v>
      </c>
      <c r="U71" s="252" t="s">
        <v>79</v>
      </c>
      <c r="V71" s="252" t="s">
        <v>263</v>
      </c>
      <c r="W71" s="252" t="s">
        <v>321</v>
      </c>
      <c r="X71" s="252" t="s">
        <v>258</v>
      </c>
      <c r="Y71" s="252" t="s">
        <v>287</v>
      </c>
      <c r="Z71" s="252" t="s">
        <v>253</v>
      </c>
      <c r="AA71" s="252" t="s">
        <v>299</v>
      </c>
      <c r="AB71" s="252" t="s">
        <v>227</v>
      </c>
      <c r="AC71" s="252" t="s">
        <v>170</v>
      </c>
      <c r="AD71" s="252" t="s">
        <v>325</v>
      </c>
    </row>
    <row r="72" spans="1:30" x14ac:dyDescent="0.3">
      <c r="A72" s="252" t="s">
        <v>85</v>
      </c>
      <c r="B72" s="252" t="s">
        <v>288</v>
      </c>
      <c r="C72" s="252" t="s">
        <v>273</v>
      </c>
      <c r="D72" s="252" t="s">
        <v>389</v>
      </c>
      <c r="E72" s="252" t="s">
        <v>357</v>
      </c>
      <c r="F72" s="252" t="s">
        <v>326</v>
      </c>
      <c r="G72" s="252" t="s">
        <v>392</v>
      </c>
      <c r="H72" s="252" t="s">
        <v>151</v>
      </c>
      <c r="I72" s="252" t="s">
        <v>373</v>
      </c>
      <c r="J72" s="252" t="s">
        <v>401</v>
      </c>
      <c r="K72" s="252" t="s">
        <v>183</v>
      </c>
      <c r="L72" s="252" t="s">
        <v>402</v>
      </c>
      <c r="M72" s="252" t="s">
        <v>378</v>
      </c>
      <c r="N72" s="252" t="s">
        <v>308</v>
      </c>
      <c r="O72" s="252" t="s">
        <v>403</v>
      </c>
      <c r="P72" s="252" t="s">
        <v>389</v>
      </c>
      <c r="Q72" s="252" t="s">
        <v>351</v>
      </c>
      <c r="R72" s="252" t="s">
        <v>307</v>
      </c>
      <c r="S72" s="252" t="s">
        <v>278</v>
      </c>
      <c r="T72" s="252" t="s">
        <v>330</v>
      </c>
      <c r="U72" s="252" t="s">
        <v>272</v>
      </c>
      <c r="V72" s="252" t="s">
        <v>88</v>
      </c>
      <c r="W72" s="252" t="s">
        <v>277</v>
      </c>
      <c r="X72" s="252" t="s">
        <v>146</v>
      </c>
      <c r="Y72" s="252" t="s">
        <v>139</v>
      </c>
      <c r="Z72" s="252" t="s">
        <v>214</v>
      </c>
      <c r="AA72" s="252" t="s">
        <v>307</v>
      </c>
      <c r="AB72" s="252" t="s">
        <v>131</v>
      </c>
      <c r="AC72" s="252" t="s">
        <v>158</v>
      </c>
      <c r="AD72" s="252" t="s">
        <v>274</v>
      </c>
    </row>
    <row r="73" spans="1:30" x14ac:dyDescent="0.3">
      <c r="A73" s="252" t="s">
        <v>104</v>
      </c>
      <c r="B73" s="252" t="s">
        <v>288</v>
      </c>
      <c r="C73" s="252" t="s">
        <v>273</v>
      </c>
      <c r="D73" s="252" t="s">
        <v>268</v>
      </c>
      <c r="E73" s="252" t="s">
        <v>383</v>
      </c>
      <c r="F73" s="252" t="s">
        <v>284</v>
      </c>
      <c r="G73" s="252" t="s">
        <v>302</v>
      </c>
      <c r="H73" s="252" t="s">
        <v>143</v>
      </c>
      <c r="I73" s="252" t="s">
        <v>397</v>
      </c>
      <c r="J73" s="252" t="s">
        <v>404</v>
      </c>
      <c r="K73" s="252" t="s">
        <v>322</v>
      </c>
      <c r="L73" s="252" t="s">
        <v>405</v>
      </c>
      <c r="M73" s="252" t="s">
        <v>232</v>
      </c>
      <c r="N73" s="252" t="s">
        <v>277</v>
      </c>
      <c r="O73" s="252" t="s">
        <v>324</v>
      </c>
      <c r="P73" s="252" t="s">
        <v>406</v>
      </c>
      <c r="Q73" s="252" t="s">
        <v>368</v>
      </c>
      <c r="R73" s="252" t="s">
        <v>265</v>
      </c>
      <c r="S73" s="252" t="s">
        <v>231</v>
      </c>
      <c r="T73" s="252" t="s">
        <v>291</v>
      </c>
      <c r="U73" s="252" t="s">
        <v>272</v>
      </c>
      <c r="V73" s="252" t="s">
        <v>229</v>
      </c>
      <c r="W73" s="252" t="s">
        <v>204</v>
      </c>
      <c r="X73" s="252" t="s">
        <v>305</v>
      </c>
      <c r="Y73" s="252" t="s">
        <v>206</v>
      </c>
      <c r="Z73" s="252" t="s">
        <v>144</v>
      </c>
      <c r="AA73" s="252" t="s">
        <v>337</v>
      </c>
      <c r="AB73" s="252" t="s">
        <v>148</v>
      </c>
      <c r="AC73" s="252" t="s">
        <v>190</v>
      </c>
      <c r="AD73" s="252" t="s">
        <v>298</v>
      </c>
    </row>
    <row r="74" spans="1:30" x14ac:dyDescent="0.3">
      <c r="A74" s="252" t="s">
        <v>60</v>
      </c>
      <c r="B74" s="252" t="s">
        <v>407</v>
      </c>
      <c r="C74" s="252" t="s">
        <v>62</v>
      </c>
      <c r="D74" s="252" t="s">
        <v>339</v>
      </c>
      <c r="E74" s="252" t="s">
        <v>339</v>
      </c>
      <c r="F74" s="252" t="s">
        <v>311</v>
      </c>
      <c r="G74" s="252" t="s">
        <v>392</v>
      </c>
      <c r="H74" s="252" t="s">
        <v>180</v>
      </c>
      <c r="I74" s="252" t="s">
        <v>408</v>
      </c>
      <c r="J74" s="252" t="s">
        <v>409</v>
      </c>
      <c r="K74" s="252" t="s">
        <v>224</v>
      </c>
      <c r="L74" s="252" t="s">
        <v>163</v>
      </c>
      <c r="M74" s="252" t="s">
        <v>224</v>
      </c>
      <c r="N74" s="252" t="s">
        <v>309</v>
      </c>
      <c r="O74" s="252" t="s">
        <v>393</v>
      </c>
      <c r="P74" s="252" t="s">
        <v>359</v>
      </c>
      <c r="Q74" s="252" t="s">
        <v>328</v>
      </c>
      <c r="R74" s="252" t="s">
        <v>369</v>
      </c>
      <c r="S74" s="252" t="s">
        <v>332</v>
      </c>
      <c r="T74" s="252" t="s">
        <v>389</v>
      </c>
      <c r="U74" s="252" t="s">
        <v>79</v>
      </c>
      <c r="V74" s="252" t="s">
        <v>274</v>
      </c>
      <c r="W74" s="252" t="s">
        <v>244</v>
      </c>
      <c r="X74" s="252" t="s">
        <v>226</v>
      </c>
      <c r="Y74" s="252" t="s">
        <v>180</v>
      </c>
      <c r="Z74" s="252" t="s">
        <v>201</v>
      </c>
      <c r="AA74" s="252" t="s">
        <v>321</v>
      </c>
      <c r="AB74" s="252" t="s">
        <v>119</v>
      </c>
      <c r="AC74" s="252" t="s">
        <v>246</v>
      </c>
      <c r="AD74" s="252" t="s">
        <v>325</v>
      </c>
    </row>
    <row r="75" spans="1:30" x14ac:dyDescent="0.3">
      <c r="A75" s="252" t="s">
        <v>85</v>
      </c>
      <c r="B75" s="252" t="s">
        <v>407</v>
      </c>
      <c r="C75" s="252" t="s">
        <v>62</v>
      </c>
      <c r="D75" s="252" t="s">
        <v>389</v>
      </c>
      <c r="E75" s="252" t="s">
        <v>319</v>
      </c>
      <c r="F75" s="252" t="s">
        <v>372</v>
      </c>
      <c r="G75" s="252" t="s">
        <v>380</v>
      </c>
      <c r="H75" s="252" t="s">
        <v>102</v>
      </c>
      <c r="I75" s="252" t="s">
        <v>376</v>
      </c>
      <c r="J75" s="252" t="s">
        <v>410</v>
      </c>
      <c r="K75" s="252" t="s">
        <v>268</v>
      </c>
      <c r="L75" s="252" t="s">
        <v>411</v>
      </c>
      <c r="M75" s="252" t="s">
        <v>372</v>
      </c>
      <c r="N75" s="252" t="s">
        <v>272</v>
      </c>
      <c r="O75" s="252" t="s">
        <v>412</v>
      </c>
      <c r="P75" s="252" t="s">
        <v>284</v>
      </c>
      <c r="Q75" s="252" t="s">
        <v>413</v>
      </c>
      <c r="R75" s="252" t="s">
        <v>317</v>
      </c>
      <c r="S75" s="252" t="s">
        <v>308</v>
      </c>
      <c r="T75" s="252" t="s">
        <v>255</v>
      </c>
      <c r="U75" s="252" t="s">
        <v>257</v>
      </c>
      <c r="V75" s="252" t="s">
        <v>158</v>
      </c>
      <c r="W75" s="252" t="s">
        <v>224</v>
      </c>
      <c r="X75" s="252" t="s">
        <v>237</v>
      </c>
      <c r="Y75" s="252" t="s">
        <v>93</v>
      </c>
      <c r="Z75" s="252" t="s">
        <v>157</v>
      </c>
      <c r="AA75" s="252" t="s">
        <v>250</v>
      </c>
      <c r="AB75" s="252" t="s">
        <v>145</v>
      </c>
      <c r="AC75" s="252" t="s">
        <v>158</v>
      </c>
      <c r="AD75" s="252" t="s">
        <v>327</v>
      </c>
    </row>
    <row r="76" spans="1:30" x14ac:dyDescent="0.3">
      <c r="A76" s="252" t="s">
        <v>104</v>
      </c>
      <c r="B76" s="252" t="s">
        <v>407</v>
      </c>
      <c r="C76" s="252" t="s">
        <v>62</v>
      </c>
      <c r="D76" s="252" t="s">
        <v>354</v>
      </c>
      <c r="E76" s="252" t="s">
        <v>289</v>
      </c>
      <c r="F76" s="252" t="s">
        <v>350</v>
      </c>
      <c r="G76" s="252" t="s">
        <v>334</v>
      </c>
      <c r="H76" s="252" t="s">
        <v>162</v>
      </c>
      <c r="I76" s="252" t="s">
        <v>414</v>
      </c>
      <c r="J76" s="252" t="s">
        <v>415</v>
      </c>
      <c r="K76" s="252" t="s">
        <v>232</v>
      </c>
      <c r="L76" s="252" t="s">
        <v>416</v>
      </c>
      <c r="M76" s="252" t="s">
        <v>325</v>
      </c>
      <c r="N76" s="252" t="s">
        <v>257</v>
      </c>
      <c r="O76" s="252" t="s">
        <v>193</v>
      </c>
      <c r="P76" s="252" t="s">
        <v>339</v>
      </c>
      <c r="Q76" s="252" t="s">
        <v>389</v>
      </c>
      <c r="R76" s="252" t="s">
        <v>339</v>
      </c>
      <c r="S76" s="252" t="s">
        <v>316</v>
      </c>
      <c r="T76" s="252" t="s">
        <v>261</v>
      </c>
      <c r="U76" s="252" t="s">
        <v>257</v>
      </c>
      <c r="V76" s="252" t="s">
        <v>272</v>
      </c>
      <c r="W76" s="252" t="s">
        <v>245</v>
      </c>
      <c r="X76" s="252" t="s">
        <v>243</v>
      </c>
      <c r="Y76" s="252" t="s">
        <v>227</v>
      </c>
      <c r="Z76" s="252" t="s">
        <v>214</v>
      </c>
      <c r="AA76" s="252" t="s">
        <v>338</v>
      </c>
      <c r="AB76" s="252" t="s">
        <v>192</v>
      </c>
      <c r="AC76" s="252" t="s">
        <v>201</v>
      </c>
      <c r="AD76" s="252" t="s">
        <v>337</v>
      </c>
    </row>
    <row r="77" spans="1:30" x14ac:dyDescent="0.3">
      <c r="A77" s="252" t="s">
        <v>60</v>
      </c>
      <c r="B77" s="252" t="s">
        <v>407</v>
      </c>
      <c r="C77" s="252" t="s">
        <v>116</v>
      </c>
      <c r="D77" s="252" t="s">
        <v>354</v>
      </c>
      <c r="E77" s="252" t="s">
        <v>369</v>
      </c>
      <c r="F77" s="252" t="s">
        <v>311</v>
      </c>
      <c r="G77" s="252" t="s">
        <v>335</v>
      </c>
      <c r="H77" s="252" t="s">
        <v>287</v>
      </c>
      <c r="I77" s="252" t="s">
        <v>417</v>
      </c>
      <c r="J77" s="252" t="s">
        <v>418</v>
      </c>
      <c r="K77" s="252" t="s">
        <v>295</v>
      </c>
      <c r="L77" s="252" t="s">
        <v>419</v>
      </c>
      <c r="M77" s="252" t="s">
        <v>231</v>
      </c>
      <c r="N77" s="252" t="s">
        <v>295</v>
      </c>
      <c r="O77" s="252" t="s">
        <v>420</v>
      </c>
      <c r="P77" s="252" t="s">
        <v>359</v>
      </c>
      <c r="Q77" s="252" t="s">
        <v>377</v>
      </c>
      <c r="R77" s="252" t="s">
        <v>378</v>
      </c>
      <c r="S77" s="252" t="s">
        <v>328</v>
      </c>
      <c r="T77" s="252" t="s">
        <v>334</v>
      </c>
      <c r="U77" s="252" t="s">
        <v>79</v>
      </c>
      <c r="V77" s="252" t="s">
        <v>330</v>
      </c>
      <c r="W77" s="252" t="s">
        <v>222</v>
      </c>
      <c r="X77" s="252" t="s">
        <v>299</v>
      </c>
      <c r="Y77" s="252" t="s">
        <v>165</v>
      </c>
      <c r="Z77" s="252" t="s">
        <v>207</v>
      </c>
      <c r="AA77" s="252" t="s">
        <v>270</v>
      </c>
      <c r="AB77" s="252" t="s">
        <v>215</v>
      </c>
      <c r="AC77" s="252" t="s">
        <v>189</v>
      </c>
      <c r="AD77" s="252" t="s">
        <v>346</v>
      </c>
    </row>
    <row r="78" spans="1:30" x14ac:dyDescent="0.3">
      <c r="A78" s="252" t="s">
        <v>85</v>
      </c>
      <c r="B78" s="252" t="s">
        <v>407</v>
      </c>
      <c r="C78" s="252" t="s">
        <v>116</v>
      </c>
      <c r="D78" s="252" t="s">
        <v>381</v>
      </c>
      <c r="E78" s="252" t="s">
        <v>421</v>
      </c>
      <c r="F78" s="252" t="s">
        <v>337</v>
      </c>
      <c r="G78" s="252" t="s">
        <v>393</v>
      </c>
      <c r="H78" s="252" t="s">
        <v>66</v>
      </c>
      <c r="I78" s="252" t="s">
        <v>332</v>
      </c>
      <c r="J78" s="252" t="s">
        <v>422</v>
      </c>
      <c r="K78" s="252" t="s">
        <v>385</v>
      </c>
      <c r="L78" s="252" t="s">
        <v>423</v>
      </c>
      <c r="M78" s="252" t="s">
        <v>333</v>
      </c>
      <c r="N78" s="252" t="s">
        <v>277</v>
      </c>
      <c r="O78" s="252" t="s">
        <v>399</v>
      </c>
      <c r="P78" s="252" t="s">
        <v>172</v>
      </c>
      <c r="Q78" s="252" t="s">
        <v>424</v>
      </c>
      <c r="R78" s="252" t="s">
        <v>376</v>
      </c>
      <c r="S78" s="252" t="s">
        <v>272</v>
      </c>
      <c r="T78" s="252" t="s">
        <v>346</v>
      </c>
      <c r="U78" s="252" t="s">
        <v>245</v>
      </c>
      <c r="V78" s="252" t="s">
        <v>201</v>
      </c>
      <c r="W78" s="252" t="s">
        <v>299</v>
      </c>
      <c r="X78" s="252" t="s">
        <v>269</v>
      </c>
      <c r="Y78" s="252" t="s">
        <v>70</v>
      </c>
      <c r="Z78" s="252" t="s">
        <v>191</v>
      </c>
      <c r="AA78" s="252" t="s">
        <v>218</v>
      </c>
      <c r="AB78" s="252" t="s">
        <v>205</v>
      </c>
      <c r="AC78" s="252" t="s">
        <v>146</v>
      </c>
      <c r="AD78" s="252" t="s">
        <v>270</v>
      </c>
    </row>
    <row r="79" spans="1:30" x14ac:dyDescent="0.3">
      <c r="A79" s="252" t="s">
        <v>104</v>
      </c>
      <c r="B79" s="252" t="s">
        <v>407</v>
      </c>
      <c r="C79" s="252" t="s">
        <v>116</v>
      </c>
      <c r="D79" s="252" t="s">
        <v>172</v>
      </c>
      <c r="E79" s="252" t="s">
        <v>385</v>
      </c>
      <c r="F79" s="252" t="s">
        <v>331</v>
      </c>
      <c r="G79" s="252" t="s">
        <v>397</v>
      </c>
      <c r="H79" s="252" t="s">
        <v>87</v>
      </c>
      <c r="I79" s="252" t="s">
        <v>335</v>
      </c>
      <c r="J79" s="252" t="s">
        <v>417</v>
      </c>
      <c r="K79" s="252" t="s">
        <v>323</v>
      </c>
      <c r="L79" s="252" t="s">
        <v>425</v>
      </c>
      <c r="M79" s="252" t="s">
        <v>332</v>
      </c>
      <c r="N79" s="252" t="s">
        <v>179</v>
      </c>
      <c r="O79" s="252" t="s">
        <v>403</v>
      </c>
      <c r="P79" s="252" t="s">
        <v>339</v>
      </c>
      <c r="Q79" s="252" t="s">
        <v>380</v>
      </c>
      <c r="R79" s="252" t="s">
        <v>350</v>
      </c>
      <c r="S79" s="252" t="s">
        <v>183</v>
      </c>
      <c r="T79" s="252" t="s">
        <v>349</v>
      </c>
      <c r="U79" s="252" t="s">
        <v>245</v>
      </c>
      <c r="V79" s="252" t="s">
        <v>299</v>
      </c>
      <c r="W79" s="252" t="s">
        <v>270</v>
      </c>
      <c r="X79" s="252" t="s">
        <v>239</v>
      </c>
      <c r="Y79" s="252" t="s">
        <v>118</v>
      </c>
      <c r="Z79" s="252" t="s">
        <v>191</v>
      </c>
      <c r="AA79" s="252" t="s">
        <v>338</v>
      </c>
      <c r="AB79" s="252" t="s">
        <v>150</v>
      </c>
      <c r="AC79" s="252" t="s">
        <v>269</v>
      </c>
      <c r="AD79" s="252" t="s">
        <v>338</v>
      </c>
    </row>
    <row r="80" spans="1:30" x14ac:dyDescent="0.3">
      <c r="A80" s="252" t="s">
        <v>60</v>
      </c>
      <c r="B80" s="252" t="s">
        <v>407</v>
      </c>
      <c r="C80" s="252" t="s">
        <v>138</v>
      </c>
      <c r="D80" s="252" t="s">
        <v>349</v>
      </c>
      <c r="E80" s="252" t="s">
        <v>357</v>
      </c>
      <c r="F80" s="252" t="s">
        <v>244</v>
      </c>
      <c r="G80" s="252" t="s">
        <v>426</v>
      </c>
      <c r="H80" s="252" t="s">
        <v>260</v>
      </c>
      <c r="I80" s="252" t="s">
        <v>427</v>
      </c>
      <c r="J80" s="252" t="s">
        <v>412</v>
      </c>
      <c r="K80" s="252" t="s">
        <v>304</v>
      </c>
      <c r="L80" s="252" t="s">
        <v>428</v>
      </c>
      <c r="M80" s="252" t="s">
        <v>298</v>
      </c>
      <c r="N80" s="252" t="s">
        <v>244</v>
      </c>
      <c r="O80" s="252" t="s">
        <v>333</v>
      </c>
      <c r="P80" s="252" t="s">
        <v>339</v>
      </c>
      <c r="Q80" s="252" t="s">
        <v>357</v>
      </c>
      <c r="R80" s="252" t="s">
        <v>426</v>
      </c>
      <c r="S80" s="252" t="s">
        <v>268</v>
      </c>
      <c r="T80" s="252" t="s">
        <v>319</v>
      </c>
      <c r="U80" s="252" t="s">
        <v>79</v>
      </c>
      <c r="V80" s="252" t="s">
        <v>346</v>
      </c>
      <c r="W80" s="252" t="s">
        <v>255</v>
      </c>
      <c r="X80" s="252" t="s">
        <v>321</v>
      </c>
      <c r="Y80" s="252" t="s">
        <v>164</v>
      </c>
      <c r="Z80" s="252" t="s">
        <v>243</v>
      </c>
      <c r="AA80" s="252" t="s">
        <v>298</v>
      </c>
      <c r="AB80" s="252" t="s">
        <v>215</v>
      </c>
      <c r="AC80" s="252" t="s">
        <v>243</v>
      </c>
      <c r="AD80" s="252" t="s">
        <v>331</v>
      </c>
    </row>
    <row r="81" spans="1:30" x14ac:dyDescent="0.3">
      <c r="A81" s="252" t="s">
        <v>85</v>
      </c>
      <c r="B81" s="252" t="s">
        <v>407</v>
      </c>
      <c r="C81" s="252" t="s">
        <v>138</v>
      </c>
      <c r="D81" s="252" t="s">
        <v>389</v>
      </c>
      <c r="E81" s="252" t="s">
        <v>193</v>
      </c>
      <c r="F81" s="252" t="s">
        <v>251</v>
      </c>
      <c r="G81" s="252" t="s">
        <v>340</v>
      </c>
      <c r="H81" s="252" t="s">
        <v>72</v>
      </c>
      <c r="I81" s="252" t="s">
        <v>350</v>
      </c>
      <c r="J81" s="252" t="s">
        <v>429</v>
      </c>
      <c r="K81" s="252" t="s">
        <v>430</v>
      </c>
      <c r="L81" s="252" t="s">
        <v>431</v>
      </c>
      <c r="M81" s="252" t="s">
        <v>413</v>
      </c>
      <c r="N81" s="252" t="s">
        <v>182</v>
      </c>
      <c r="O81" s="252" t="s">
        <v>196</v>
      </c>
      <c r="P81" s="252" t="s">
        <v>289</v>
      </c>
      <c r="Q81" s="252" t="s">
        <v>390</v>
      </c>
      <c r="R81" s="252" t="s">
        <v>320</v>
      </c>
      <c r="S81" s="252" t="s">
        <v>126</v>
      </c>
      <c r="T81" s="252" t="s">
        <v>323</v>
      </c>
      <c r="U81" s="252" t="s">
        <v>231</v>
      </c>
      <c r="V81" s="252" t="s">
        <v>262</v>
      </c>
      <c r="W81" s="252" t="s">
        <v>179</v>
      </c>
      <c r="X81" s="252" t="s">
        <v>214</v>
      </c>
      <c r="Y81" s="252" t="s">
        <v>105</v>
      </c>
      <c r="Z81" s="252" t="s">
        <v>169</v>
      </c>
      <c r="AA81" s="252" t="s">
        <v>346</v>
      </c>
      <c r="AB81" s="252" t="s">
        <v>173</v>
      </c>
      <c r="AC81" s="252" t="s">
        <v>190</v>
      </c>
      <c r="AD81" s="252" t="s">
        <v>232</v>
      </c>
    </row>
    <row r="82" spans="1:30" x14ac:dyDescent="0.3">
      <c r="A82" s="252" t="s">
        <v>104</v>
      </c>
      <c r="B82" s="252" t="s">
        <v>407</v>
      </c>
      <c r="C82" s="252" t="s">
        <v>138</v>
      </c>
      <c r="D82" s="252" t="s">
        <v>284</v>
      </c>
      <c r="E82" s="252" t="s">
        <v>378</v>
      </c>
      <c r="F82" s="252" t="s">
        <v>277</v>
      </c>
      <c r="G82" s="252" t="s">
        <v>426</v>
      </c>
      <c r="H82" s="252" t="s">
        <v>117</v>
      </c>
      <c r="I82" s="252" t="s">
        <v>403</v>
      </c>
      <c r="J82" s="252" t="s">
        <v>196</v>
      </c>
      <c r="K82" s="252" t="s">
        <v>343</v>
      </c>
      <c r="L82" s="252" t="s">
        <v>432</v>
      </c>
      <c r="M82" s="252" t="s">
        <v>311</v>
      </c>
      <c r="N82" s="252" t="s">
        <v>245</v>
      </c>
      <c r="O82" s="252" t="s">
        <v>433</v>
      </c>
      <c r="P82" s="252" t="s">
        <v>354</v>
      </c>
      <c r="Q82" s="252" t="s">
        <v>335</v>
      </c>
      <c r="R82" s="252" t="s">
        <v>381</v>
      </c>
      <c r="S82" s="252" t="s">
        <v>218</v>
      </c>
      <c r="T82" s="252" t="s">
        <v>172</v>
      </c>
      <c r="U82" s="252" t="s">
        <v>231</v>
      </c>
      <c r="V82" s="252" t="s">
        <v>217</v>
      </c>
      <c r="W82" s="252" t="s">
        <v>200</v>
      </c>
      <c r="X82" s="252" t="s">
        <v>283</v>
      </c>
      <c r="Y82" s="252" t="s">
        <v>140</v>
      </c>
      <c r="Z82" s="252" t="s">
        <v>169</v>
      </c>
      <c r="AA82" s="252" t="s">
        <v>183</v>
      </c>
      <c r="AB82" s="252" t="s">
        <v>180</v>
      </c>
      <c r="AC82" s="252" t="s">
        <v>212</v>
      </c>
      <c r="AD82" s="252" t="s">
        <v>255</v>
      </c>
    </row>
    <row r="83" spans="1:30" x14ac:dyDescent="0.3">
      <c r="A83" s="252" t="s">
        <v>60</v>
      </c>
      <c r="B83" s="252" t="s">
        <v>407</v>
      </c>
      <c r="C83" s="252" t="s">
        <v>154</v>
      </c>
      <c r="D83" s="252" t="s">
        <v>349</v>
      </c>
      <c r="E83" s="252" t="s">
        <v>319</v>
      </c>
      <c r="F83" s="252" t="s">
        <v>224</v>
      </c>
      <c r="G83" s="252" t="s">
        <v>420</v>
      </c>
      <c r="H83" s="252" t="s">
        <v>209</v>
      </c>
      <c r="I83" s="252" t="s">
        <v>434</v>
      </c>
      <c r="J83" s="252" t="s">
        <v>435</v>
      </c>
      <c r="K83" s="252" t="s">
        <v>313</v>
      </c>
      <c r="L83" s="252" t="s">
        <v>402</v>
      </c>
      <c r="M83" s="252" t="s">
        <v>241</v>
      </c>
      <c r="N83" s="252" t="s">
        <v>298</v>
      </c>
      <c r="O83" s="252" t="s">
        <v>436</v>
      </c>
      <c r="P83" s="252" t="s">
        <v>406</v>
      </c>
      <c r="Q83" s="252" t="s">
        <v>397</v>
      </c>
      <c r="R83" s="252" t="s">
        <v>351</v>
      </c>
      <c r="S83" s="252" t="s">
        <v>349</v>
      </c>
      <c r="T83" s="252" t="s">
        <v>426</v>
      </c>
      <c r="U83" s="252" t="s">
        <v>79</v>
      </c>
      <c r="V83" s="252" t="s">
        <v>290</v>
      </c>
      <c r="W83" s="252" t="s">
        <v>323</v>
      </c>
      <c r="X83" s="252" t="s">
        <v>231</v>
      </c>
      <c r="Y83" s="252" t="s">
        <v>209</v>
      </c>
      <c r="Z83" s="252" t="s">
        <v>258</v>
      </c>
      <c r="AA83" s="252" t="s">
        <v>304</v>
      </c>
      <c r="AB83" s="252" t="s">
        <v>164</v>
      </c>
      <c r="AC83" s="252" t="s">
        <v>249</v>
      </c>
      <c r="AD83" s="252" t="s">
        <v>313</v>
      </c>
    </row>
    <row r="84" spans="1:30" x14ac:dyDescent="0.3">
      <c r="A84" s="252" t="s">
        <v>85</v>
      </c>
      <c r="B84" s="252" t="s">
        <v>407</v>
      </c>
      <c r="C84" s="252" t="s">
        <v>154</v>
      </c>
      <c r="D84" s="252" t="s">
        <v>350</v>
      </c>
      <c r="E84" s="252" t="s">
        <v>418</v>
      </c>
      <c r="F84" s="252" t="s">
        <v>107</v>
      </c>
      <c r="G84" s="252" t="s">
        <v>326</v>
      </c>
      <c r="H84" s="252" t="s">
        <v>114</v>
      </c>
      <c r="I84" s="252" t="s">
        <v>437</v>
      </c>
      <c r="J84" s="252" t="s">
        <v>438</v>
      </c>
      <c r="K84" s="252" t="s">
        <v>439</v>
      </c>
      <c r="L84" s="252" t="s">
        <v>440</v>
      </c>
      <c r="M84" s="252" t="s">
        <v>333</v>
      </c>
      <c r="N84" s="252" t="s">
        <v>224</v>
      </c>
      <c r="O84" s="252" t="s">
        <v>441</v>
      </c>
      <c r="P84" s="252" t="s">
        <v>386</v>
      </c>
      <c r="Q84" s="252" t="s">
        <v>442</v>
      </c>
      <c r="R84" s="252" t="s">
        <v>311</v>
      </c>
      <c r="S84" s="252" t="s">
        <v>224</v>
      </c>
      <c r="T84" s="252" t="s">
        <v>376</v>
      </c>
      <c r="U84" s="252" t="s">
        <v>200</v>
      </c>
      <c r="V84" s="252" t="s">
        <v>212</v>
      </c>
      <c r="W84" s="252" t="s">
        <v>274</v>
      </c>
      <c r="X84" s="252" t="s">
        <v>157</v>
      </c>
      <c r="Y84" s="252" t="s">
        <v>105</v>
      </c>
      <c r="Z84" s="252" t="s">
        <v>223</v>
      </c>
      <c r="AA84" s="252" t="s">
        <v>320</v>
      </c>
      <c r="AB84" s="252" t="s">
        <v>260</v>
      </c>
      <c r="AC84" s="252" t="s">
        <v>170</v>
      </c>
      <c r="AD84" s="252" t="s">
        <v>338</v>
      </c>
    </row>
    <row r="85" spans="1:30" x14ac:dyDescent="0.3">
      <c r="A85" s="252" t="s">
        <v>104</v>
      </c>
      <c r="B85" s="252" t="s">
        <v>407</v>
      </c>
      <c r="C85" s="252" t="s">
        <v>154</v>
      </c>
      <c r="D85" s="252" t="s">
        <v>284</v>
      </c>
      <c r="E85" s="252" t="s">
        <v>351</v>
      </c>
      <c r="F85" s="252" t="s">
        <v>262</v>
      </c>
      <c r="G85" s="252" t="s">
        <v>372</v>
      </c>
      <c r="H85" s="252" t="s">
        <v>117</v>
      </c>
      <c r="I85" s="252" t="s">
        <v>443</v>
      </c>
      <c r="J85" s="252" t="s">
        <v>399</v>
      </c>
      <c r="K85" s="252" t="s">
        <v>363</v>
      </c>
      <c r="L85" s="252" t="s">
        <v>444</v>
      </c>
      <c r="M85" s="252" t="s">
        <v>343</v>
      </c>
      <c r="N85" s="252" t="s">
        <v>327</v>
      </c>
      <c r="O85" s="252" t="s">
        <v>347</v>
      </c>
      <c r="P85" s="252" t="s">
        <v>389</v>
      </c>
      <c r="Q85" s="252" t="s">
        <v>396</v>
      </c>
      <c r="R85" s="252" t="s">
        <v>357</v>
      </c>
      <c r="S85" s="252" t="s">
        <v>250</v>
      </c>
      <c r="T85" s="252" t="s">
        <v>296</v>
      </c>
      <c r="U85" s="252" t="s">
        <v>200</v>
      </c>
      <c r="V85" s="252" t="s">
        <v>270</v>
      </c>
      <c r="W85" s="252" t="s">
        <v>338</v>
      </c>
      <c r="X85" s="252" t="s">
        <v>252</v>
      </c>
      <c r="Y85" s="252" t="s">
        <v>206</v>
      </c>
      <c r="Z85" s="252" t="s">
        <v>275</v>
      </c>
      <c r="AA85" s="252" t="s">
        <v>317</v>
      </c>
      <c r="AB85" s="252" t="s">
        <v>205</v>
      </c>
      <c r="AC85" s="252" t="s">
        <v>305</v>
      </c>
      <c r="AD85" s="252" t="s">
        <v>307</v>
      </c>
    </row>
    <row r="86" spans="1:30" x14ac:dyDescent="0.3">
      <c r="A86" s="252" t="s">
        <v>60</v>
      </c>
      <c r="B86" s="252" t="s">
        <v>407</v>
      </c>
      <c r="C86" s="252" t="s">
        <v>167</v>
      </c>
      <c r="D86" s="252" t="s">
        <v>284</v>
      </c>
      <c r="E86" s="252" t="s">
        <v>355</v>
      </c>
      <c r="F86" s="252" t="s">
        <v>257</v>
      </c>
      <c r="G86" s="252" t="s">
        <v>333</v>
      </c>
      <c r="H86" s="252" t="s">
        <v>184</v>
      </c>
      <c r="I86" s="252" t="s">
        <v>445</v>
      </c>
      <c r="J86" s="252" t="s">
        <v>280</v>
      </c>
      <c r="K86" s="252" t="s">
        <v>381</v>
      </c>
      <c r="L86" s="252" t="s">
        <v>446</v>
      </c>
      <c r="M86" s="252" t="s">
        <v>307</v>
      </c>
      <c r="N86" s="252" t="s">
        <v>255</v>
      </c>
      <c r="O86" s="252" t="s">
        <v>374</v>
      </c>
      <c r="P86" s="252" t="s">
        <v>369</v>
      </c>
      <c r="Q86" s="252" t="s">
        <v>193</v>
      </c>
      <c r="R86" s="252" t="s">
        <v>364</v>
      </c>
      <c r="S86" s="252" t="s">
        <v>296</v>
      </c>
      <c r="T86" s="252" t="s">
        <v>420</v>
      </c>
      <c r="U86" s="252" t="s">
        <v>79</v>
      </c>
      <c r="V86" s="252" t="s">
        <v>301</v>
      </c>
      <c r="W86" s="252" t="s">
        <v>313</v>
      </c>
      <c r="X86" s="252" t="s">
        <v>298</v>
      </c>
      <c r="Y86" s="252" t="s">
        <v>253</v>
      </c>
      <c r="Z86" s="252" t="s">
        <v>283</v>
      </c>
      <c r="AA86" s="252" t="s">
        <v>279</v>
      </c>
      <c r="AB86" s="252" t="s">
        <v>175</v>
      </c>
      <c r="AC86" s="252" t="s">
        <v>126</v>
      </c>
      <c r="AD86" s="252" t="s">
        <v>343</v>
      </c>
    </row>
    <row r="87" spans="1:30" x14ac:dyDescent="0.3">
      <c r="A87" s="252" t="s">
        <v>85</v>
      </c>
      <c r="B87" s="252" t="s">
        <v>407</v>
      </c>
      <c r="C87" s="252" t="s">
        <v>167</v>
      </c>
      <c r="D87" s="252" t="s">
        <v>350</v>
      </c>
      <c r="E87" s="252" t="s">
        <v>360</v>
      </c>
      <c r="F87" s="252" t="s">
        <v>173</v>
      </c>
      <c r="G87" s="252" t="s">
        <v>372</v>
      </c>
      <c r="H87" s="252" t="s">
        <v>95</v>
      </c>
      <c r="I87" s="252" t="s">
        <v>438</v>
      </c>
      <c r="J87" s="252" t="s">
        <v>447</v>
      </c>
      <c r="K87" s="252" t="s">
        <v>448</v>
      </c>
      <c r="L87" s="252" t="s">
        <v>449</v>
      </c>
      <c r="M87" s="252" t="s">
        <v>390</v>
      </c>
      <c r="N87" s="252" t="s">
        <v>299</v>
      </c>
      <c r="O87" s="252" t="s">
        <v>292</v>
      </c>
      <c r="P87" s="252" t="s">
        <v>324</v>
      </c>
      <c r="Q87" s="252" t="s">
        <v>439</v>
      </c>
      <c r="R87" s="252" t="s">
        <v>343</v>
      </c>
      <c r="S87" s="252" t="s">
        <v>263</v>
      </c>
      <c r="T87" s="252" t="s">
        <v>332</v>
      </c>
      <c r="U87" s="252" t="s">
        <v>222</v>
      </c>
      <c r="V87" s="252" t="s">
        <v>191</v>
      </c>
      <c r="W87" s="252" t="s">
        <v>270</v>
      </c>
      <c r="X87" s="252" t="s">
        <v>191</v>
      </c>
      <c r="Y87" s="252" t="s">
        <v>215</v>
      </c>
      <c r="Z87" s="252" t="s">
        <v>249</v>
      </c>
      <c r="AA87" s="252" t="s">
        <v>291</v>
      </c>
      <c r="AB87" s="252" t="s">
        <v>186</v>
      </c>
      <c r="AC87" s="252" t="s">
        <v>286</v>
      </c>
      <c r="AD87" s="252" t="s">
        <v>307</v>
      </c>
    </row>
    <row r="88" spans="1:30" x14ac:dyDescent="0.3">
      <c r="A88" s="252" t="s">
        <v>104</v>
      </c>
      <c r="B88" s="252" t="s">
        <v>407</v>
      </c>
      <c r="C88" s="252" t="s">
        <v>167</v>
      </c>
      <c r="D88" s="252" t="s">
        <v>406</v>
      </c>
      <c r="E88" s="252" t="s">
        <v>412</v>
      </c>
      <c r="F88" s="252" t="s">
        <v>189</v>
      </c>
      <c r="G88" s="252" t="s">
        <v>364</v>
      </c>
      <c r="H88" s="252" t="s">
        <v>148</v>
      </c>
      <c r="I88" s="252" t="s">
        <v>450</v>
      </c>
      <c r="J88" s="252" t="s">
        <v>427</v>
      </c>
      <c r="K88" s="252" t="s">
        <v>451</v>
      </c>
      <c r="L88" s="252" t="s">
        <v>452</v>
      </c>
      <c r="M88" s="252" t="s">
        <v>354</v>
      </c>
      <c r="N88" s="252" t="s">
        <v>200</v>
      </c>
      <c r="O88" s="252" t="s">
        <v>374</v>
      </c>
      <c r="P88" s="252" t="s">
        <v>334</v>
      </c>
      <c r="Q88" s="252" t="s">
        <v>453</v>
      </c>
      <c r="R88" s="252" t="s">
        <v>378</v>
      </c>
      <c r="S88" s="252" t="s">
        <v>376</v>
      </c>
      <c r="T88" s="252" t="s">
        <v>357</v>
      </c>
      <c r="U88" s="252" t="s">
        <v>222</v>
      </c>
      <c r="V88" s="252" t="s">
        <v>200</v>
      </c>
      <c r="W88" s="252" t="s">
        <v>255</v>
      </c>
      <c r="X88" s="252" t="s">
        <v>299</v>
      </c>
      <c r="Y88" s="252" t="s">
        <v>236</v>
      </c>
      <c r="Z88" s="252" t="s">
        <v>239</v>
      </c>
      <c r="AA88" s="252" t="s">
        <v>312</v>
      </c>
      <c r="AB88" s="252" t="s">
        <v>175</v>
      </c>
      <c r="AC88" s="252" t="s">
        <v>308</v>
      </c>
      <c r="AD88" s="252" t="s">
        <v>332</v>
      </c>
    </row>
    <row r="89" spans="1:30" x14ac:dyDescent="0.3">
      <c r="A89" s="252" t="s">
        <v>60</v>
      </c>
      <c r="B89" s="252" t="s">
        <v>407</v>
      </c>
      <c r="C89" s="252" t="s">
        <v>177</v>
      </c>
      <c r="D89" s="252" t="s">
        <v>296</v>
      </c>
      <c r="E89" s="252" t="s">
        <v>408</v>
      </c>
      <c r="F89" s="252" t="s">
        <v>311</v>
      </c>
      <c r="G89" s="252" t="s">
        <v>436</v>
      </c>
      <c r="H89" s="252" t="s">
        <v>269</v>
      </c>
      <c r="I89" s="252" t="s">
        <v>454</v>
      </c>
      <c r="J89" s="252" t="s">
        <v>455</v>
      </c>
      <c r="K89" s="252" t="s">
        <v>456</v>
      </c>
      <c r="L89" s="252" t="s">
        <v>314</v>
      </c>
      <c r="M89" s="252" t="s">
        <v>368</v>
      </c>
      <c r="N89" s="252" t="s">
        <v>331</v>
      </c>
      <c r="O89" s="252" t="s">
        <v>341</v>
      </c>
      <c r="P89" s="252" t="s">
        <v>372</v>
      </c>
      <c r="Q89" s="252" t="s">
        <v>418</v>
      </c>
      <c r="R89" s="252" t="s">
        <v>433</v>
      </c>
      <c r="S89" s="252" t="s">
        <v>385</v>
      </c>
      <c r="T89" s="252" t="s">
        <v>412</v>
      </c>
      <c r="U89" s="252" t="s">
        <v>79</v>
      </c>
      <c r="V89" s="252" t="s">
        <v>265</v>
      </c>
      <c r="W89" s="252" t="s">
        <v>359</v>
      </c>
      <c r="X89" s="252" t="s">
        <v>218</v>
      </c>
      <c r="Y89" s="252" t="s">
        <v>170</v>
      </c>
      <c r="Z89" s="252" t="s">
        <v>309</v>
      </c>
      <c r="AA89" s="252" t="s">
        <v>291</v>
      </c>
      <c r="AB89" s="252" t="s">
        <v>88</v>
      </c>
      <c r="AC89" s="252" t="s">
        <v>309</v>
      </c>
      <c r="AD89" s="252" t="s">
        <v>296</v>
      </c>
    </row>
    <row r="90" spans="1:30" x14ac:dyDescent="0.3">
      <c r="A90" s="252" t="s">
        <v>85</v>
      </c>
      <c r="B90" s="252" t="s">
        <v>407</v>
      </c>
      <c r="C90" s="252" t="s">
        <v>177</v>
      </c>
      <c r="D90" s="252" t="s">
        <v>406</v>
      </c>
      <c r="E90" s="252" t="s">
        <v>410</v>
      </c>
      <c r="F90" s="252" t="s">
        <v>323</v>
      </c>
      <c r="G90" s="252" t="s">
        <v>364</v>
      </c>
      <c r="H90" s="252" t="s">
        <v>110</v>
      </c>
      <c r="I90" s="252" t="s">
        <v>409</v>
      </c>
      <c r="J90" s="252" t="s">
        <v>457</v>
      </c>
      <c r="K90" s="252" t="s">
        <v>458</v>
      </c>
      <c r="L90" s="252" t="s">
        <v>459</v>
      </c>
      <c r="M90" s="252" t="s">
        <v>451</v>
      </c>
      <c r="N90" s="252" t="s">
        <v>179</v>
      </c>
      <c r="O90" s="252" t="s">
        <v>451</v>
      </c>
      <c r="P90" s="252" t="s">
        <v>280</v>
      </c>
      <c r="Q90" s="252" t="s">
        <v>345</v>
      </c>
      <c r="R90" s="252" t="s">
        <v>383</v>
      </c>
      <c r="S90" s="252" t="s">
        <v>322</v>
      </c>
      <c r="T90" s="252" t="s">
        <v>373</v>
      </c>
      <c r="U90" s="252" t="s">
        <v>294</v>
      </c>
      <c r="V90" s="252" t="s">
        <v>305</v>
      </c>
      <c r="W90" s="252" t="s">
        <v>200</v>
      </c>
      <c r="X90" s="252" t="s">
        <v>169</v>
      </c>
      <c r="Y90" s="252" t="s">
        <v>205</v>
      </c>
      <c r="Z90" s="252" t="s">
        <v>258</v>
      </c>
      <c r="AA90" s="252" t="s">
        <v>350</v>
      </c>
      <c r="AB90" s="252" t="s">
        <v>184</v>
      </c>
      <c r="AC90" s="252" t="s">
        <v>249</v>
      </c>
      <c r="AD90" s="252" t="s">
        <v>320</v>
      </c>
    </row>
    <row r="91" spans="1:30" x14ac:dyDescent="0.3">
      <c r="A91" s="252" t="s">
        <v>104</v>
      </c>
      <c r="B91" s="252" t="s">
        <v>407</v>
      </c>
      <c r="C91" s="252" t="s">
        <v>177</v>
      </c>
      <c r="D91" s="252" t="s">
        <v>289</v>
      </c>
      <c r="E91" s="252" t="s">
        <v>422</v>
      </c>
      <c r="F91" s="252" t="s">
        <v>332</v>
      </c>
      <c r="G91" s="252" t="s">
        <v>418</v>
      </c>
      <c r="H91" s="252" t="s">
        <v>174</v>
      </c>
      <c r="I91" s="252" t="s">
        <v>460</v>
      </c>
      <c r="J91" s="252" t="s">
        <v>461</v>
      </c>
      <c r="K91" s="252" t="s">
        <v>462</v>
      </c>
      <c r="L91" s="252" t="s">
        <v>463</v>
      </c>
      <c r="M91" s="252" t="s">
        <v>319</v>
      </c>
      <c r="N91" s="252" t="s">
        <v>241</v>
      </c>
      <c r="O91" s="252" t="s">
        <v>427</v>
      </c>
      <c r="P91" s="252" t="s">
        <v>364</v>
      </c>
      <c r="Q91" s="252" t="s">
        <v>196</v>
      </c>
      <c r="R91" s="252" t="s">
        <v>351</v>
      </c>
      <c r="S91" s="252" t="s">
        <v>291</v>
      </c>
      <c r="T91" s="252" t="s">
        <v>397</v>
      </c>
      <c r="U91" s="252" t="s">
        <v>294</v>
      </c>
      <c r="V91" s="252" t="s">
        <v>241</v>
      </c>
      <c r="W91" s="252" t="s">
        <v>331</v>
      </c>
      <c r="X91" s="252" t="s">
        <v>327</v>
      </c>
      <c r="Y91" s="252" t="s">
        <v>125</v>
      </c>
      <c r="Z91" s="252" t="s">
        <v>126</v>
      </c>
      <c r="AA91" s="252" t="s">
        <v>339</v>
      </c>
      <c r="AB91" s="252" t="s">
        <v>132</v>
      </c>
      <c r="AC91" s="252" t="s">
        <v>182</v>
      </c>
      <c r="AD91" s="252" t="s">
        <v>368</v>
      </c>
    </row>
    <row r="92" spans="1:30" x14ac:dyDescent="0.3">
      <c r="A92" s="252" t="s">
        <v>60</v>
      </c>
      <c r="B92" s="252" t="s">
        <v>407</v>
      </c>
      <c r="C92" s="252" t="s">
        <v>194</v>
      </c>
      <c r="D92" s="252" t="s">
        <v>389</v>
      </c>
      <c r="E92" s="252" t="s">
        <v>464</v>
      </c>
      <c r="F92" s="252" t="s">
        <v>291</v>
      </c>
      <c r="G92" s="252" t="s">
        <v>436</v>
      </c>
      <c r="H92" s="252" t="s">
        <v>251</v>
      </c>
      <c r="I92" s="252" t="s">
        <v>465</v>
      </c>
      <c r="J92" s="252" t="s">
        <v>466</v>
      </c>
      <c r="K92" s="252" t="s">
        <v>467</v>
      </c>
      <c r="L92" s="252" t="s">
        <v>463</v>
      </c>
      <c r="M92" s="252" t="s">
        <v>354</v>
      </c>
      <c r="N92" s="252" t="s">
        <v>317</v>
      </c>
      <c r="O92" s="252" t="s">
        <v>468</v>
      </c>
      <c r="P92" s="252" t="s">
        <v>435</v>
      </c>
      <c r="Q92" s="252" t="s">
        <v>417</v>
      </c>
      <c r="R92" s="252" t="s">
        <v>390</v>
      </c>
      <c r="S92" s="252" t="s">
        <v>319</v>
      </c>
      <c r="T92" s="252" t="s">
        <v>344</v>
      </c>
      <c r="U92" s="252" t="s">
        <v>79</v>
      </c>
      <c r="V92" s="252" t="s">
        <v>368</v>
      </c>
      <c r="W92" s="252" t="s">
        <v>368</v>
      </c>
      <c r="X92" s="252" t="s">
        <v>250</v>
      </c>
      <c r="Y92" s="252" t="s">
        <v>269</v>
      </c>
      <c r="Z92" s="252" t="s">
        <v>179</v>
      </c>
      <c r="AA92" s="252" t="s">
        <v>268</v>
      </c>
      <c r="AB92" s="252" t="s">
        <v>219</v>
      </c>
      <c r="AC92" s="252" t="s">
        <v>245</v>
      </c>
      <c r="AD92" s="252" t="s">
        <v>357</v>
      </c>
    </row>
    <row r="93" spans="1:30" x14ac:dyDescent="0.3">
      <c r="A93" s="252" t="s">
        <v>85</v>
      </c>
      <c r="B93" s="252" t="s">
        <v>407</v>
      </c>
      <c r="C93" s="252" t="s">
        <v>194</v>
      </c>
      <c r="D93" s="252" t="s">
        <v>383</v>
      </c>
      <c r="E93" s="252" t="s">
        <v>469</v>
      </c>
      <c r="F93" s="252" t="s">
        <v>337</v>
      </c>
      <c r="G93" s="252" t="s">
        <v>333</v>
      </c>
      <c r="H93" s="252" t="s">
        <v>64</v>
      </c>
      <c r="I93" s="252" t="s">
        <v>460</v>
      </c>
      <c r="J93" s="252" t="s">
        <v>470</v>
      </c>
      <c r="K93" s="252" t="s">
        <v>471</v>
      </c>
      <c r="L93" s="252" t="s">
        <v>472</v>
      </c>
      <c r="M93" s="252" t="s">
        <v>464</v>
      </c>
      <c r="N93" s="252" t="s">
        <v>217</v>
      </c>
      <c r="O93" s="252" t="s">
        <v>370</v>
      </c>
      <c r="P93" s="252" t="s">
        <v>441</v>
      </c>
      <c r="Q93" s="252" t="s">
        <v>473</v>
      </c>
      <c r="R93" s="252" t="s">
        <v>284</v>
      </c>
      <c r="S93" s="252" t="s">
        <v>309</v>
      </c>
      <c r="T93" s="252" t="s">
        <v>328</v>
      </c>
      <c r="U93" s="252" t="s">
        <v>304</v>
      </c>
      <c r="V93" s="252" t="s">
        <v>300</v>
      </c>
      <c r="W93" s="252" t="s">
        <v>337</v>
      </c>
      <c r="X93" s="252" t="s">
        <v>249</v>
      </c>
      <c r="Y93" s="252" t="s">
        <v>287</v>
      </c>
      <c r="Z93" s="252" t="s">
        <v>226</v>
      </c>
      <c r="AA93" s="252" t="s">
        <v>378</v>
      </c>
      <c r="AB93" s="252" t="s">
        <v>205</v>
      </c>
      <c r="AC93" s="252" t="s">
        <v>239</v>
      </c>
      <c r="AD93" s="252" t="s">
        <v>343</v>
      </c>
    </row>
    <row r="94" spans="1:30" x14ac:dyDescent="0.3">
      <c r="A94" s="252" t="s">
        <v>104</v>
      </c>
      <c r="B94" s="252" t="s">
        <v>407</v>
      </c>
      <c r="C94" s="252" t="s">
        <v>194</v>
      </c>
      <c r="D94" s="252" t="s">
        <v>172</v>
      </c>
      <c r="E94" s="252" t="s">
        <v>443</v>
      </c>
      <c r="F94" s="252" t="s">
        <v>317</v>
      </c>
      <c r="G94" s="252" t="s">
        <v>344</v>
      </c>
      <c r="H94" s="252" t="s">
        <v>165</v>
      </c>
      <c r="I94" s="252" t="s">
        <v>473</v>
      </c>
      <c r="J94" s="252" t="s">
        <v>474</v>
      </c>
      <c r="K94" s="252" t="s">
        <v>461</v>
      </c>
      <c r="L94" s="252" t="s">
        <v>475</v>
      </c>
      <c r="M94" s="252" t="s">
        <v>324</v>
      </c>
      <c r="N94" s="252" t="s">
        <v>304</v>
      </c>
      <c r="O94" s="252" t="s">
        <v>429</v>
      </c>
      <c r="P94" s="252" t="s">
        <v>418</v>
      </c>
      <c r="Q94" s="252" t="s">
        <v>408</v>
      </c>
      <c r="R94" s="252" t="s">
        <v>193</v>
      </c>
      <c r="S94" s="252" t="s">
        <v>373</v>
      </c>
      <c r="T94" s="252" t="s">
        <v>324</v>
      </c>
      <c r="U94" s="252" t="s">
        <v>304</v>
      </c>
      <c r="V94" s="252" t="s">
        <v>183</v>
      </c>
      <c r="W94" s="252" t="s">
        <v>376</v>
      </c>
      <c r="X94" s="252" t="s">
        <v>294</v>
      </c>
      <c r="Y94" s="252" t="s">
        <v>219</v>
      </c>
      <c r="Z94" s="252" t="s">
        <v>224</v>
      </c>
      <c r="AA94" s="252" t="s">
        <v>369</v>
      </c>
      <c r="AB94" s="252" t="s">
        <v>175</v>
      </c>
      <c r="AC94" s="252" t="s">
        <v>224</v>
      </c>
      <c r="AD94" s="252" t="s">
        <v>406</v>
      </c>
    </row>
    <row r="95" spans="1:30" x14ac:dyDescent="0.3">
      <c r="A95" s="252" t="s">
        <v>60</v>
      </c>
      <c r="B95" s="252" t="s">
        <v>407</v>
      </c>
      <c r="C95" s="252" t="s">
        <v>213</v>
      </c>
      <c r="D95" s="252" t="s">
        <v>357</v>
      </c>
      <c r="E95" s="252" t="s">
        <v>439</v>
      </c>
      <c r="F95" s="252" t="s">
        <v>376</v>
      </c>
      <c r="G95" s="252" t="s">
        <v>390</v>
      </c>
      <c r="H95" s="252" t="s">
        <v>201</v>
      </c>
      <c r="I95" s="252" t="s">
        <v>434</v>
      </c>
      <c r="J95" s="252" t="s">
        <v>476</v>
      </c>
      <c r="K95" s="252" t="s">
        <v>477</v>
      </c>
      <c r="L95" s="252" t="s">
        <v>478</v>
      </c>
      <c r="M95" s="252" t="s">
        <v>289</v>
      </c>
      <c r="N95" s="252" t="s">
        <v>313</v>
      </c>
      <c r="O95" s="252" t="s">
        <v>443</v>
      </c>
      <c r="P95" s="252" t="s">
        <v>374</v>
      </c>
      <c r="Q95" s="252" t="s">
        <v>442</v>
      </c>
      <c r="R95" s="252" t="s">
        <v>441</v>
      </c>
      <c r="S95" s="252" t="s">
        <v>326</v>
      </c>
      <c r="T95" s="252" t="s">
        <v>479</v>
      </c>
      <c r="U95" s="252" t="s">
        <v>79</v>
      </c>
      <c r="V95" s="252" t="s">
        <v>350</v>
      </c>
      <c r="W95" s="252" t="s">
        <v>172</v>
      </c>
      <c r="X95" s="252" t="s">
        <v>331</v>
      </c>
      <c r="Y95" s="252" t="s">
        <v>242</v>
      </c>
      <c r="Z95" s="252" t="s">
        <v>327</v>
      </c>
      <c r="AA95" s="252" t="s">
        <v>406</v>
      </c>
      <c r="AB95" s="252" t="s">
        <v>184</v>
      </c>
      <c r="AC95" s="252" t="s">
        <v>321</v>
      </c>
      <c r="AD95" s="252" t="s">
        <v>324</v>
      </c>
    </row>
    <row r="96" spans="1:30" x14ac:dyDescent="0.3">
      <c r="A96" s="252" t="s">
        <v>85</v>
      </c>
      <c r="B96" s="252" t="s">
        <v>407</v>
      </c>
      <c r="C96" s="252" t="s">
        <v>213</v>
      </c>
      <c r="D96" s="252" t="s">
        <v>339</v>
      </c>
      <c r="E96" s="252" t="s">
        <v>468</v>
      </c>
      <c r="F96" s="252" t="s">
        <v>245</v>
      </c>
      <c r="G96" s="252" t="s">
        <v>412</v>
      </c>
      <c r="H96" s="252" t="s">
        <v>70</v>
      </c>
      <c r="I96" s="252" t="s">
        <v>442</v>
      </c>
      <c r="J96" s="252" t="s">
        <v>480</v>
      </c>
      <c r="K96" s="252" t="s">
        <v>481</v>
      </c>
      <c r="L96" s="252" t="s">
        <v>482</v>
      </c>
      <c r="M96" s="252" t="s">
        <v>365</v>
      </c>
      <c r="N96" s="252" t="s">
        <v>295</v>
      </c>
      <c r="O96" s="252" t="s">
        <v>468</v>
      </c>
      <c r="P96" s="252" t="s">
        <v>370</v>
      </c>
      <c r="Q96" s="252" t="s">
        <v>434</v>
      </c>
      <c r="R96" s="252" t="s">
        <v>172</v>
      </c>
      <c r="S96" s="252" t="s">
        <v>321</v>
      </c>
      <c r="T96" s="252" t="s">
        <v>268</v>
      </c>
      <c r="U96" s="252" t="s">
        <v>323</v>
      </c>
      <c r="V96" s="252" t="s">
        <v>300</v>
      </c>
      <c r="W96" s="252" t="s">
        <v>330</v>
      </c>
      <c r="X96" s="252" t="s">
        <v>226</v>
      </c>
      <c r="Y96" s="252" t="s">
        <v>140</v>
      </c>
      <c r="Z96" s="252" t="s">
        <v>224</v>
      </c>
      <c r="AA96" s="252" t="s">
        <v>414</v>
      </c>
      <c r="AB96" s="252" t="s">
        <v>236</v>
      </c>
      <c r="AC96" s="252" t="s">
        <v>258</v>
      </c>
      <c r="AD96" s="252" t="s">
        <v>383</v>
      </c>
    </row>
    <row r="97" spans="1:30" x14ac:dyDescent="0.3">
      <c r="A97" s="252" t="s">
        <v>104</v>
      </c>
      <c r="B97" s="252" t="s">
        <v>407</v>
      </c>
      <c r="C97" s="252" t="s">
        <v>213</v>
      </c>
      <c r="D97" s="252" t="s">
        <v>377</v>
      </c>
      <c r="E97" s="252" t="s">
        <v>429</v>
      </c>
      <c r="F97" s="252" t="s">
        <v>183</v>
      </c>
      <c r="G97" s="252" t="s">
        <v>280</v>
      </c>
      <c r="H97" s="252" t="s">
        <v>145</v>
      </c>
      <c r="I97" s="252" t="s">
        <v>409</v>
      </c>
      <c r="J97" s="252" t="s">
        <v>483</v>
      </c>
      <c r="K97" s="252" t="s">
        <v>484</v>
      </c>
      <c r="L97" s="252" t="s">
        <v>485</v>
      </c>
      <c r="M97" s="252" t="s">
        <v>420</v>
      </c>
      <c r="N97" s="252" t="s">
        <v>218</v>
      </c>
      <c r="O97" s="252" t="s">
        <v>345</v>
      </c>
      <c r="P97" s="252" t="s">
        <v>486</v>
      </c>
      <c r="Q97" s="252" t="s">
        <v>341</v>
      </c>
      <c r="R97" s="252" t="s">
        <v>430</v>
      </c>
      <c r="S97" s="252" t="s">
        <v>268</v>
      </c>
      <c r="T97" s="252" t="s">
        <v>372</v>
      </c>
      <c r="U97" s="252" t="s">
        <v>323</v>
      </c>
      <c r="V97" s="252" t="s">
        <v>346</v>
      </c>
      <c r="W97" s="252" t="s">
        <v>291</v>
      </c>
      <c r="X97" s="252" t="s">
        <v>298</v>
      </c>
      <c r="Y97" s="252" t="s">
        <v>205</v>
      </c>
      <c r="Z97" s="252" t="s">
        <v>199</v>
      </c>
      <c r="AA97" s="252" t="s">
        <v>385</v>
      </c>
      <c r="AB97" s="252" t="s">
        <v>175</v>
      </c>
      <c r="AC97" s="252" t="s">
        <v>224</v>
      </c>
      <c r="AD97" s="252" t="s">
        <v>363</v>
      </c>
    </row>
    <row r="98" spans="1:30" x14ac:dyDescent="0.3">
      <c r="A98" s="252" t="s">
        <v>60</v>
      </c>
      <c r="B98" s="252" t="s">
        <v>407</v>
      </c>
      <c r="C98" s="252" t="s">
        <v>228</v>
      </c>
      <c r="D98" s="252" t="s">
        <v>385</v>
      </c>
      <c r="E98" s="252" t="s">
        <v>370</v>
      </c>
      <c r="F98" s="252" t="s">
        <v>307</v>
      </c>
      <c r="G98" s="252" t="s">
        <v>196</v>
      </c>
      <c r="H98" s="252" t="s">
        <v>212</v>
      </c>
      <c r="I98" s="252" t="s">
        <v>409</v>
      </c>
      <c r="J98" s="252" t="s">
        <v>487</v>
      </c>
      <c r="K98" s="252" t="s">
        <v>488</v>
      </c>
      <c r="L98" s="252" t="s">
        <v>489</v>
      </c>
      <c r="M98" s="252" t="s">
        <v>378</v>
      </c>
      <c r="N98" s="252" t="s">
        <v>301</v>
      </c>
      <c r="O98" s="252" t="s">
        <v>365</v>
      </c>
      <c r="P98" s="252" t="s">
        <v>490</v>
      </c>
      <c r="Q98" s="252" t="s">
        <v>490</v>
      </c>
      <c r="R98" s="252" t="s">
        <v>408</v>
      </c>
      <c r="S98" s="252" t="s">
        <v>420</v>
      </c>
      <c r="T98" s="252" t="s">
        <v>292</v>
      </c>
      <c r="U98" s="252" t="s">
        <v>79</v>
      </c>
      <c r="V98" s="252" t="s">
        <v>172</v>
      </c>
      <c r="W98" s="252" t="s">
        <v>302</v>
      </c>
      <c r="X98" s="252" t="s">
        <v>312</v>
      </c>
      <c r="Y98" s="252" t="s">
        <v>190</v>
      </c>
      <c r="Z98" s="252" t="s">
        <v>222</v>
      </c>
      <c r="AA98" s="252" t="s">
        <v>302</v>
      </c>
      <c r="AB98" s="252" t="s">
        <v>237</v>
      </c>
      <c r="AC98" s="252" t="s">
        <v>295</v>
      </c>
      <c r="AD98" s="252" t="s">
        <v>329</v>
      </c>
    </row>
    <row r="99" spans="1:30" x14ac:dyDescent="0.3">
      <c r="A99" s="252" t="s">
        <v>85</v>
      </c>
      <c r="B99" s="252" t="s">
        <v>407</v>
      </c>
      <c r="C99" s="252" t="s">
        <v>228</v>
      </c>
      <c r="D99" s="252" t="s">
        <v>354</v>
      </c>
      <c r="E99" s="252" t="s">
        <v>479</v>
      </c>
      <c r="F99" s="252" t="s">
        <v>223</v>
      </c>
      <c r="G99" s="252" t="s">
        <v>344</v>
      </c>
      <c r="H99" s="252" t="s">
        <v>124</v>
      </c>
      <c r="I99" s="252" t="s">
        <v>389</v>
      </c>
      <c r="J99" s="252" t="s">
        <v>491</v>
      </c>
      <c r="K99" s="252" t="s">
        <v>492</v>
      </c>
      <c r="L99" s="252" t="s">
        <v>493</v>
      </c>
      <c r="M99" s="252" t="s">
        <v>410</v>
      </c>
      <c r="N99" s="252" t="s">
        <v>232</v>
      </c>
      <c r="O99" s="252" t="s">
        <v>409</v>
      </c>
      <c r="P99" s="252" t="s">
        <v>464</v>
      </c>
      <c r="Q99" s="252" t="s">
        <v>494</v>
      </c>
      <c r="R99" s="252" t="s">
        <v>389</v>
      </c>
      <c r="S99" s="252" t="s">
        <v>231</v>
      </c>
      <c r="T99" s="252" t="s">
        <v>383</v>
      </c>
      <c r="U99" s="252" t="s">
        <v>332</v>
      </c>
      <c r="V99" s="252" t="s">
        <v>305</v>
      </c>
      <c r="W99" s="252" t="s">
        <v>218</v>
      </c>
      <c r="X99" s="252" t="s">
        <v>252</v>
      </c>
      <c r="Y99" s="252" t="s">
        <v>87</v>
      </c>
      <c r="Z99" s="252" t="s">
        <v>257</v>
      </c>
      <c r="AA99" s="252" t="s">
        <v>421</v>
      </c>
      <c r="AB99" s="252" t="s">
        <v>125</v>
      </c>
      <c r="AC99" s="252" t="s">
        <v>258</v>
      </c>
      <c r="AD99" s="252" t="s">
        <v>284</v>
      </c>
    </row>
    <row r="100" spans="1:30" x14ac:dyDescent="0.3">
      <c r="A100" s="252" t="s">
        <v>104</v>
      </c>
      <c r="B100" s="252" t="s">
        <v>407</v>
      </c>
      <c r="C100" s="252" t="s">
        <v>228</v>
      </c>
      <c r="D100" s="252" t="s">
        <v>386</v>
      </c>
      <c r="E100" s="252" t="s">
        <v>408</v>
      </c>
      <c r="F100" s="252" t="s">
        <v>270</v>
      </c>
      <c r="G100" s="252" t="s">
        <v>367</v>
      </c>
      <c r="H100" s="252" t="s">
        <v>209</v>
      </c>
      <c r="I100" s="252" t="s">
        <v>433</v>
      </c>
      <c r="J100" s="252" t="s">
        <v>495</v>
      </c>
      <c r="K100" s="252" t="s">
        <v>496</v>
      </c>
      <c r="L100" s="252" t="s">
        <v>497</v>
      </c>
      <c r="M100" s="252" t="s">
        <v>433</v>
      </c>
      <c r="N100" s="252" t="s">
        <v>307</v>
      </c>
      <c r="O100" s="252" t="s">
        <v>443</v>
      </c>
      <c r="P100" s="252" t="s">
        <v>341</v>
      </c>
      <c r="Q100" s="252" t="s">
        <v>498</v>
      </c>
      <c r="R100" s="252" t="s">
        <v>453</v>
      </c>
      <c r="S100" s="252" t="s">
        <v>354</v>
      </c>
      <c r="T100" s="252" t="s">
        <v>430</v>
      </c>
      <c r="U100" s="252" t="s">
        <v>332</v>
      </c>
      <c r="V100" s="252" t="s">
        <v>218</v>
      </c>
      <c r="W100" s="252" t="s">
        <v>265</v>
      </c>
      <c r="X100" s="252" t="s">
        <v>241</v>
      </c>
      <c r="Y100" s="252" t="s">
        <v>173</v>
      </c>
      <c r="Z100" s="252" t="s">
        <v>217</v>
      </c>
      <c r="AA100" s="252" t="s">
        <v>397</v>
      </c>
      <c r="AB100" s="252" t="s">
        <v>158</v>
      </c>
      <c r="AC100" s="252" t="s">
        <v>204</v>
      </c>
      <c r="AD100" s="252" t="s">
        <v>378</v>
      </c>
    </row>
    <row r="101" spans="1:30" x14ac:dyDescent="0.3">
      <c r="A101" s="252" t="s">
        <v>60</v>
      </c>
      <c r="B101" s="252" t="s">
        <v>407</v>
      </c>
      <c r="C101" s="252" t="s">
        <v>238</v>
      </c>
      <c r="D101" s="252" t="s">
        <v>393</v>
      </c>
      <c r="E101" s="252" t="s">
        <v>408</v>
      </c>
      <c r="F101" s="252" t="s">
        <v>250</v>
      </c>
      <c r="G101" s="252" t="s">
        <v>417</v>
      </c>
      <c r="H101" s="252" t="s">
        <v>278</v>
      </c>
      <c r="I101" s="252" t="s">
        <v>454</v>
      </c>
      <c r="J101" s="252" t="s">
        <v>356</v>
      </c>
      <c r="K101" s="252" t="s">
        <v>499</v>
      </c>
      <c r="L101" s="252" t="s">
        <v>500</v>
      </c>
      <c r="M101" s="252" t="s">
        <v>372</v>
      </c>
      <c r="N101" s="252" t="s">
        <v>373</v>
      </c>
      <c r="O101" s="252" t="s">
        <v>473</v>
      </c>
      <c r="P101" s="252" t="s">
        <v>422</v>
      </c>
      <c r="Q101" s="252" t="s">
        <v>464</v>
      </c>
      <c r="R101" s="252" t="s">
        <v>370</v>
      </c>
      <c r="S101" s="252" t="s">
        <v>364</v>
      </c>
      <c r="T101" s="252" t="s">
        <v>437</v>
      </c>
      <c r="U101" s="252" t="s">
        <v>79</v>
      </c>
      <c r="V101" s="252" t="s">
        <v>369</v>
      </c>
      <c r="W101" s="252" t="s">
        <v>385</v>
      </c>
      <c r="X101" s="252" t="s">
        <v>291</v>
      </c>
      <c r="Y101" s="252" t="s">
        <v>190</v>
      </c>
      <c r="Z101" s="252" t="s">
        <v>183</v>
      </c>
      <c r="AA101" s="252" t="s">
        <v>385</v>
      </c>
      <c r="AB101" s="252" t="s">
        <v>170</v>
      </c>
      <c r="AC101" s="252" t="s">
        <v>200</v>
      </c>
      <c r="AD101" s="252" t="s">
        <v>333</v>
      </c>
    </row>
    <row r="102" spans="1:30" x14ac:dyDescent="0.3">
      <c r="A102" s="252" t="s">
        <v>85</v>
      </c>
      <c r="B102" s="252" t="s">
        <v>407</v>
      </c>
      <c r="C102" s="252" t="s">
        <v>238</v>
      </c>
      <c r="D102" s="252" t="s">
        <v>406</v>
      </c>
      <c r="E102" s="252" t="s">
        <v>399</v>
      </c>
      <c r="F102" s="252" t="s">
        <v>275</v>
      </c>
      <c r="G102" s="252" t="s">
        <v>280</v>
      </c>
      <c r="H102" s="252" t="s">
        <v>127</v>
      </c>
      <c r="I102" s="252" t="s">
        <v>296</v>
      </c>
      <c r="J102" s="252" t="s">
        <v>501</v>
      </c>
      <c r="K102" s="252" t="s">
        <v>502</v>
      </c>
      <c r="L102" s="252" t="s">
        <v>503</v>
      </c>
      <c r="M102" s="252" t="s">
        <v>504</v>
      </c>
      <c r="N102" s="252" t="s">
        <v>298</v>
      </c>
      <c r="O102" s="252" t="s">
        <v>505</v>
      </c>
      <c r="P102" s="252" t="s">
        <v>450</v>
      </c>
      <c r="Q102" s="252" t="s">
        <v>506</v>
      </c>
      <c r="R102" s="252" t="s">
        <v>369</v>
      </c>
      <c r="S102" s="252" t="s">
        <v>295</v>
      </c>
      <c r="T102" s="252" t="s">
        <v>406</v>
      </c>
      <c r="U102" s="252" t="s">
        <v>343</v>
      </c>
      <c r="V102" s="252" t="s">
        <v>191</v>
      </c>
      <c r="W102" s="252" t="s">
        <v>307</v>
      </c>
      <c r="X102" s="252" t="s">
        <v>299</v>
      </c>
      <c r="Y102" s="252" t="s">
        <v>176</v>
      </c>
      <c r="Z102" s="252" t="s">
        <v>299</v>
      </c>
      <c r="AA102" s="252" t="s">
        <v>421</v>
      </c>
      <c r="AB102" s="252" t="s">
        <v>251</v>
      </c>
      <c r="AC102" s="252" t="s">
        <v>272</v>
      </c>
      <c r="AD102" s="252" t="s">
        <v>377</v>
      </c>
    </row>
    <row r="103" spans="1:30" x14ac:dyDescent="0.3">
      <c r="A103" s="252" t="s">
        <v>104</v>
      </c>
      <c r="B103" s="252" t="s">
        <v>407</v>
      </c>
      <c r="C103" s="252" t="s">
        <v>238</v>
      </c>
      <c r="D103" s="252" t="s">
        <v>334</v>
      </c>
      <c r="E103" s="252" t="s">
        <v>374</v>
      </c>
      <c r="F103" s="252" t="s">
        <v>244</v>
      </c>
      <c r="G103" s="252" t="s">
        <v>347</v>
      </c>
      <c r="H103" s="252" t="s">
        <v>253</v>
      </c>
      <c r="I103" s="252" t="s">
        <v>479</v>
      </c>
      <c r="J103" s="252" t="s">
        <v>507</v>
      </c>
      <c r="K103" s="252" t="s">
        <v>508</v>
      </c>
      <c r="L103" s="252" t="s">
        <v>509</v>
      </c>
      <c r="M103" s="252" t="s">
        <v>360</v>
      </c>
      <c r="N103" s="252" t="s">
        <v>331</v>
      </c>
      <c r="O103" s="252" t="s">
        <v>415</v>
      </c>
      <c r="P103" s="252" t="s">
        <v>345</v>
      </c>
      <c r="Q103" s="252" t="s">
        <v>443</v>
      </c>
      <c r="R103" s="252" t="s">
        <v>280</v>
      </c>
      <c r="S103" s="252" t="s">
        <v>350</v>
      </c>
      <c r="T103" s="252" t="s">
        <v>510</v>
      </c>
      <c r="U103" s="252" t="s">
        <v>343</v>
      </c>
      <c r="V103" s="252" t="s">
        <v>250</v>
      </c>
      <c r="W103" s="252" t="s">
        <v>368</v>
      </c>
      <c r="X103" s="252" t="s">
        <v>218</v>
      </c>
      <c r="Y103" s="252" t="s">
        <v>145</v>
      </c>
      <c r="Z103" s="252" t="s">
        <v>270</v>
      </c>
      <c r="AA103" s="252" t="s">
        <v>340</v>
      </c>
      <c r="AB103" s="252" t="s">
        <v>144</v>
      </c>
      <c r="AC103" s="252" t="s">
        <v>309</v>
      </c>
      <c r="AD103" s="252" t="s">
        <v>324</v>
      </c>
    </row>
    <row r="104" spans="1:30" x14ac:dyDescent="0.3">
      <c r="A104" s="252" t="s">
        <v>60</v>
      </c>
      <c r="B104" s="252" t="s">
        <v>407</v>
      </c>
      <c r="C104" s="252" t="s">
        <v>264</v>
      </c>
      <c r="D104" s="252" t="s">
        <v>324</v>
      </c>
      <c r="E104" s="252" t="s">
        <v>437</v>
      </c>
      <c r="F104" s="252" t="s">
        <v>320</v>
      </c>
      <c r="G104" s="252" t="s">
        <v>441</v>
      </c>
      <c r="H104" s="252" t="s">
        <v>199</v>
      </c>
      <c r="I104" s="252" t="s">
        <v>345</v>
      </c>
      <c r="J104" s="252" t="s">
        <v>511</v>
      </c>
      <c r="K104" s="252" t="s">
        <v>512</v>
      </c>
      <c r="L104" s="252" t="s">
        <v>513</v>
      </c>
      <c r="M104" s="252" t="s">
        <v>344</v>
      </c>
      <c r="N104" s="252" t="s">
        <v>339</v>
      </c>
      <c r="O104" s="252" t="s">
        <v>434</v>
      </c>
      <c r="P104" s="252" t="s">
        <v>514</v>
      </c>
      <c r="Q104" s="252" t="s">
        <v>515</v>
      </c>
      <c r="R104" s="252" t="s">
        <v>345</v>
      </c>
      <c r="S104" s="252" t="s">
        <v>418</v>
      </c>
      <c r="T104" s="252" t="s">
        <v>464</v>
      </c>
      <c r="U104" s="252" t="s">
        <v>79</v>
      </c>
      <c r="V104" s="252" t="s">
        <v>393</v>
      </c>
      <c r="W104" s="252" t="s">
        <v>393</v>
      </c>
      <c r="X104" s="252" t="s">
        <v>265</v>
      </c>
      <c r="Y104" s="252" t="s">
        <v>201</v>
      </c>
      <c r="Z104" s="252" t="s">
        <v>323</v>
      </c>
      <c r="AA104" s="252" t="s">
        <v>335</v>
      </c>
      <c r="AB104" s="252" t="s">
        <v>170</v>
      </c>
      <c r="AC104" s="252" t="s">
        <v>222</v>
      </c>
      <c r="AD104" s="252" t="s">
        <v>344</v>
      </c>
    </row>
    <row r="105" spans="1:30" x14ac:dyDescent="0.3">
      <c r="A105" s="252" t="s">
        <v>85</v>
      </c>
      <c r="B105" s="252" t="s">
        <v>407</v>
      </c>
      <c r="C105" s="252" t="s">
        <v>264</v>
      </c>
      <c r="D105" s="252" t="s">
        <v>389</v>
      </c>
      <c r="E105" s="252" t="s">
        <v>374</v>
      </c>
      <c r="F105" s="252" t="s">
        <v>313</v>
      </c>
      <c r="G105" s="252" t="s">
        <v>399</v>
      </c>
      <c r="H105" s="252" t="s">
        <v>107</v>
      </c>
      <c r="I105" s="252" t="s">
        <v>172</v>
      </c>
      <c r="J105" s="252" t="s">
        <v>516</v>
      </c>
      <c r="K105" s="252" t="s">
        <v>517</v>
      </c>
      <c r="L105" s="252" t="s">
        <v>449</v>
      </c>
      <c r="M105" s="252" t="s">
        <v>518</v>
      </c>
      <c r="N105" s="252" t="s">
        <v>241</v>
      </c>
      <c r="O105" s="252" t="s">
        <v>352</v>
      </c>
      <c r="P105" s="252" t="s">
        <v>465</v>
      </c>
      <c r="Q105" s="252" t="s">
        <v>519</v>
      </c>
      <c r="R105" s="252" t="s">
        <v>334</v>
      </c>
      <c r="S105" s="252" t="s">
        <v>316</v>
      </c>
      <c r="T105" s="252" t="s">
        <v>377</v>
      </c>
      <c r="U105" s="252" t="s">
        <v>268</v>
      </c>
      <c r="V105" s="252" t="s">
        <v>305</v>
      </c>
      <c r="W105" s="252" t="s">
        <v>317</v>
      </c>
      <c r="X105" s="252" t="s">
        <v>245</v>
      </c>
      <c r="Y105" s="252" t="s">
        <v>176</v>
      </c>
      <c r="Z105" s="252" t="s">
        <v>309</v>
      </c>
      <c r="AA105" s="252" t="s">
        <v>372</v>
      </c>
      <c r="AB105" s="252" t="s">
        <v>253</v>
      </c>
      <c r="AC105" s="252" t="s">
        <v>226</v>
      </c>
      <c r="AD105" s="252" t="s">
        <v>386</v>
      </c>
    </row>
    <row r="106" spans="1:30" x14ac:dyDescent="0.3">
      <c r="A106" s="252" t="s">
        <v>104</v>
      </c>
      <c r="B106" s="252" t="s">
        <v>407</v>
      </c>
      <c r="C106" s="252" t="s">
        <v>264</v>
      </c>
      <c r="D106" s="252" t="s">
        <v>378</v>
      </c>
      <c r="E106" s="252" t="s">
        <v>486</v>
      </c>
      <c r="F106" s="252" t="s">
        <v>332</v>
      </c>
      <c r="G106" s="252" t="s">
        <v>196</v>
      </c>
      <c r="H106" s="252" t="s">
        <v>191</v>
      </c>
      <c r="I106" s="252" t="s">
        <v>418</v>
      </c>
      <c r="J106" s="252" t="s">
        <v>520</v>
      </c>
      <c r="K106" s="252" t="s">
        <v>254</v>
      </c>
      <c r="L106" s="252" t="s">
        <v>521</v>
      </c>
      <c r="M106" s="252" t="s">
        <v>341</v>
      </c>
      <c r="N106" s="252" t="s">
        <v>320</v>
      </c>
      <c r="O106" s="252" t="s">
        <v>522</v>
      </c>
      <c r="P106" s="252" t="s">
        <v>365</v>
      </c>
      <c r="Q106" s="252" t="s">
        <v>523</v>
      </c>
      <c r="R106" s="252" t="s">
        <v>336</v>
      </c>
      <c r="S106" s="252" t="s">
        <v>302</v>
      </c>
      <c r="T106" s="252" t="s">
        <v>399</v>
      </c>
      <c r="U106" s="252" t="s">
        <v>268</v>
      </c>
      <c r="V106" s="252" t="s">
        <v>332</v>
      </c>
      <c r="W106" s="252" t="s">
        <v>354</v>
      </c>
      <c r="X106" s="252" t="s">
        <v>323</v>
      </c>
      <c r="Y106" s="252" t="s">
        <v>287</v>
      </c>
      <c r="Z106" s="252" t="s">
        <v>200</v>
      </c>
      <c r="AA106" s="252" t="s">
        <v>326</v>
      </c>
      <c r="AB106" s="252" t="s">
        <v>190</v>
      </c>
      <c r="AC106" s="252" t="s">
        <v>245</v>
      </c>
      <c r="AD106" s="252" t="s">
        <v>372</v>
      </c>
    </row>
    <row r="107" spans="1:30" x14ac:dyDescent="0.3">
      <c r="A107" s="252" t="s">
        <v>60</v>
      </c>
      <c r="B107" s="252" t="s">
        <v>407</v>
      </c>
      <c r="C107" s="252" t="s">
        <v>273</v>
      </c>
      <c r="D107" s="252" t="s">
        <v>326</v>
      </c>
      <c r="E107" s="252" t="s">
        <v>439</v>
      </c>
      <c r="F107" s="252" t="s">
        <v>349</v>
      </c>
      <c r="G107" s="252" t="s">
        <v>374</v>
      </c>
      <c r="H107" s="252" t="s">
        <v>217</v>
      </c>
      <c r="I107" s="252" t="s">
        <v>524</v>
      </c>
      <c r="J107" s="252" t="s">
        <v>525</v>
      </c>
      <c r="K107" s="252" t="s">
        <v>382</v>
      </c>
      <c r="L107" s="252" t="s">
        <v>303</v>
      </c>
      <c r="M107" s="252" t="s">
        <v>367</v>
      </c>
      <c r="N107" s="252" t="s">
        <v>349</v>
      </c>
      <c r="O107" s="252" t="s">
        <v>526</v>
      </c>
      <c r="P107" s="252" t="s">
        <v>429</v>
      </c>
      <c r="Q107" s="252" t="s">
        <v>473</v>
      </c>
      <c r="R107" s="252" t="s">
        <v>443</v>
      </c>
      <c r="S107" s="252" t="s">
        <v>280</v>
      </c>
      <c r="T107" s="252" t="s">
        <v>456</v>
      </c>
      <c r="U107" s="252" t="s">
        <v>79</v>
      </c>
      <c r="V107" s="252" t="s">
        <v>397</v>
      </c>
      <c r="W107" s="252" t="s">
        <v>426</v>
      </c>
      <c r="X107" s="252" t="s">
        <v>339</v>
      </c>
      <c r="Y107" s="252" t="s">
        <v>201</v>
      </c>
      <c r="Z107" s="252" t="s">
        <v>332</v>
      </c>
      <c r="AA107" s="252" t="s">
        <v>393</v>
      </c>
      <c r="AB107" s="252" t="s">
        <v>269</v>
      </c>
      <c r="AC107" s="252" t="s">
        <v>241</v>
      </c>
      <c r="AD107" s="252" t="s">
        <v>453</v>
      </c>
    </row>
    <row r="108" spans="1:30" x14ac:dyDescent="0.3">
      <c r="A108" s="252" t="s">
        <v>85</v>
      </c>
      <c r="B108" s="252" t="s">
        <v>407</v>
      </c>
      <c r="C108" s="252" t="s">
        <v>273</v>
      </c>
      <c r="D108" s="252" t="s">
        <v>381</v>
      </c>
      <c r="E108" s="252" t="s">
        <v>468</v>
      </c>
      <c r="F108" s="252" t="s">
        <v>355</v>
      </c>
      <c r="G108" s="252" t="s">
        <v>399</v>
      </c>
      <c r="H108" s="252" t="s">
        <v>107</v>
      </c>
      <c r="I108" s="252" t="s">
        <v>250</v>
      </c>
      <c r="J108" s="252" t="s">
        <v>527</v>
      </c>
      <c r="K108" s="252" t="s">
        <v>528</v>
      </c>
      <c r="L108" s="252" t="s">
        <v>529</v>
      </c>
      <c r="M108" s="252" t="s">
        <v>530</v>
      </c>
      <c r="N108" s="252" t="s">
        <v>255</v>
      </c>
      <c r="O108" s="252" t="s">
        <v>434</v>
      </c>
      <c r="P108" s="252" t="s">
        <v>464</v>
      </c>
      <c r="Q108" s="252" t="s">
        <v>531</v>
      </c>
      <c r="R108" s="252" t="s">
        <v>378</v>
      </c>
      <c r="S108" s="252" t="s">
        <v>337</v>
      </c>
      <c r="T108" s="252" t="s">
        <v>302</v>
      </c>
      <c r="U108" s="252" t="s">
        <v>343</v>
      </c>
      <c r="V108" s="252" t="s">
        <v>249</v>
      </c>
      <c r="W108" s="252" t="s">
        <v>317</v>
      </c>
      <c r="X108" s="252" t="s">
        <v>231</v>
      </c>
      <c r="Y108" s="252" t="s">
        <v>176</v>
      </c>
      <c r="Z108" s="252" t="s">
        <v>245</v>
      </c>
      <c r="AA108" s="252" t="s">
        <v>372</v>
      </c>
      <c r="AB108" s="252" t="s">
        <v>146</v>
      </c>
      <c r="AC108" s="252" t="s">
        <v>283</v>
      </c>
      <c r="AD108" s="252" t="s">
        <v>389</v>
      </c>
    </row>
    <row r="109" spans="1:30" x14ac:dyDescent="0.3">
      <c r="A109" s="252" t="s">
        <v>104</v>
      </c>
      <c r="B109" s="252" t="s">
        <v>407</v>
      </c>
      <c r="C109" s="252" t="s">
        <v>273</v>
      </c>
      <c r="D109" s="252" t="s">
        <v>397</v>
      </c>
      <c r="E109" s="252" t="s">
        <v>429</v>
      </c>
      <c r="F109" s="252" t="s">
        <v>363</v>
      </c>
      <c r="G109" s="252" t="s">
        <v>417</v>
      </c>
      <c r="H109" s="252" t="s">
        <v>300</v>
      </c>
      <c r="I109" s="252" t="s">
        <v>372</v>
      </c>
      <c r="J109" s="252" t="s">
        <v>457</v>
      </c>
      <c r="K109" s="252" t="s">
        <v>532</v>
      </c>
      <c r="L109" s="252" t="s">
        <v>513</v>
      </c>
      <c r="M109" s="252" t="s">
        <v>345</v>
      </c>
      <c r="N109" s="252" t="s">
        <v>291</v>
      </c>
      <c r="O109" s="252" t="s">
        <v>494</v>
      </c>
      <c r="P109" s="252" t="s">
        <v>429</v>
      </c>
      <c r="Q109" s="252" t="s">
        <v>533</v>
      </c>
      <c r="R109" s="252" t="s">
        <v>360</v>
      </c>
      <c r="S109" s="252" t="s">
        <v>363</v>
      </c>
      <c r="T109" s="252" t="s">
        <v>479</v>
      </c>
      <c r="U109" s="252" t="s">
        <v>343</v>
      </c>
      <c r="V109" s="252" t="s">
        <v>291</v>
      </c>
      <c r="W109" s="252" t="s">
        <v>406</v>
      </c>
      <c r="X109" s="252" t="s">
        <v>312</v>
      </c>
      <c r="Y109" s="252" t="s">
        <v>287</v>
      </c>
      <c r="Z109" s="252" t="s">
        <v>222</v>
      </c>
      <c r="AA109" s="252" t="s">
        <v>414</v>
      </c>
      <c r="AB109" s="252" t="s">
        <v>237</v>
      </c>
      <c r="AC109" s="252" t="s">
        <v>217</v>
      </c>
      <c r="AD109" s="252" t="s">
        <v>324</v>
      </c>
    </row>
    <row r="110" spans="1:30" x14ac:dyDescent="0.3">
      <c r="A110" s="252" t="s">
        <v>60</v>
      </c>
      <c r="B110" s="252" t="s">
        <v>534</v>
      </c>
      <c r="C110" s="252" t="s">
        <v>62</v>
      </c>
      <c r="D110" s="252" t="s">
        <v>420</v>
      </c>
      <c r="E110" s="252" t="s">
        <v>454</v>
      </c>
      <c r="F110" s="252" t="s">
        <v>421</v>
      </c>
      <c r="G110" s="252" t="s">
        <v>486</v>
      </c>
      <c r="H110" s="252" t="s">
        <v>244</v>
      </c>
      <c r="I110" s="252" t="s">
        <v>524</v>
      </c>
      <c r="J110" s="252" t="s">
        <v>535</v>
      </c>
      <c r="K110" s="252" t="s">
        <v>536</v>
      </c>
      <c r="L110" s="252" t="s">
        <v>537</v>
      </c>
      <c r="M110" s="252" t="s">
        <v>538</v>
      </c>
      <c r="N110" s="252" t="s">
        <v>381</v>
      </c>
      <c r="O110" s="252" t="s">
        <v>539</v>
      </c>
      <c r="P110" s="252" t="s">
        <v>429</v>
      </c>
      <c r="Q110" s="252" t="s">
        <v>523</v>
      </c>
      <c r="R110" s="252" t="s">
        <v>454</v>
      </c>
      <c r="S110" s="252" t="s">
        <v>367</v>
      </c>
      <c r="T110" s="252" t="s">
        <v>450</v>
      </c>
      <c r="U110" s="252" t="s">
        <v>79</v>
      </c>
      <c r="V110" s="252" t="s">
        <v>414</v>
      </c>
      <c r="W110" s="252" t="s">
        <v>372</v>
      </c>
      <c r="X110" s="252" t="s">
        <v>172</v>
      </c>
      <c r="Y110" s="252" t="s">
        <v>242</v>
      </c>
      <c r="Z110" s="252" t="s">
        <v>312</v>
      </c>
      <c r="AA110" s="252" t="s">
        <v>414</v>
      </c>
      <c r="AB110" s="252" t="s">
        <v>191</v>
      </c>
      <c r="AC110" s="252" t="s">
        <v>183</v>
      </c>
      <c r="AD110" s="252" t="s">
        <v>424</v>
      </c>
    </row>
    <row r="111" spans="1:30" x14ac:dyDescent="0.3">
      <c r="A111" s="252" t="s">
        <v>85</v>
      </c>
      <c r="B111" s="252" t="s">
        <v>534</v>
      </c>
      <c r="C111" s="252" t="s">
        <v>62</v>
      </c>
      <c r="D111" s="252" t="s">
        <v>357</v>
      </c>
      <c r="E111" s="252" t="s">
        <v>539</v>
      </c>
      <c r="F111" s="252" t="s">
        <v>498</v>
      </c>
      <c r="G111" s="252" t="s">
        <v>196</v>
      </c>
      <c r="H111" s="252" t="s">
        <v>149</v>
      </c>
      <c r="I111" s="252" t="s">
        <v>294</v>
      </c>
      <c r="J111" s="252" t="s">
        <v>540</v>
      </c>
      <c r="K111" s="252" t="s">
        <v>541</v>
      </c>
      <c r="L111" s="252" t="s">
        <v>542</v>
      </c>
      <c r="M111" s="252" t="s">
        <v>543</v>
      </c>
      <c r="N111" s="252" t="s">
        <v>279</v>
      </c>
      <c r="O111" s="252" t="s">
        <v>494</v>
      </c>
      <c r="P111" s="252" t="s">
        <v>341</v>
      </c>
      <c r="Q111" s="252" t="s">
        <v>543</v>
      </c>
      <c r="R111" s="252" t="s">
        <v>335</v>
      </c>
      <c r="S111" s="252" t="s">
        <v>241</v>
      </c>
      <c r="T111" s="252" t="s">
        <v>392</v>
      </c>
      <c r="U111" s="252" t="s">
        <v>354</v>
      </c>
      <c r="V111" s="252" t="s">
        <v>126</v>
      </c>
      <c r="W111" s="252" t="s">
        <v>332</v>
      </c>
      <c r="X111" s="252" t="s">
        <v>232</v>
      </c>
      <c r="Y111" s="252" t="s">
        <v>152</v>
      </c>
      <c r="Z111" s="252" t="s">
        <v>327</v>
      </c>
      <c r="AA111" s="252" t="s">
        <v>351</v>
      </c>
      <c r="AB111" s="252" t="s">
        <v>201</v>
      </c>
      <c r="AC111" s="252" t="s">
        <v>277</v>
      </c>
      <c r="AD111" s="252" t="s">
        <v>377</v>
      </c>
    </row>
    <row r="112" spans="1:30" x14ac:dyDescent="0.3">
      <c r="A112" s="252" t="s">
        <v>104</v>
      </c>
      <c r="B112" s="252" t="s">
        <v>534</v>
      </c>
      <c r="C112" s="252" t="s">
        <v>62</v>
      </c>
      <c r="D112" s="252" t="s">
        <v>324</v>
      </c>
      <c r="E112" s="252" t="s">
        <v>445</v>
      </c>
      <c r="F112" s="252" t="s">
        <v>399</v>
      </c>
      <c r="G112" s="252" t="s">
        <v>292</v>
      </c>
      <c r="H112" s="252" t="s">
        <v>243</v>
      </c>
      <c r="I112" s="252" t="s">
        <v>397</v>
      </c>
      <c r="J112" s="252" t="s">
        <v>544</v>
      </c>
      <c r="K112" s="252" t="s">
        <v>545</v>
      </c>
      <c r="L112" s="252" t="s">
        <v>546</v>
      </c>
      <c r="M112" s="252" t="s">
        <v>505</v>
      </c>
      <c r="N112" s="252" t="s">
        <v>328</v>
      </c>
      <c r="O112" s="252" t="s">
        <v>506</v>
      </c>
      <c r="P112" s="252" t="s">
        <v>439</v>
      </c>
      <c r="Q112" s="252" t="s">
        <v>455</v>
      </c>
      <c r="R112" s="252" t="s">
        <v>486</v>
      </c>
      <c r="S112" s="252" t="s">
        <v>385</v>
      </c>
      <c r="T112" s="252" t="s">
        <v>441</v>
      </c>
      <c r="U112" s="252" t="s">
        <v>354</v>
      </c>
      <c r="V112" s="252" t="s">
        <v>328</v>
      </c>
      <c r="W112" s="252" t="s">
        <v>377</v>
      </c>
      <c r="X112" s="252" t="s">
        <v>291</v>
      </c>
      <c r="Y112" s="252" t="s">
        <v>174</v>
      </c>
      <c r="Z112" s="252" t="s">
        <v>241</v>
      </c>
      <c r="AA112" s="252" t="s">
        <v>326</v>
      </c>
      <c r="AB112" s="252" t="s">
        <v>246</v>
      </c>
      <c r="AC112" s="252" t="s">
        <v>327</v>
      </c>
      <c r="AD112" s="252" t="s">
        <v>326</v>
      </c>
    </row>
    <row r="113" spans="1:30" x14ac:dyDescent="0.3">
      <c r="A113" s="252" t="s">
        <v>60</v>
      </c>
      <c r="B113" s="252" t="s">
        <v>534</v>
      </c>
      <c r="C113" s="252" t="s">
        <v>116</v>
      </c>
      <c r="D113" s="252" t="s">
        <v>355</v>
      </c>
      <c r="E113" s="252" t="s">
        <v>352</v>
      </c>
      <c r="F113" s="252" t="s">
        <v>333</v>
      </c>
      <c r="G113" s="252" t="s">
        <v>547</v>
      </c>
      <c r="H113" s="252" t="s">
        <v>327</v>
      </c>
      <c r="I113" s="252" t="s">
        <v>408</v>
      </c>
      <c r="J113" s="252" t="s">
        <v>427</v>
      </c>
      <c r="K113" s="252" t="s">
        <v>548</v>
      </c>
      <c r="L113" s="252" t="s">
        <v>549</v>
      </c>
      <c r="M113" s="252" t="s">
        <v>437</v>
      </c>
      <c r="N113" s="252" t="s">
        <v>363</v>
      </c>
      <c r="O113" s="252" t="s">
        <v>550</v>
      </c>
      <c r="P113" s="252" t="s">
        <v>486</v>
      </c>
      <c r="Q113" s="252" t="s">
        <v>410</v>
      </c>
      <c r="R113" s="252" t="s">
        <v>551</v>
      </c>
      <c r="S113" s="252" t="s">
        <v>374</v>
      </c>
      <c r="T113" s="252" t="s">
        <v>552</v>
      </c>
      <c r="U113" s="252" t="s">
        <v>79</v>
      </c>
      <c r="V113" s="252" t="s">
        <v>435</v>
      </c>
      <c r="W113" s="252" t="s">
        <v>355</v>
      </c>
      <c r="X113" s="252" t="s">
        <v>381</v>
      </c>
      <c r="Y113" s="252" t="s">
        <v>144</v>
      </c>
      <c r="Z113" s="252" t="s">
        <v>373</v>
      </c>
      <c r="AA113" s="252" t="s">
        <v>355</v>
      </c>
      <c r="AB113" s="252" t="s">
        <v>277</v>
      </c>
      <c r="AC113" s="252" t="s">
        <v>323</v>
      </c>
      <c r="AD113" s="252" t="s">
        <v>453</v>
      </c>
    </row>
    <row r="114" spans="1:30" x14ac:dyDescent="0.3">
      <c r="A114" s="252" t="s">
        <v>85</v>
      </c>
      <c r="B114" s="252" t="s">
        <v>534</v>
      </c>
      <c r="C114" s="252" t="s">
        <v>116</v>
      </c>
      <c r="D114" s="252" t="s">
        <v>363</v>
      </c>
      <c r="E114" s="252" t="s">
        <v>526</v>
      </c>
      <c r="F114" s="252" t="s">
        <v>486</v>
      </c>
      <c r="G114" s="252" t="s">
        <v>538</v>
      </c>
      <c r="H114" s="252" t="s">
        <v>105</v>
      </c>
      <c r="I114" s="252" t="s">
        <v>231</v>
      </c>
      <c r="J114" s="252" t="s">
        <v>196</v>
      </c>
      <c r="K114" s="252" t="s">
        <v>553</v>
      </c>
      <c r="L114" s="252" t="s">
        <v>554</v>
      </c>
      <c r="M114" s="252" t="s">
        <v>555</v>
      </c>
      <c r="N114" s="252" t="s">
        <v>346</v>
      </c>
      <c r="O114" s="252" t="s">
        <v>455</v>
      </c>
      <c r="P114" s="252" t="s">
        <v>347</v>
      </c>
      <c r="Q114" s="252" t="s">
        <v>210</v>
      </c>
      <c r="R114" s="252" t="s">
        <v>414</v>
      </c>
      <c r="S114" s="252" t="s">
        <v>183</v>
      </c>
      <c r="T114" s="252" t="s">
        <v>362</v>
      </c>
      <c r="U114" s="252" t="s">
        <v>369</v>
      </c>
      <c r="V114" s="252" t="s">
        <v>249</v>
      </c>
      <c r="W114" s="252" t="s">
        <v>358</v>
      </c>
      <c r="X114" s="252" t="s">
        <v>337</v>
      </c>
      <c r="Y114" s="252" t="s">
        <v>87</v>
      </c>
      <c r="Z114" s="252" t="s">
        <v>295</v>
      </c>
      <c r="AA114" s="252" t="s">
        <v>326</v>
      </c>
      <c r="AB114" s="252" t="s">
        <v>258</v>
      </c>
      <c r="AC114" s="252" t="s">
        <v>224</v>
      </c>
      <c r="AD114" s="252" t="s">
        <v>350</v>
      </c>
    </row>
    <row r="115" spans="1:30" x14ac:dyDescent="0.3">
      <c r="A115" s="252" t="s">
        <v>104</v>
      </c>
      <c r="B115" s="252" t="s">
        <v>534</v>
      </c>
      <c r="C115" s="252" t="s">
        <v>116</v>
      </c>
      <c r="D115" s="252" t="s">
        <v>351</v>
      </c>
      <c r="E115" s="252" t="s">
        <v>434</v>
      </c>
      <c r="F115" s="252" t="s">
        <v>436</v>
      </c>
      <c r="G115" s="252" t="s">
        <v>486</v>
      </c>
      <c r="H115" s="252" t="s">
        <v>207</v>
      </c>
      <c r="I115" s="252" t="s">
        <v>392</v>
      </c>
      <c r="J115" s="252" t="s">
        <v>486</v>
      </c>
      <c r="K115" s="252" t="s">
        <v>556</v>
      </c>
      <c r="L115" s="252" t="s">
        <v>557</v>
      </c>
      <c r="M115" s="252" t="s">
        <v>523</v>
      </c>
      <c r="N115" s="252" t="s">
        <v>368</v>
      </c>
      <c r="O115" s="252" t="s">
        <v>504</v>
      </c>
      <c r="P115" s="252" t="s">
        <v>292</v>
      </c>
      <c r="Q115" s="252" t="s">
        <v>539</v>
      </c>
      <c r="R115" s="252" t="s">
        <v>427</v>
      </c>
      <c r="S115" s="252" t="s">
        <v>335</v>
      </c>
      <c r="T115" s="252" t="s">
        <v>558</v>
      </c>
      <c r="U115" s="252" t="s">
        <v>369</v>
      </c>
      <c r="V115" s="252" t="s">
        <v>339</v>
      </c>
      <c r="W115" s="252" t="s">
        <v>386</v>
      </c>
      <c r="X115" s="252" t="s">
        <v>261</v>
      </c>
      <c r="Y115" s="252" t="s">
        <v>145</v>
      </c>
      <c r="Z115" s="252" t="s">
        <v>325</v>
      </c>
      <c r="AA115" s="252" t="s">
        <v>372</v>
      </c>
      <c r="AB115" s="252" t="s">
        <v>226</v>
      </c>
      <c r="AC115" s="252" t="s">
        <v>232</v>
      </c>
      <c r="AD115" s="252" t="s">
        <v>426</v>
      </c>
    </row>
    <row r="116" spans="1:30" x14ac:dyDescent="0.3">
      <c r="A116" s="252" t="s">
        <v>60</v>
      </c>
      <c r="B116" s="252" t="s">
        <v>534</v>
      </c>
      <c r="C116" s="252" t="s">
        <v>138</v>
      </c>
      <c r="D116" s="252" t="s">
        <v>364</v>
      </c>
      <c r="E116" s="252" t="s">
        <v>410</v>
      </c>
      <c r="F116" s="252" t="s">
        <v>385</v>
      </c>
      <c r="G116" s="252" t="s">
        <v>451</v>
      </c>
      <c r="H116" s="252" t="s">
        <v>217</v>
      </c>
      <c r="I116" s="252" t="s">
        <v>468</v>
      </c>
      <c r="J116" s="252" t="s">
        <v>547</v>
      </c>
      <c r="K116" s="252" t="s">
        <v>559</v>
      </c>
      <c r="L116" s="252" t="s">
        <v>130</v>
      </c>
      <c r="M116" s="252" t="s">
        <v>438</v>
      </c>
      <c r="N116" s="252" t="s">
        <v>392</v>
      </c>
      <c r="O116" s="252" t="s">
        <v>560</v>
      </c>
      <c r="P116" s="252" t="s">
        <v>408</v>
      </c>
      <c r="Q116" s="252" t="s">
        <v>561</v>
      </c>
      <c r="R116" s="252" t="s">
        <v>410</v>
      </c>
      <c r="S116" s="252" t="s">
        <v>558</v>
      </c>
      <c r="T116" s="252" t="s">
        <v>467</v>
      </c>
      <c r="U116" s="252" t="s">
        <v>79</v>
      </c>
      <c r="V116" s="252" t="s">
        <v>329</v>
      </c>
      <c r="W116" s="252" t="s">
        <v>333</v>
      </c>
      <c r="X116" s="252" t="s">
        <v>363</v>
      </c>
      <c r="Y116" s="252" t="s">
        <v>242</v>
      </c>
      <c r="Z116" s="252" t="s">
        <v>261</v>
      </c>
      <c r="AA116" s="252" t="s">
        <v>435</v>
      </c>
      <c r="AB116" s="252" t="s">
        <v>263</v>
      </c>
      <c r="AC116" s="252" t="s">
        <v>331</v>
      </c>
      <c r="AD116" s="252" t="s">
        <v>412</v>
      </c>
    </row>
    <row r="117" spans="1:30" x14ac:dyDescent="0.3">
      <c r="A117" s="252" t="s">
        <v>85</v>
      </c>
      <c r="B117" s="252" t="s">
        <v>534</v>
      </c>
      <c r="C117" s="252" t="s">
        <v>138</v>
      </c>
      <c r="D117" s="252" t="s">
        <v>363</v>
      </c>
      <c r="E117" s="252" t="s">
        <v>562</v>
      </c>
      <c r="F117" s="252" t="s">
        <v>172</v>
      </c>
      <c r="G117" s="252" t="s">
        <v>360</v>
      </c>
      <c r="H117" s="252" t="s">
        <v>93</v>
      </c>
      <c r="I117" s="252" t="s">
        <v>304</v>
      </c>
      <c r="J117" s="252" t="s">
        <v>424</v>
      </c>
      <c r="K117" s="252" t="s">
        <v>563</v>
      </c>
      <c r="L117" s="252" t="s">
        <v>92</v>
      </c>
      <c r="M117" s="252" t="s">
        <v>535</v>
      </c>
      <c r="N117" s="252" t="s">
        <v>307</v>
      </c>
      <c r="O117" s="252" t="s">
        <v>564</v>
      </c>
      <c r="P117" s="252" t="s">
        <v>367</v>
      </c>
      <c r="Q117" s="252" t="s">
        <v>565</v>
      </c>
      <c r="R117" s="252" t="s">
        <v>351</v>
      </c>
      <c r="S117" s="252" t="s">
        <v>325</v>
      </c>
      <c r="T117" s="252" t="s">
        <v>319</v>
      </c>
      <c r="U117" s="252" t="s">
        <v>392</v>
      </c>
      <c r="V117" s="252" t="s">
        <v>207</v>
      </c>
      <c r="W117" s="252" t="s">
        <v>373</v>
      </c>
      <c r="X117" s="252" t="s">
        <v>338</v>
      </c>
      <c r="Y117" s="252" t="s">
        <v>162</v>
      </c>
      <c r="Z117" s="252" t="s">
        <v>232</v>
      </c>
      <c r="AA117" s="252" t="s">
        <v>351</v>
      </c>
      <c r="AB117" s="252" t="s">
        <v>252</v>
      </c>
      <c r="AC117" s="252" t="s">
        <v>257</v>
      </c>
      <c r="AD117" s="252" t="s">
        <v>350</v>
      </c>
    </row>
    <row r="118" spans="1:30" x14ac:dyDescent="0.3">
      <c r="A118" s="252" t="s">
        <v>104</v>
      </c>
      <c r="B118" s="252" t="s">
        <v>534</v>
      </c>
      <c r="C118" s="252" t="s">
        <v>138</v>
      </c>
      <c r="D118" s="252" t="s">
        <v>421</v>
      </c>
      <c r="E118" s="252" t="s">
        <v>526</v>
      </c>
      <c r="F118" s="252" t="s">
        <v>386</v>
      </c>
      <c r="G118" s="252" t="s">
        <v>558</v>
      </c>
      <c r="H118" s="252" t="s">
        <v>246</v>
      </c>
      <c r="I118" s="252" t="s">
        <v>414</v>
      </c>
      <c r="J118" s="252" t="s">
        <v>374</v>
      </c>
      <c r="K118" s="252" t="s">
        <v>566</v>
      </c>
      <c r="L118" s="252" t="s">
        <v>567</v>
      </c>
      <c r="M118" s="252" t="s">
        <v>551</v>
      </c>
      <c r="N118" s="252" t="s">
        <v>339</v>
      </c>
      <c r="O118" s="252" t="s">
        <v>562</v>
      </c>
      <c r="P118" s="252" t="s">
        <v>374</v>
      </c>
      <c r="Q118" s="252" t="s">
        <v>568</v>
      </c>
      <c r="R118" s="252" t="s">
        <v>439</v>
      </c>
      <c r="S118" s="252" t="s">
        <v>324</v>
      </c>
      <c r="T118" s="252" t="s">
        <v>451</v>
      </c>
      <c r="U118" s="252" t="s">
        <v>392</v>
      </c>
      <c r="V118" s="252" t="s">
        <v>343</v>
      </c>
      <c r="W118" s="252" t="s">
        <v>385</v>
      </c>
      <c r="X118" s="252" t="s">
        <v>268</v>
      </c>
      <c r="Y118" s="252" t="s">
        <v>165</v>
      </c>
      <c r="Z118" s="252" t="s">
        <v>346</v>
      </c>
      <c r="AA118" s="252" t="s">
        <v>396</v>
      </c>
      <c r="AB118" s="252" t="s">
        <v>257</v>
      </c>
      <c r="AC118" s="252" t="s">
        <v>316</v>
      </c>
      <c r="AD118" s="252" t="s">
        <v>426</v>
      </c>
    </row>
    <row r="119" spans="1:30" x14ac:dyDescent="0.3">
      <c r="A119" s="252" t="s">
        <v>60</v>
      </c>
      <c r="B119" s="252" t="s">
        <v>534</v>
      </c>
      <c r="C119" s="252" t="s">
        <v>154</v>
      </c>
      <c r="D119" s="252" t="s">
        <v>413</v>
      </c>
      <c r="E119" s="252" t="s">
        <v>564</v>
      </c>
      <c r="F119" s="252" t="s">
        <v>354</v>
      </c>
      <c r="G119" s="252" t="s">
        <v>439</v>
      </c>
      <c r="H119" s="252" t="s">
        <v>321</v>
      </c>
      <c r="I119" s="252" t="s">
        <v>569</v>
      </c>
      <c r="J119" s="252" t="s">
        <v>445</v>
      </c>
      <c r="K119" s="252" t="s">
        <v>570</v>
      </c>
      <c r="L119" s="252" t="s">
        <v>96</v>
      </c>
      <c r="M119" s="252" t="s">
        <v>429</v>
      </c>
      <c r="N119" s="252" t="s">
        <v>378</v>
      </c>
      <c r="O119" s="252" t="s">
        <v>462</v>
      </c>
      <c r="P119" s="252" t="s">
        <v>422</v>
      </c>
      <c r="Q119" s="252" t="s">
        <v>571</v>
      </c>
      <c r="R119" s="252" t="s">
        <v>561</v>
      </c>
      <c r="S119" s="252" t="s">
        <v>437</v>
      </c>
      <c r="T119" s="252" t="s">
        <v>410</v>
      </c>
      <c r="U119" s="252" t="s">
        <v>79</v>
      </c>
      <c r="V119" s="252" t="s">
        <v>329</v>
      </c>
      <c r="W119" s="252" t="s">
        <v>412</v>
      </c>
      <c r="X119" s="252" t="s">
        <v>380</v>
      </c>
      <c r="Y119" s="252" t="s">
        <v>262</v>
      </c>
      <c r="Z119" s="252" t="s">
        <v>383</v>
      </c>
      <c r="AA119" s="252" t="s">
        <v>453</v>
      </c>
      <c r="AB119" s="252" t="s">
        <v>274</v>
      </c>
      <c r="AC119" s="252" t="s">
        <v>320</v>
      </c>
      <c r="AD119" s="252" t="s">
        <v>479</v>
      </c>
    </row>
    <row r="120" spans="1:30" x14ac:dyDescent="0.3">
      <c r="A120" s="252" t="s">
        <v>85</v>
      </c>
      <c r="B120" s="252" t="s">
        <v>534</v>
      </c>
      <c r="C120" s="252" t="s">
        <v>154</v>
      </c>
      <c r="D120" s="252" t="s">
        <v>392</v>
      </c>
      <c r="E120" s="252" t="s">
        <v>572</v>
      </c>
      <c r="F120" s="252" t="s">
        <v>304</v>
      </c>
      <c r="G120" s="252" t="s">
        <v>558</v>
      </c>
      <c r="H120" s="252" t="s">
        <v>152</v>
      </c>
      <c r="I120" s="252" t="s">
        <v>370</v>
      </c>
      <c r="J120" s="252" t="s">
        <v>573</v>
      </c>
      <c r="K120" s="252" t="s">
        <v>574</v>
      </c>
      <c r="L120" s="252" t="s">
        <v>87</v>
      </c>
      <c r="M120" s="252" t="s">
        <v>575</v>
      </c>
      <c r="N120" s="252" t="s">
        <v>331</v>
      </c>
      <c r="O120" s="252" t="s">
        <v>539</v>
      </c>
      <c r="P120" s="252" t="s">
        <v>422</v>
      </c>
      <c r="Q120" s="252" t="s">
        <v>544</v>
      </c>
      <c r="R120" s="252" t="s">
        <v>420</v>
      </c>
      <c r="S120" s="252" t="s">
        <v>279</v>
      </c>
      <c r="T120" s="252" t="s">
        <v>335</v>
      </c>
      <c r="U120" s="252" t="s">
        <v>393</v>
      </c>
      <c r="V120" s="252" t="s">
        <v>157</v>
      </c>
      <c r="W120" s="252" t="s">
        <v>359</v>
      </c>
      <c r="X120" s="252" t="s">
        <v>330</v>
      </c>
      <c r="Y120" s="252" t="s">
        <v>107</v>
      </c>
      <c r="Z120" s="252" t="s">
        <v>337</v>
      </c>
      <c r="AA120" s="252" t="s">
        <v>403</v>
      </c>
      <c r="AB120" s="252" t="s">
        <v>322</v>
      </c>
      <c r="AC120" s="252" t="s">
        <v>321</v>
      </c>
      <c r="AD120" s="252" t="s">
        <v>362</v>
      </c>
    </row>
    <row r="121" spans="1:30" x14ac:dyDescent="0.3">
      <c r="A121" s="252" t="s">
        <v>104</v>
      </c>
      <c r="B121" s="252" t="s">
        <v>534</v>
      </c>
      <c r="C121" s="252" t="s">
        <v>154</v>
      </c>
      <c r="D121" s="252" t="s">
        <v>372</v>
      </c>
      <c r="E121" s="252">
        <v>136.80000000000001</v>
      </c>
      <c r="F121" s="252" t="s">
        <v>291</v>
      </c>
      <c r="G121" s="252">
        <v>130.9</v>
      </c>
      <c r="H121" s="252" t="s">
        <v>207</v>
      </c>
      <c r="I121" s="252">
        <v>134.80000000000001</v>
      </c>
      <c r="J121" s="252" t="s">
        <v>561</v>
      </c>
      <c r="K121" s="252" t="s">
        <v>577</v>
      </c>
      <c r="L121" s="252" t="s">
        <v>78</v>
      </c>
      <c r="M121" s="252" t="s">
        <v>410</v>
      </c>
      <c r="N121" s="252" t="s">
        <v>406</v>
      </c>
      <c r="O121" s="252" t="s">
        <v>578</v>
      </c>
      <c r="P121" s="252" t="s">
        <v>422</v>
      </c>
      <c r="Q121" s="252" t="s">
        <v>518</v>
      </c>
      <c r="R121" s="252" t="s">
        <v>422</v>
      </c>
      <c r="S121" s="252" t="s">
        <v>351</v>
      </c>
      <c r="T121" s="252" t="s">
        <v>490</v>
      </c>
      <c r="U121" s="252" t="s">
        <v>393</v>
      </c>
      <c r="V121" s="252" t="s">
        <v>373</v>
      </c>
      <c r="W121" s="252" t="s">
        <v>319</v>
      </c>
      <c r="X121" s="252" t="s">
        <v>383</v>
      </c>
      <c r="Y121" s="252" t="s">
        <v>178</v>
      </c>
      <c r="Z121" s="252" t="s">
        <v>331</v>
      </c>
      <c r="AA121" s="252" t="s">
        <v>333</v>
      </c>
      <c r="AB121" s="252" t="s">
        <v>245</v>
      </c>
      <c r="AC121" s="252" t="s">
        <v>330</v>
      </c>
      <c r="AD121" s="252" t="s">
        <v>364</v>
      </c>
    </row>
    <row r="122" spans="1:30" x14ac:dyDescent="0.3">
      <c r="A122" s="252" t="s">
        <v>60</v>
      </c>
      <c r="B122" s="252" t="s">
        <v>534</v>
      </c>
      <c r="C122" s="252" t="s">
        <v>167</v>
      </c>
      <c r="D122" s="252" t="s">
        <v>403</v>
      </c>
      <c r="E122" s="252" t="s">
        <v>342</v>
      </c>
      <c r="F122" s="252" t="s">
        <v>369</v>
      </c>
      <c r="G122" s="252" t="s">
        <v>514</v>
      </c>
      <c r="H122" s="252" t="s">
        <v>321</v>
      </c>
      <c r="I122" s="252" t="s">
        <v>569</v>
      </c>
      <c r="J122" s="252" t="s">
        <v>579</v>
      </c>
      <c r="K122" s="252" t="s">
        <v>580</v>
      </c>
      <c r="L122" s="252" t="s">
        <v>63</v>
      </c>
      <c r="M122" s="252" t="s">
        <v>515</v>
      </c>
      <c r="N122" s="252" t="s">
        <v>324</v>
      </c>
      <c r="O122" s="252" t="s">
        <v>581</v>
      </c>
      <c r="P122" s="252" t="s">
        <v>523</v>
      </c>
      <c r="Q122" s="252" t="s">
        <v>582</v>
      </c>
      <c r="R122" s="252" t="s">
        <v>564</v>
      </c>
      <c r="S122" s="252" t="s">
        <v>370</v>
      </c>
      <c r="T122" s="252" t="s">
        <v>576</v>
      </c>
      <c r="U122" s="252" t="s">
        <v>79</v>
      </c>
      <c r="V122" s="252" t="s">
        <v>413</v>
      </c>
      <c r="W122" s="252" t="s">
        <v>280</v>
      </c>
      <c r="X122" s="252" t="s">
        <v>335</v>
      </c>
      <c r="Y122" s="252" t="s">
        <v>305</v>
      </c>
      <c r="Z122" s="252" t="s">
        <v>406</v>
      </c>
      <c r="AA122" s="252" t="s">
        <v>347</v>
      </c>
      <c r="AB122" s="252" t="s">
        <v>338</v>
      </c>
      <c r="AC122" s="252" t="s">
        <v>261</v>
      </c>
      <c r="AD122" s="252" t="s">
        <v>486</v>
      </c>
    </row>
    <row r="123" spans="1:30" x14ac:dyDescent="0.3">
      <c r="A123" s="252" t="s">
        <v>85</v>
      </c>
      <c r="B123" s="252" t="s">
        <v>534</v>
      </c>
      <c r="C123" s="252" t="s">
        <v>167</v>
      </c>
      <c r="D123" s="252" t="s">
        <v>334</v>
      </c>
      <c r="E123" s="252" t="s">
        <v>488</v>
      </c>
      <c r="F123" s="252" t="s">
        <v>329</v>
      </c>
      <c r="G123" s="252" t="s">
        <v>408</v>
      </c>
      <c r="H123" s="252" t="s">
        <v>166</v>
      </c>
      <c r="I123" s="252" t="s">
        <v>583</v>
      </c>
      <c r="J123" s="252" t="s">
        <v>584</v>
      </c>
      <c r="K123" s="252" t="s">
        <v>585</v>
      </c>
      <c r="L123" s="252" t="s">
        <v>174</v>
      </c>
      <c r="M123" s="252" t="s">
        <v>544</v>
      </c>
      <c r="N123" s="252" t="s">
        <v>313</v>
      </c>
      <c r="O123" s="252" t="s">
        <v>562</v>
      </c>
      <c r="P123" s="252" t="s">
        <v>586</v>
      </c>
      <c r="Q123" s="252" t="s">
        <v>587</v>
      </c>
      <c r="R123" s="252" t="s">
        <v>430</v>
      </c>
      <c r="S123" s="252" t="s">
        <v>307</v>
      </c>
      <c r="T123" s="252" t="s">
        <v>414</v>
      </c>
      <c r="U123" s="252" t="s">
        <v>426</v>
      </c>
      <c r="V123" s="252" t="s">
        <v>189</v>
      </c>
      <c r="W123" s="252" t="s">
        <v>383</v>
      </c>
      <c r="X123" s="252" t="s">
        <v>325</v>
      </c>
      <c r="Y123" s="252" t="s">
        <v>192</v>
      </c>
      <c r="Z123" s="252" t="s">
        <v>241</v>
      </c>
      <c r="AA123" s="252" t="s">
        <v>412</v>
      </c>
      <c r="AB123" s="252" t="s">
        <v>327</v>
      </c>
      <c r="AC123" s="252" t="s">
        <v>270</v>
      </c>
      <c r="AD123" s="252" t="s">
        <v>372</v>
      </c>
    </row>
    <row r="124" spans="1:30" x14ac:dyDescent="0.3">
      <c r="A124" s="252" t="s">
        <v>104</v>
      </c>
      <c r="B124" s="252" t="s">
        <v>534</v>
      </c>
      <c r="C124" s="252" t="s">
        <v>167</v>
      </c>
      <c r="D124" s="252" t="s">
        <v>420</v>
      </c>
      <c r="E124" s="252" t="s">
        <v>461</v>
      </c>
      <c r="F124" s="252" t="s">
        <v>378</v>
      </c>
      <c r="G124" s="252" t="s">
        <v>468</v>
      </c>
      <c r="H124" s="252" t="s">
        <v>189</v>
      </c>
      <c r="I124" s="252" t="s">
        <v>582</v>
      </c>
      <c r="J124" s="252" t="s">
        <v>474</v>
      </c>
      <c r="K124" s="252" t="s">
        <v>588</v>
      </c>
      <c r="L124" s="252" t="s">
        <v>118</v>
      </c>
      <c r="M124" s="252" t="s">
        <v>506</v>
      </c>
      <c r="N124" s="252" t="s">
        <v>377</v>
      </c>
      <c r="O124" s="252" t="s">
        <v>462</v>
      </c>
      <c r="P124" s="252" t="s">
        <v>522</v>
      </c>
      <c r="Q124" s="252" t="s">
        <v>589</v>
      </c>
      <c r="R124" s="252" t="s">
        <v>515</v>
      </c>
      <c r="S124" s="252" t="s">
        <v>420</v>
      </c>
      <c r="T124" s="252" t="s">
        <v>429</v>
      </c>
      <c r="U124" s="252" t="s">
        <v>426</v>
      </c>
      <c r="V124" s="252" t="s">
        <v>328</v>
      </c>
      <c r="W124" s="252" t="s">
        <v>426</v>
      </c>
      <c r="X124" s="252" t="s">
        <v>172</v>
      </c>
      <c r="Y124" s="252" t="s">
        <v>132</v>
      </c>
      <c r="Z124" s="252" t="s">
        <v>313</v>
      </c>
      <c r="AA124" s="252" t="s">
        <v>280</v>
      </c>
      <c r="AB124" s="252" t="s">
        <v>200</v>
      </c>
      <c r="AC124" s="252" t="s">
        <v>307</v>
      </c>
      <c r="AD124" s="252" t="s">
        <v>399</v>
      </c>
    </row>
    <row r="125" spans="1:30" x14ac:dyDescent="0.3">
      <c r="A125" s="252" t="s">
        <v>60</v>
      </c>
      <c r="B125" s="252" t="s">
        <v>534</v>
      </c>
      <c r="C125" s="252" t="s">
        <v>177</v>
      </c>
      <c r="D125" s="252" t="s">
        <v>399</v>
      </c>
      <c r="E125" s="252" t="s">
        <v>530</v>
      </c>
      <c r="F125" s="252" t="s">
        <v>372</v>
      </c>
      <c r="G125" s="252" t="s">
        <v>523</v>
      </c>
      <c r="H125" s="252" t="s">
        <v>231</v>
      </c>
      <c r="I125" s="252" t="s">
        <v>462</v>
      </c>
      <c r="J125" s="252" t="s">
        <v>590</v>
      </c>
      <c r="K125" s="252" t="s">
        <v>591</v>
      </c>
      <c r="L125" s="252" t="s">
        <v>139</v>
      </c>
      <c r="M125" s="252" t="s">
        <v>473</v>
      </c>
      <c r="N125" s="252" t="s">
        <v>351</v>
      </c>
      <c r="O125" s="252" t="s">
        <v>592</v>
      </c>
      <c r="P125" s="252" t="s">
        <v>582</v>
      </c>
      <c r="Q125" s="252" t="s">
        <v>593</v>
      </c>
      <c r="R125" s="252" t="s">
        <v>562</v>
      </c>
      <c r="S125" s="252" t="s">
        <v>524</v>
      </c>
      <c r="T125" s="252" t="s">
        <v>447</v>
      </c>
      <c r="U125" s="252" t="s">
        <v>79</v>
      </c>
      <c r="V125" s="252" t="s">
        <v>412</v>
      </c>
      <c r="W125" s="252" t="s">
        <v>336</v>
      </c>
      <c r="X125" s="252" t="s">
        <v>414</v>
      </c>
      <c r="Y125" s="252" t="s">
        <v>239</v>
      </c>
      <c r="Z125" s="252" t="s">
        <v>296</v>
      </c>
      <c r="AA125" s="252" t="s">
        <v>558</v>
      </c>
      <c r="AB125" s="252" t="s">
        <v>304</v>
      </c>
      <c r="AC125" s="252" t="s">
        <v>349</v>
      </c>
      <c r="AD125" s="252" t="s">
        <v>456</v>
      </c>
    </row>
    <row r="126" spans="1:30" x14ac:dyDescent="0.3">
      <c r="A126" s="252" t="s">
        <v>85</v>
      </c>
      <c r="B126" s="252" t="s">
        <v>534</v>
      </c>
      <c r="C126" s="252" t="s">
        <v>177</v>
      </c>
      <c r="D126" s="252" t="s">
        <v>340</v>
      </c>
      <c r="E126" s="252" t="s">
        <v>594</v>
      </c>
      <c r="F126" s="252" t="s">
        <v>427</v>
      </c>
      <c r="G126" s="252" t="s">
        <v>490</v>
      </c>
      <c r="H126" s="252" t="s">
        <v>119</v>
      </c>
      <c r="I126" s="252" t="s">
        <v>571</v>
      </c>
      <c r="J126" s="252" t="s">
        <v>595</v>
      </c>
      <c r="K126" s="252" t="s">
        <v>596</v>
      </c>
      <c r="L126" s="252" t="s">
        <v>236</v>
      </c>
      <c r="M126" s="252" t="s">
        <v>597</v>
      </c>
      <c r="N126" s="252" t="s">
        <v>332</v>
      </c>
      <c r="O126" s="252" t="s">
        <v>598</v>
      </c>
      <c r="P126" s="252" t="s">
        <v>531</v>
      </c>
      <c r="Q126" s="252" t="s">
        <v>599</v>
      </c>
      <c r="R126" s="252" t="s">
        <v>403</v>
      </c>
      <c r="S126" s="252" t="s">
        <v>331</v>
      </c>
      <c r="T126" s="252" t="s">
        <v>372</v>
      </c>
      <c r="U126" s="252" t="s">
        <v>319</v>
      </c>
      <c r="V126" s="252" t="s">
        <v>243</v>
      </c>
      <c r="W126" s="252" t="s">
        <v>383</v>
      </c>
      <c r="X126" s="252" t="s">
        <v>346</v>
      </c>
      <c r="Y126" s="252" t="s">
        <v>175</v>
      </c>
      <c r="Z126" s="252" t="s">
        <v>304</v>
      </c>
      <c r="AA126" s="252" t="s">
        <v>336</v>
      </c>
      <c r="AB126" s="252" t="s">
        <v>295</v>
      </c>
      <c r="AC126" s="252" t="s">
        <v>222</v>
      </c>
      <c r="AD126" s="252" t="s">
        <v>424</v>
      </c>
    </row>
    <row r="127" spans="1:30" x14ac:dyDescent="0.3">
      <c r="A127" s="252" t="s">
        <v>104</v>
      </c>
      <c r="B127" s="252" t="s">
        <v>534</v>
      </c>
      <c r="C127" s="252" t="s">
        <v>177</v>
      </c>
      <c r="D127" s="252" t="s">
        <v>333</v>
      </c>
      <c r="E127" s="252" t="s">
        <v>404</v>
      </c>
      <c r="F127" s="252" t="s">
        <v>344</v>
      </c>
      <c r="G127" s="252" t="s">
        <v>450</v>
      </c>
      <c r="H127" s="252" t="s">
        <v>243</v>
      </c>
      <c r="I127" s="252" t="s">
        <v>568</v>
      </c>
      <c r="J127" s="252" t="s">
        <v>600</v>
      </c>
      <c r="K127" s="252" t="s">
        <v>234</v>
      </c>
      <c r="L127" s="252" t="s">
        <v>140</v>
      </c>
      <c r="M127" s="252" t="s">
        <v>562</v>
      </c>
      <c r="N127" s="252" t="s">
        <v>369</v>
      </c>
      <c r="O127" s="252" t="s">
        <v>569</v>
      </c>
      <c r="P127" s="252" t="s">
        <v>573</v>
      </c>
      <c r="Q127" s="252" t="s">
        <v>601</v>
      </c>
      <c r="R127" s="252" t="s">
        <v>505</v>
      </c>
      <c r="S127" s="252" t="s">
        <v>430</v>
      </c>
      <c r="T127" s="252" t="s">
        <v>498</v>
      </c>
      <c r="U127" s="252" t="s">
        <v>319</v>
      </c>
      <c r="V127" s="252" t="s">
        <v>349</v>
      </c>
      <c r="W127" s="252" t="s">
        <v>351</v>
      </c>
      <c r="X127" s="252" t="s">
        <v>296</v>
      </c>
      <c r="Y127" s="252" t="s">
        <v>170</v>
      </c>
      <c r="Z127" s="252" t="s">
        <v>320</v>
      </c>
      <c r="AA127" s="252" t="s">
        <v>360</v>
      </c>
      <c r="AB127" s="252" t="s">
        <v>298</v>
      </c>
      <c r="AC127" s="252" t="s">
        <v>313</v>
      </c>
      <c r="AD127" s="252" t="s">
        <v>442</v>
      </c>
    </row>
    <row r="128" spans="1:30" x14ac:dyDescent="0.3">
      <c r="A128" s="252" t="s">
        <v>60</v>
      </c>
      <c r="B128" s="252" t="s">
        <v>534</v>
      </c>
      <c r="C128" s="252" t="s">
        <v>194</v>
      </c>
      <c r="D128" s="252" t="s">
        <v>336</v>
      </c>
      <c r="E128" s="252" t="s">
        <v>543</v>
      </c>
      <c r="F128" s="252" t="s">
        <v>538</v>
      </c>
      <c r="G128" s="252" t="s">
        <v>533</v>
      </c>
      <c r="H128" s="252" t="s">
        <v>337</v>
      </c>
      <c r="I128" s="252" t="s">
        <v>602</v>
      </c>
      <c r="J128" s="252" t="s">
        <v>603</v>
      </c>
      <c r="K128" s="252" t="s">
        <v>604</v>
      </c>
      <c r="L128" s="252" t="s">
        <v>195</v>
      </c>
      <c r="M128" s="252" t="s">
        <v>469</v>
      </c>
      <c r="N128" s="252" t="s">
        <v>364</v>
      </c>
      <c r="O128" s="252" t="s">
        <v>605</v>
      </c>
      <c r="P128" s="252" t="s">
        <v>519</v>
      </c>
      <c r="Q128" s="252" t="s">
        <v>606</v>
      </c>
      <c r="R128" s="252" t="s">
        <v>593</v>
      </c>
      <c r="S128" s="252" t="s">
        <v>515</v>
      </c>
      <c r="T128" s="252" t="s">
        <v>568</v>
      </c>
      <c r="U128" s="252" t="s">
        <v>79</v>
      </c>
      <c r="V128" s="252" t="s">
        <v>418</v>
      </c>
      <c r="W128" s="252" t="s">
        <v>607</v>
      </c>
      <c r="X128" s="252" t="s">
        <v>193</v>
      </c>
      <c r="Y128" s="252" t="s">
        <v>208</v>
      </c>
      <c r="Z128" s="252" t="s">
        <v>380</v>
      </c>
      <c r="AA128" s="252" t="s">
        <v>438</v>
      </c>
      <c r="AB128" s="252" t="s">
        <v>323</v>
      </c>
      <c r="AC128" s="252" t="s">
        <v>350</v>
      </c>
      <c r="AD128" s="252" t="s">
        <v>415</v>
      </c>
    </row>
    <row r="129" spans="1:30" x14ac:dyDescent="0.3">
      <c r="A129" s="252" t="s">
        <v>85</v>
      </c>
      <c r="B129" s="252" t="s">
        <v>534</v>
      </c>
      <c r="C129" s="252" t="s">
        <v>194</v>
      </c>
      <c r="D129" s="252" t="s">
        <v>420</v>
      </c>
      <c r="E129" s="252" t="s">
        <v>608</v>
      </c>
      <c r="F129" s="252" t="s">
        <v>609</v>
      </c>
      <c r="G129" s="252" t="s">
        <v>422</v>
      </c>
      <c r="H129" s="252" t="s">
        <v>180</v>
      </c>
      <c r="I129" s="252" t="s">
        <v>560</v>
      </c>
      <c r="J129" s="252" t="s">
        <v>610</v>
      </c>
      <c r="K129" s="252" t="s">
        <v>611</v>
      </c>
      <c r="L129" s="252" t="s">
        <v>253</v>
      </c>
      <c r="M129" s="252" t="s">
        <v>594</v>
      </c>
      <c r="N129" s="252" t="s">
        <v>320</v>
      </c>
      <c r="O129" s="252" t="s">
        <v>342</v>
      </c>
      <c r="P129" s="252" t="s">
        <v>612</v>
      </c>
      <c r="Q129" s="252" t="s">
        <v>613</v>
      </c>
      <c r="R129" s="252" t="s">
        <v>453</v>
      </c>
      <c r="S129" s="252" t="s">
        <v>331</v>
      </c>
      <c r="T129" s="252" t="s">
        <v>396</v>
      </c>
      <c r="U129" s="252" t="s">
        <v>351</v>
      </c>
      <c r="V129" s="252" t="s">
        <v>243</v>
      </c>
      <c r="W129" s="252" t="s">
        <v>284</v>
      </c>
      <c r="X129" s="252" t="s">
        <v>323</v>
      </c>
      <c r="Y129" s="252" t="s">
        <v>205</v>
      </c>
      <c r="Z129" s="252" t="s">
        <v>325</v>
      </c>
      <c r="AA129" s="252" t="s">
        <v>438</v>
      </c>
      <c r="AB129" s="252" t="s">
        <v>330</v>
      </c>
      <c r="AC129" s="252" t="s">
        <v>304</v>
      </c>
      <c r="AD129" s="252" t="s">
        <v>479</v>
      </c>
    </row>
    <row r="130" spans="1:30" x14ac:dyDescent="0.3">
      <c r="A130" s="252" t="s">
        <v>104</v>
      </c>
      <c r="B130" s="252" t="s">
        <v>534</v>
      </c>
      <c r="C130" s="252" t="s">
        <v>194</v>
      </c>
      <c r="D130" s="252" t="s">
        <v>280</v>
      </c>
      <c r="E130" s="252" t="s">
        <v>614</v>
      </c>
      <c r="F130" s="252" t="s">
        <v>409</v>
      </c>
      <c r="G130" s="252" t="s">
        <v>583</v>
      </c>
      <c r="H130" s="252" t="s">
        <v>208</v>
      </c>
      <c r="I130" s="252" t="s">
        <v>615</v>
      </c>
      <c r="J130" s="252" t="s">
        <v>492</v>
      </c>
      <c r="K130" s="252" t="s">
        <v>616</v>
      </c>
      <c r="L130" s="252" t="s">
        <v>173</v>
      </c>
      <c r="M130" s="252" t="s">
        <v>342</v>
      </c>
      <c r="N130" s="252" t="s">
        <v>334</v>
      </c>
      <c r="O130" s="252" t="s">
        <v>617</v>
      </c>
      <c r="P130" s="252" t="s">
        <v>618</v>
      </c>
      <c r="Q130" s="252" t="s">
        <v>572</v>
      </c>
      <c r="R130" s="252" t="s">
        <v>583</v>
      </c>
      <c r="S130" s="252" t="s">
        <v>403</v>
      </c>
      <c r="T130" s="252" t="s">
        <v>365</v>
      </c>
      <c r="U130" s="252" t="s">
        <v>351</v>
      </c>
      <c r="V130" s="252" t="s">
        <v>354</v>
      </c>
      <c r="W130" s="252" t="s">
        <v>396</v>
      </c>
      <c r="X130" s="252" t="s">
        <v>302</v>
      </c>
      <c r="Y130" s="252" t="s">
        <v>144</v>
      </c>
      <c r="Z130" s="252" t="s">
        <v>343</v>
      </c>
      <c r="AA130" s="252" t="s">
        <v>438</v>
      </c>
      <c r="AB130" s="252" t="s">
        <v>279</v>
      </c>
      <c r="AC130" s="252" t="s">
        <v>301</v>
      </c>
      <c r="AD130" s="252" t="s">
        <v>370</v>
      </c>
    </row>
    <row r="131" spans="1:30" x14ac:dyDescent="0.3">
      <c r="A131" s="252" t="s">
        <v>60</v>
      </c>
      <c r="B131" s="252" t="s">
        <v>534</v>
      </c>
      <c r="C131" s="252" t="s">
        <v>213</v>
      </c>
      <c r="D131" s="252" t="s">
        <v>442</v>
      </c>
      <c r="E131" s="252" t="s">
        <v>617</v>
      </c>
      <c r="F131" s="252" t="s">
        <v>486</v>
      </c>
      <c r="G131" s="252" t="s">
        <v>506</v>
      </c>
      <c r="H131" s="252" t="s">
        <v>304</v>
      </c>
      <c r="I131" s="252" t="s">
        <v>619</v>
      </c>
      <c r="J131" s="252" t="s">
        <v>620</v>
      </c>
      <c r="K131" s="252" t="s">
        <v>621</v>
      </c>
      <c r="L131" s="252" t="s">
        <v>178</v>
      </c>
      <c r="M131" s="252" t="s">
        <v>622</v>
      </c>
      <c r="N131" s="252" t="s">
        <v>424</v>
      </c>
      <c r="O131" s="252" t="s">
        <v>623</v>
      </c>
      <c r="P131" s="252" t="s">
        <v>606</v>
      </c>
      <c r="Q131" s="252" t="s">
        <v>216</v>
      </c>
      <c r="R131" s="252" t="s">
        <v>615</v>
      </c>
      <c r="S131" s="252" t="s">
        <v>415</v>
      </c>
      <c r="T131" s="252" t="s">
        <v>518</v>
      </c>
      <c r="U131" s="252" t="s">
        <v>79</v>
      </c>
      <c r="V131" s="252" t="s">
        <v>347</v>
      </c>
      <c r="W131" s="252" t="s">
        <v>437</v>
      </c>
      <c r="X131" s="252" t="s">
        <v>329</v>
      </c>
      <c r="Y131" s="252" t="s">
        <v>249</v>
      </c>
      <c r="Z131" s="252" t="s">
        <v>319</v>
      </c>
      <c r="AA131" s="252" t="s">
        <v>456</v>
      </c>
      <c r="AB131" s="252" t="s">
        <v>291</v>
      </c>
      <c r="AC131" s="252" t="s">
        <v>377</v>
      </c>
      <c r="AD131" s="252" t="s">
        <v>583</v>
      </c>
    </row>
    <row r="132" spans="1:30" x14ac:dyDescent="0.3">
      <c r="A132" s="252" t="s">
        <v>85</v>
      </c>
      <c r="B132" s="252" t="s">
        <v>534</v>
      </c>
      <c r="C132" s="252" t="s">
        <v>213</v>
      </c>
      <c r="D132" s="252" t="s">
        <v>403</v>
      </c>
      <c r="E132" s="252" t="s">
        <v>400</v>
      </c>
      <c r="F132" s="252" t="s">
        <v>352</v>
      </c>
      <c r="G132" s="252" t="s">
        <v>515</v>
      </c>
      <c r="H132" s="252" t="s">
        <v>260</v>
      </c>
      <c r="I132" s="252" t="s">
        <v>504</v>
      </c>
      <c r="J132" s="252" t="s">
        <v>624</v>
      </c>
      <c r="K132" s="252" t="s">
        <v>625</v>
      </c>
      <c r="L132" s="252" t="s">
        <v>157</v>
      </c>
      <c r="M132" s="252" t="s">
        <v>626</v>
      </c>
      <c r="N132" s="252" t="s">
        <v>301</v>
      </c>
      <c r="O132" s="252" t="s">
        <v>569</v>
      </c>
      <c r="P132" s="252" t="s">
        <v>519</v>
      </c>
      <c r="Q132" s="252" t="s">
        <v>187</v>
      </c>
      <c r="R132" s="252" t="s">
        <v>344</v>
      </c>
      <c r="S132" s="252" t="s">
        <v>312</v>
      </c>
      <c r="T132" s="252" t="s">
        <v>364</v>
      </c>
      <c r="U132" s="252" t="s">
        <v>364</v>
      </c>
      <c r="V132" s="252" t="s">
        <v>212</v>
      </c>
      <c r="W132" s="252" t="s">
        <v>289</v>
      </c>
      <c r="X132" s="252" t="s">
        <v>290</v>
      </c>
      <c r="Y132" s="252" t="s">
        <v>131</v>
      </c>
      <c r="Z132" s="252" t="s">
        <v>346</v>
      </c>
      <c r="AA132" s="252" t="s">
        <v>464</v>
      </c>
      <c r="AB132" s="252" t="s">
        <v>323</v>
      </c>
      <c r="AC132" s="252" t="s">
        <v>304</v>
      </c>
      <c r="AD132" s="252" t="s">
        <v>433</v>
      </c>
    </row>
    <row r="133" spans="1:30" x14ac:dyDescent="0.3">
      <c r="A133" s="252" t="s">
        <v>104</v>
      </c>
      <c r="B133" s="252" t="s">
        <v>534</v>
      </c>
      <c r="C133" s="252" t="s">
        <v>213</v>
      </c>
      <c r="D133" s="252" t="s">
        <v>336</v>
      </c>
      <c r="E133" s="252" t="s">
        <v>572</v>
      </c>
      <c r="F133" s="252" t="s">
        <v>524</v>
      </c>
      <c r="G133" s="252" t="s">
        <v>445</v>
      </c>
      <c r="H133" s="252" t="s">
        <v>126</v>
      </c>
      <c r="I133" s="252" t="s">
        <v>569</v>
      </c>
      <c r="J133" s="252" t="s">
        <v>627</v>
      </c>
      <c r="K133" s="252" t="s">
        <v>628</v>
      </c>
      <c r="L133" s="252" t="s">
        <v>125</v>
      </c>
      <c r="M133" s="252" t="s">
        <v>569</v>
      </c>
      <c r="N133" s="252" t="s">
        <v>319</v>
      </c>
      <c r="O133" s="252" t="s">
        <v>543</v>
      </c>
      <c r="P133" s="252" t="s">
        <v>477</v>
      </c>
      <c r="Q133" s="252" t="s">
        <v>619</v>
      </c>
      <c r="R133" s="252" t="s">
        <v>445</v>
      </c>
      <c r="S133" s="252" t="s">
        <v>418</v>
      </c>
      <c r="T133" s="252" t="s">
        <v>454</v>
      </c>
      <c r="U133" s="252" t="s">
        <v>364</v>
      </c>
      <c r="V133" s="252" t="s">
        <v>406</v>
      </c>
      <c r="W133" s="252" t="s">
        <v>413</v>
      </c>
      <c r="X133" s="252" t="s">
        <v>363</v>
      </c>
      <c r="Y133" s="252" t="s">
        <v>197</v>
      </c>
      <c r="Z133" s="252" t="s">
        <v>328</v>
      </c>
      <c r="AA133" s="252" t="s">
        <v>468</v>
      </c>
      <c r="AB133" s="252" t="s">
        <v>313</v>
      </c>
      <c r="AC133" s="252" t="s">
        <v>311</v>
      </c>
      <c r="AD133" s="252" t="s">
        <v>370</v>
      </c>
    </row>
    <row r="134" spans="1:30" x14ac:dyDescent="0.3">
      <c r="A134" s="252" t="s">
        <v>60</v>
      </c>
      <c r="B134" s="252" t="s">
        <v>534</v>
      </c>
      <c r="C134" s="252" t="s">
        <v>228</v>
      </c>
      <c r="D134" s="252" t="s">
        <v>438</v>
      </c>
      <c r="E134" s="252" t="s">
        <v>531</v>
      </c>
      <c r="F134" s="252" t="s">
        <v>451</v>
      </c>
      <c r="G134" s="252" t="s">
        <v>571</v>
      </c>
      <c r="H134" s="252" t="s">
        <v>255</v>
      </c>
      <c r="I134" s="252" t="s">
        <v>592</v>
      </c>
      <c r="J134" s="252" t="s">
        <v>471</v>
      </c>
      <c r="K134" s="252" t="s">
        <v>629</v>
      </c>
      <c r="L134" s="252" t="s">
        <v>197</v>
      </c>
      <c r="M134" s="252" t="s">
        <v>504</v>
      </c>
      <c r="N134" s="252" t="s">
        <v>390</v>
      </c>
      <c r="O134" s="252" t="s">
        <v>544</v>
      </c>
      <c r="P134" s="252" t="s">
        <v>593</v>
      </c>
      <c r="Q134" s="252" t="s">
        <v>605</v>
      </c>
      <c r="R134" s="252" t="s">
        <v>602</v>
      </c>
      <c r="S134" s="252" t="s">
        <v>583</v>
      </c>
      <c r="T134" s="252" t="s">
        <v>615</v>
      </c>
      <c r="U134" s="252" t="s">
        <v>79</v>
      </c>
      <c r="V134" s="252" t="s">
        <v>360</v>
      </c>
      <c r="W134" s="252" t="s">
        <v>370</v>
      </c>
      <c r="X134" s="252" t="s">
        <v>510</v>
      </c>
      <c r="Y134" s="252" t="s">
        <v>182</v>
      </c>
      <c r="Z134" s="252" t="s">
        <v>397</v>
      </c>
      <c r="AA134" s="252" t="s">
        <v>515</v>
      </c>
      <c r="AB134" s="252" t="s">
        <v>359</v>
      </c>
      <c r="AC134" s="252" t="s">
        <v>392</v>
      </c>
      <c r="AD134" s="252" t="s">
        <v>552</v>
      </c>
    </row>
    <row r="135" spans="1:30" x14ac:dyDescent="0.3">
      <c r="A135" s="252" t="s">
        <v>85</v>
      </c>
      <c r="B135" s="252" t="s">
        <v>534</v>
      </c>
      <c r="C135" s="252" t="s">
        <v>228</v>
      </c>
      <c r="D135" s="252" t="s">
        <v>424</v>
      </c>
      <c r="E135" s="252" t="s">
        <v>589</v>
      </c>
      <c r="F135" s="252" t="s">
        <v>437</v>
      </c>
      <c r="G135" s="252" t="s">
        <v>450</v>
      </c>
      <c r="H135" s="252" t="s">
        <v>209</v>
      </c>
      <c r="I135" s="252" t="s">
        <v>443</v>
      </c>
      <c r="J135" s="252" t="s">
        <v>630</v>
      </c>
      <c r="K135" s="252" t="s">
        <v>631</v>
      </c>
      <c r="L135" s="252" t="s">
        <v>305</v>
      </c>
      <c r="M135" s="252" t="s">
        <v>281</v>
      </c>
      <c r="N135" s="252" t="s">
        <v>311</v>
      </c>
      <c r="O135" s="252" t="s">
        <v>617</v>
      </c>
      <c r="P135" s="252" t="s">
        <v>632</v>
      </c>
      <c r="Q135" s="252" t="s">
        <v>594</v>
      </c>
      <c r="R135" s="252" t="s">
        <v>436</v>
      </c>
      <c r="S135" s="252" t="s">
        <v>332</v>
      </c>
      <c r="T135" s="252" t="s">
        <v>333</v>
      </c>
      <c r="U135" s="252" t="s">
        <v>453</v>
      </c>
      <c r="V135" s="252" t="s">
        <v>207</v>
      </c>
      <c r="W135" s="252" t="s">
        <v>381</v>
      </c>
      <c r="X135" s="252" t="s">
        <v>312</v>
      </c>
      <c r="Y135" s="252" t="s">
        <v>260</v>
      </c>
      <c r="Z135" s="252" t="s">
        <v>250</v>
      </c>
      <c r="AA135" s="252" t="s">
        <v>524</v>
      </c>
      <c r="AB135" s="252" t="s">
        <v>290</v>
      </c>
      <c r="AC135" s="252" t="s">
        <v>279</v>
      </c>
      <c r="AD135" s="252" t="s">
        <v>412</v>
      </c>
    </row>
    <row r="136" spans="1:30" x14ac:dyDescent="0.3">
      <c r="A136" s="252" t="s">
        <v>104</v>
      </c>
      <c r="B136" s="252" t="s">
        <v>534</v>
      </c>
      <c r="C136" s="252" t="s">
        <v>228</v>
      </c>
      <c r="D136" s="252" t="s">
        <v>292</v>
      </c>
      <c r="E136" s="252" t="s">
        <v>606</v>
      </c>
      <c r="F136" s="252" t="s">
        <v>451</v>
      </c>
      <c r="G136" s="252" t="s">
        <v>410</v>
      </c>
      <c r="H136" s="252" t="s">
        <v>224</v>
      </c>
      <c r="I136" s="252" t="s">
        <v>633</v>
      </c>
      <c r="J136" s="252" t="s">
        <v>634</v>
      </c>
      <c r="K136" s="252" t="s">
        <v>532</v>
      </c>
      <c r="L136" s="252" t="s">
        <v>190</v>
      </c>
      <c r="M136" s="252" t="s">
        <v>617</v>
      </c>
      <c r="N136" s="252" t="s">
        <v>426</v>
      </c>
      <c r="O136" s="252" t="s">
        <v>619</v>
      </c>
      <c r="P136" s="252" t="s">
        <v>609</v>
      </c>
      <c r="Q136" s="252" t="s">
        <v>401</v>
      </c>
      <c r="R136" s="252" t="s">
        <v>586</v>
      </c>
      <c r="S136" s="252" t="s">
        <v>399</v>
      </c>
      <c r="T136" s="252" t="s">
        <v>467</v>
      </c>
      <c r="U136" s="252" t="s">
        <v>453</v>
      </c>
      <c r="V136" s="252" t="s">
        <v>296</v>
      </c>
      <c r="W136" s="252" t="s">
        <v>453</v>
      </c>
      <c r="X136" s="252" t="s">
        <v>378</v>
      </c>
      <c r="Y136" s="252" t="s">
        <v>214</v>
      </c>
      <c r="Z136" s="252" t="s">
        <v>268</v>
      </c>
      <c r="AA136" s="252" t="s">
        <v>422</v>
      </c>
      <c r="AB136" s="252" t="s">
        <v>311</v>
      </c>
      <c r="AC136" s="252" t="s">
        <v>359</v>
      </c>
      <c r="AD136" s="252" t="s">
        <v>427</v>
      </c>
    </row>
    <row r="137" spans="1:30" x14ac:dyDescent="0.3">
      <c r="A137" s="252" t="s">
        <v>60</v>
      </c>
      <c r="B137" s="252" t="s">
        <v>534</v>
      </c>
      <c r="C137" s="252" t="s">
        <v>238</v>
      </c>
      <c r="D137" s="252" t="s">
        <v>439</v>
      </c>
      <c r="E137" s="252" t="s">
        <v>519</v>
      </c>
      <c r="F137" s="252" t="s">
        <v>442</v>
      </c>
      <c r="G137" s="252" t="s">
        <v>582</v>
      </c>
      <c r="H137" s="252" t="s">
        <v>250</v>
      </c>
      <c r="I137" s="252" t="s">
        <v>618</v>
      </c>
      <c r="J137" s="252" t="s">
        <v>635</v>
      </c>
      <c r="K137" s="252" t="s">
        <v>636</v>
      </c>
      <c r="L137" s="252" t="s">
        <v>158</v>
      </c>
      <c r="M137" s="252" t="s">
        <v>562</v>
      </c>
      <c r="N137" s="252" t="s">
        <v>436</v>
      </c>
      <c r="O137" s="252" t="s">
        <v>637</v>
      </c>
      <c r="P137" s="252" t="s">
        <v>462</v>
      </c>
      <c r="Q137" s="252" t="s">
        <v>638</v>
      </c>
      <c r="R137" s="252" t="s">
        <v>639</v>
      </c>
      <c r="S137" s="252" t="s">
        <v>469</v>
      </c>
      <c r="T137" s="252" t="s">
        <v>617</v>
      </c>
      <c r="U137" s="252" t="s">
        <v>79</v>
      </c>
      <c r="V137" s="252" t="s">
        <v>374</v>
      </c>
      <c r="W137" s="252" t="s">
        <v>422</v>
      </c>
      <c r="X137" s="252" t="s">
        <v>436</v>
      </c>
      <c r="Y137" s="252" t="s">
        <v>199</v>
      </c>
      <c r="Z137" s="252" t="s">
        <v>421</v>
      </c>
      <c r="AA137" s="252" t="s">
        <v>415</v>
      </c>
      <c r="AB137" s="252" t="s">
        <v>368</v>
      </c>
      <c r="AC137" s="252" t="s">
        <v>397</v>
      </c>
      <c r="AD137" s="252" t="s">
        <v>467</v>
      </c>
    </row>
    <row r="138" spans="1:30" x14ac:dyDescent="0.3">
      <c r="A138" s="252" t="s">
        <v>85</v>
      </c>
      <c r="B138" s="252" t="s">
        <v>534</v>
      </c>
      <c r="C138" s="252" t="s">
        <v>238</v>
      </c>
      <c r="D138" s="252" t="s">
        <v>436</v>
      </c>
      <c r="E138" s="252" t="s">
        <v>618</v>
      </c>
      <c r="F138" s="252" t="s">
        <v>486</v>
      </c>
      <c r="G138" s="252" t="s">
        <v>365</v>
      </c>
      <c r="H138" s="252" t="s">
        <v>184</v>
      </c>
      <c r="I138" s="252" t="s">
        <v>408</v>
      </c>
      <c r="J138" s="252" t="s">
        <v>640</v>
      </c>
      <c r="K138" s="252" t="s">
        <v>641</v>
      </c>
      <c r="L138" s="252" t="s">
        <v>169</v>
      </c>
      <c r="M138" s="252" t="s">
        <v>642</v>
      </c>
      <c r="N138" s="252" t="s">
        <v>261</v>
      </c>
      <c r="O138" s="252" t="s">
        <v>639</v>
      </c>
      <c r="P138" s="252" t="s">
        <v>562</v>
      </c>
      <c r="Q138" s="252" t="s">
        <v>643</v>
      </c>
      <c r="R138" s="252" t="s">
        <v>347</v>
      </c>
      <c r="S138" s="252" t="s">
        <v>301</v>
      </c>
      <c r="T138" s="252" t="s">
        <v>412</v>
      </c>
      <c r="U138" s="252" t="s">
        <v>436</v>
      </c>
      <c r="V138" s="252" t="s">
        <v>286</v>
      </c>
      <c r="W138" s="252" t="s">
        <v>302</v>
      </c>
      <c r="X138" s="252" t="s">
        <v>358</v>
      </c>
      <c r="Y138" s="252" t="s">
        <v>132</v>
      </c>
      <c r="Z138" s="252" t="s">
        <v>290</v>
      </c>
      <c r="AA138" s="252" t="s">
        <v>456</v>
      </c>
      <c r="AB138" s="252" t="s">
        <v>250</v>
      </c>
      <c r="AC138" s="252" t="s">
        <v>323</v>
      </c>
      <c r="AD138" s="252" t="s">
        <v>399</v>
      </c>
    </row>
    <row r="139" spans="1:30" x14ac:dyDescent="0.3">
      <c r="A139" s="252" t="s">
        <v>104</v>
      </c>
      <c r="B139" s="252" t="s">
        <v>534</v>
      </c>
      <c r="C139" s="252" t="s">
        <v>238</v>
      </c>
      <c r="D139" s="252" t="s">
        <v>451</v>
      </c>
      <c r="E139" s="252" t="s">
        <v>477</v>
      </c>
      <c r="F139" s="252" t="s">
        <v>558</v>
      </c>
      <c r="G139" s="252" t="s">
        <v>576</v>
      </c>
      <c r="H139" s="252" t="s">
        <v>199</v>
      </c>
      <c r="I139" s="252" t="s">
        <v>494</v>
      </c>
      <c r="J139" s="252" t="s">
        <v>644</v>
      </c>
      <c r="K139" s="252" t="s">
        <v>645</v>
      </c>
      <c r="L139" s="252" t="s">
        <v>269</v>
      </c>
      <c r="M139" s="252" t="s">
        <v>572</v>
      </c>
      <c r="N139" s="252" t="s">
        <v>324</v>
      </c>
      <c r="O139" s="252" t="s">
        <v>646</v>
      </c>
      <c r="P139" s="252" t="s">
        <v>560</v>
      </c>
      <c r="Q139" s="252" t="s">
        <v>579</v>
      </c>
      <c r="R139" s="252" t="s">
        <v>571</v>
      </c>
      <c r="S139" s="252" t="s">
        <v>347</v>
      </c>
      <c r="T139" s="252" t="s">
        <v>533</v>
      </c>
      <c r="U139" s="252" t="s">
        <v>436</v>
      </c>
      <c r="V139" s="252" t="s">
        <v>381</v>
      </c>
      <c r="W139" s="252" t="s">
        <v>433</v>
      </c>
      <c r="X139" s="252" t="s">
        <v>324</v>
      </c>
      <c r="Y139" s="252" t="s">
        <v>286</v>
      </c>
      <c r="Z139" s="252" t="s">
        <v>284</v>
      </c>
      <c r="AA139" s="252" t="s">
        <v>514</v>
      </c>
      <c r="AB139" s="252" t="s">
        <v>311</v>
      </c>
      <c r="AC139" s="252" t="s">
        <v>354</v>
      </c>
      <c r="AD139" s="252" t="s">
        <v>429</v>
      </c>
    </row>
    <row r="140" spans="1:30" x14ac:dyDescent="0.3">
      <c r="A140" s="252" t="s">
        <v>60</v>
      </c>
      <c r="B140" s="252" t="s">
        <v>534</v>
      </c>
      <c r="C140" s="252" t="s">
        <v>264</v>
      </c>
      <c r="D140" s="252" t="s">
        <v>498</v>
      </c>
      <c r="E140" s="252" t="s">
        <v>462</v>
      </c>
      <c r="F140" s="252" t="s">
        <v>437</v>
      </c>
      <c r="G140" s="252" t="s">
        <v>647</v>
      </c>
      <c r="H140" s="252" t="s">
        <v>331</v>
      </c>
      <c r="I140" s="252" t="s">
        <v>598</v>
      </c>
      <c r="J140" s="252" t="s">
        <v>579</v>
      </c>
      <c r="K140" s="252" t="s">
        <v>648</v>
      </c>
      <c r="L140" s="252" t="s">
        <v>158</v>
      </c>
      <c r="M140" s="252" t="s">
        <v>573</v>
      </c>
      <c r="N140" s="252" t="s">
        <v>436</v>
      </c>
      <c r="O140" s="252" t="s">
        <v>649</v>
      </c>
      <c r="P140" s="252" t="s">
        <v>609</v>
      </c>
      <c r="Q140" s="252" t="s">
        <v>614</v>
      </c>
      <c r="R140" s="252" t="s">
        <v>605</v>
      </c>
      <c r="S140" s="252" t="s">
        <v>533</v>
      </c>
      <c r="T140" s="252" t="s">
        <v>592</v>
      </c>
      <c r="U140" s="252" t="s">
        <v>79</v>
      </c>
      <c r="V140" s="252" t="s">
        <v>486</v>
      </c>
      <c r="W140" s="252" t="s">
        <v>345</v>
      </c>
      <c r="X140" s="252" t="s">
        <v>347</v>
      </c>
      <c r="Y140" s="252" t="s">
        <v>321</v>
      </c>
      <c r="Z140" s="252" t="s">
        <v>396</v>
      </c>
      <c r="AA140" s="252" t="s">
        <v>352</v>
      </c>
      <c r="AB140" s="252" t="s">
        <v>284</v>
      </c>
      <c r="AC140" s="252" t="s">
        <v>324</v>
      </c>
      <c r="AD140" s="252" t="s">
        <v>523</v>
      </c>
    </row>
    <row r="141" spans="1:30" x14ac:dyDescent="0.3">
      <c r="A141" s="252" t="s">
        <v>85</v>
      </c>
      <c r="B141" s="252" t="s">
        <v>534</v>
      </c>
      <c r="C141" s="252" t="s">
        <v>264</v>
      </c>
      <c r="D141" s="252" t="s">
        <v>558</v>
      </c>
      <c r="E141" s="252" t="s">
        <v>602</v>
      </c>
      <c r="F141" s="252" t="s">
        <v>445</v>
      </c>
      <c r="G141" s="252" t="s">
        <v>505</v>
      </c>
      <c r="H141" s="252" t="s">
        <v>211</v>
      </c>
      <c r="I141" s="252" t="s">
        <v>438</v>
      </c>
      <c r="J141" s="252" t="s">
        <v>650</v>
      </c>
      <c r="K141" s="252" t="s">
        <v>651</v>
      </c>
      <c r="L141" s="252" t="s">
        <v>223</v>
      </c>
      <c r="M141" s="252" t="s">
        <v>285</v>
      </c>
      <c r="N141" s="252" t="s">
        <v>328</v>
      </c>
      <c r="O141" s="252" t="s">
        <v>400</v>
      </c>
      <c r="P141" s="252" t="s">
        <v>455</v>
      </c>
      <c r="Q141" s="252" t="s">
        <v>643</v>
      </c>
      <c r="R141" s="252" t="s">
        <v>538</v>
      </c>
      <c r="S141" s="252" t="s">
        <v>311</v>
      </c>
      <c r="T141" s="252" t="s">
        <v>280</v>
      </c>
      <c r="U141" s="252" t="s">
        <v>347</v>
      </c>
      <c r="V141" s="252" t="s">
        <v>258</v>
      </c>
      <c r="W141" s="252" t="s">
        <v>357</v>
      </c>
      <c r="X141" s="252" t="s">
        <v>311</v>
      </c>
      <c r="Y141" s="252" t="s">
        <v>158</v>
      </c>
      <c r="Z141" s="252" t="s">
        <v>320</v>
      </c>
      <c r="AA141" s="252" t="s">
        <v>345</v>
      </c>
      <c r="AB141" s="252" t="s">
        <v>376</v>
      </c>
      <c r="AC141" s="252" t="s">
        <v>376</v>
      </c>
      <c r="AD141" s="252" t="s">
        <v>280</v>
      </c>
    </row>
    <row r="142" spans="1:30" x14ac:dyDescent="0.3">
      <c r="A142" s="252" t="s">
        <v>104</v>
      </c>
      <c r="B142" s="252" t="s">
        <v>534</v>
      </c>
      <c r="C142" s="252" t="s">
        <v>264</v>
      </c>
      <c r="D142" s="252" t="s">
        <v>429</v>
      </c>
      <c r="E142" s="252" t="s">
        <v>615</v>
      </c>
      <c r="F142" s="252" t="s">
        <v>498</v>
      </c>
      <c r="G142" s="252" t="s">
        <v>561</v>
      </c>
      <c r="H142" s="252" t="s">
        <v>179</v>
      </c>
      <c r="I142" s="252" t="s">
        <v>445</v>
      </c>
      <c r="J142" s="252" t="s">
        <v>652</v>
      </c>
      <c r="K142" s="252" t="s">
        <v>588</v>
      </c>
      <c r="L142" s="252" t="s">
        <v>269</v>
      </c>
      <c r="M142" s="252" t="s">
        <v>555</v>
      </c>
      <c r="N142" s="252" t="s">
        <v>414</v>
      </c>
      <c r="O142" s="252" t="s">
        <v>579</v>
      </c>
      <c r="P142" s="252" t="s">
        <v>633</v>
      </c>
      <c r="Q142" s="252" t="s">
        <v>650</v>
      </c>
      <c r="R142" s="252" t="s">
        <v>504</v>
      </c>
      <c r="S142" s="252" t="s">
        <v>336</v>
      </c>
      <c r="T142" s="252" t="s">
        <v>561</v>
      </c>
      <c r="U142" s="252" t="s">
        <v>347</v>
      </c>
      <c r="V142" s="252" t="s">
        <v>334</v>
      </c>
      <c r="W142" s="252" t="s">
        <v>399</v>
      </c>
      <c r="X142" s="252" t="s">
        <v>351</v>
      </c>
      <c r="Y142" s="252" t="s">
        <v>229</v>
      </c>
      <c r="Z142" s="252" t="s">
        <v>389</v>
      </c>
      <c r="AA142" s="252" t="s">
        <v>460</v>
      </c>
      <c r="AB142" s="252" t="s">
        <v>265</v>
      </c>
      <c r="AC142" s="252" t="s">
        <v>350</v>
      </c>
      <c r="AD142" s="252" t="s">
        <v>341</v>
      </c>
    </row>
    <row r="143" spans="1:30" x14ac:dyDescent="0.3">
      <c r="A143" s="252" t="s">
        <v>60</v>
      </c>
      <c r="B143" s="252" t="s">
        <v>534</v>
      </c>
      <c r="C143" s="252" t="s">
        <v>273</v>
      </c>
      <c r="D143" s="252" t="s">
        <v>450</v>
      </c>
      <c r="E143" s="252" t="s">
        <v>653</v>
      </c>
      <c r="F143" s="252" t="s">
        <v>524</v>
      </c>
      <c r="G143" s="252" t="s">
        <v>562</v>
      </c>
      <c r="H143" s="252" t="s">
        <v>332</v>
      </c>
      <c r="I143" s="252" t="s">
        <v>447</v>
      </c>
      <c r="J143" s="252" t="s">
        <v>435</v>
      </c>
      <c r="K143" s="252" t="s">
        <v>654</v>
      </c>
      <c r="L143" s="252" t="s">
        <v>190</v>
      </c>
      <c r="M143" s="252" t="s">
        <v>342</v>
      </c>
      <c r="N143" s="252" t="s">
        <v>347</v>
      </c>
      <c r="O143" s="252" t="s">
        <v>187</v>
      </c>
      <c r="P143" s="252" t="s">
        <v>494</v>
      </c>
      <c r="Q143" s="252" t="s">
        <v>637</v>
      </c>
      <c r="R143" s="252" t="s">
        <v>575</v>
      </c>
      <c r="S143" s="252" t="s">
        <v>455</v>
      </c>
      <c r="T143" s="252" t="s">
        <v>555</v>
      </c>
      <c r="U143" s="252" t="s">
        <v>79</v>
      </c>
      <c r="V143" s="252" t="s">
        <v>498</v>
      </c>
      <c r="W143" s="252" t="s">
        <v>505</v>
      </c>
      <c r="X143" s="252" t="s">
        <v>360</v>
      </c>
      <c r="Y143" s="252" t="s">
        <v>231</v>
      </c>
      <c r="Z143" s="252" t="s">
        <v>364</v>
      </c>
      <c r="AA143" s="252" t="s">
        <v>434</v>
      </c>
      <c r="AB143" s="252" t="s">
        <v>301</v>
      </c>
      <c r="AC143" s="252" t="s">
        <v>326</v>
      </c>
      <c r="AD143" s="252" t="s">
        <v>460</v>
      </c>
    </row>
    <row r="144" spans="1:30" x14ac:dyDescent="0.3">
      <c r="A144" s="252" t="s">
        <v>85</v>
      </c>
      <c r="B144" s="252" t="s">
        <v>534</v>
      </c>
      <c r="C144" s="252" t="s">
        <v>273</v>
      </c>
      <c r="D144" s="252" t="s">
        <v>524</v>
      </c>
      <c r="E144" s="252" t="s">
        <v>531</v>
      </c>
      <c r="F144" s="252" t="s">
        <v>622</v>
      </c>
      <c r="G144" s="252" t="s">
        <v>473</v>
      </c>
      <c r="H144" s="252" t="s">
        <v>251</v>
      </c>
      <c r="I144" s="252" t="s">
        <v>336</v>
      </c>
      <c r="J144" s="252" t="s">
        <v>331</v>
      </c>
      <c r="K144" s="252" t="s">
        <v>563</v>
      </c>
      <c r="L144" s="252" t="s">
        <v>243</v>
      </c>
      <c r="M144" s="252" t="s">
        <v>525</v>
      </c>
      <c r="N144" s="252" t="s">
        <v>339</v>
      </c>
      <c r="O144" s="252" t="s">
        <v>638</v>
      </c>
      <c r="P144" s="252" t="s">
        <v>460</v>
      </c>
      <c r="Q144" s="252" t="s">
        <v>655</v>
      </c>
      <c r="R144" s="252" t="s">
        <v>607</v>
      </c>
      <c r="S144" s="252" t="s">
        <v>297</v>
      </c>
      <c r="T144" s="252" t="s">
        <v>390</v>
      </c>
      <c r="U144" s="252" t="s">
        <v>280</v>
      </c>
      <c r="V144" s="252" t="s">
        <v>199</v>
      </c>
      <c r="W144" s="252" t="s">
        <v>334</v>
      </c>
      <c r="X144" s="252" t="s">
        <v>373</v>
      </c>
      <c r="Y144" s="252" t="s">
        <v>237</v>
      </c>
      <c r="Z144" s="252" t="s">
        <v>358</v>
      </c>
      <c r="AA144" s="252" t="s">
        <v>409</v>
      </c>
      <c r="AB144" s="252" t="s">
        <v>304</v>
      </c>
      <c r="AC144" s="252" t="s">
        <v>312</v>
      </c>
      <c r="AD144" s="252" t="s">
        <v>403</v>
      </c>
    </row>
    <row r="145" spans="1:30" x14ac:dyDescent="0.3">
      <c r="A145" s="252" t="s">
        <v>104</v>
      </c>
      <c r="B145" s="252" t="s">
        <v>534</v>
      </c>
      <c r="C145" s="252" t="s">
        <v>273</v>
      </c>
      <c r="D145" s="252" t="s">
        <v>409</v>
      </c>
      <c r="E145" s="252" t="s">
        <v>519</v>
      </c>
      <c r="F145" s="252" t="s">
        <v>505</v>
      </c>
      <c r="G145" s="252" t="s">
        <v>526</v>
      </c>
      <c r="H145" s="252" t="s">
        <v>231</v>
      </c>
      <c r="I145" s="252" t="s">
        <v>365</v>
      </c>
      <c r="J145" s="252" t="s">
        <v>362</v>
      </c>
      <c r="K145" s="252" t="s">
        <v>656</v>
      </c>
      <c r="L145" s="252" t="s">
        <v>262</v>
      </c>
      <c r="M145" s="252" t="s">
        <v>619</v>
      </c>
      <c r="N145" s="252" t="s">
        <v>372</v>
      </c>
      <c r="O145" s="252" t="s">
        <v>657</v>
      </c>
      <c r="P145" s="252" t="s">
        <v>522</v>
      </c>
      <c r="Q145" s="252" t="s">
        <v>649</v>
      </c>
      <c r="R145" s="252" t="s">
        <v>562</v>
      </c>
      <c r="S145" s="252" t="s">
        <v>374</v>
      </c>
      <c r="T145" s="252" t="s">
        <v>564</v>
      </c>
      <c r="U145" s="252" t="s">
        <v>280</v>
      </c>
      <c r="V145" s="252" t="s">
        <v>372</v>
      </c>
      <c r="W145" s="252" t="s">
        <v>196</v>
      </c>
      <c r="X145" s="252" t="s">
        <v>396</v>
      </c>
      <c r="Y145" s="252" t="s">
        <v>249</v>
      </c>
      <c r="Z145" s="252" t="s">
        <v>377</v>
      </c>
      <c r="AA145" s="252" t="s">
        <v>473</v>
      </c>
      <c r="AB145" s="252" t="s">
        <v>331</v>
      </c>
      <c r="AC145" s="252" t="s">
        <v>289</v>
      </c>
      <c r="AD145" s="252" t="s">
        <v>408</v>
      </c>
    </row>
    <row r="146" spans="1:30" x14ac:dyDescent="0.3">
      <c r="A146" s="252" t="s">
        <v>60</v>
      </c>
      <c r="B146" s="252" t="s">
        <v>658</v>
      </c>
      <c r="C146" s="252" t="s">
        <v>62</v>
      </c>
      <c r="D146" s="252" t="s">
        <v>473</v>
      </c>
      <c r="E146" s="252" t="s">
        <v>615</v>
      </c>
      <c r="F146" s="252" t="s">
        <v>456</v>
      </c>
      <c r="G146" s="252" t="s">
        <v>578</v>
      </c>
      <c r="H146" s="252" t="s">
        <v>291</v>
      </c>
      <c r="I146" s="252" t="s">
        <v>582</v>
      </c>
      <c r="J146" s="252" t="s">
        <v>241</v>
      </c>
      <c r="K146" s="252" t="s">
        <v>659</v>
      </c>
      <c r="L146" s="252" t="s">
        <v>207</v>
      </c>
      <c r="M146" s="252" t="s">
        <v>598</v>
      </c>
      <c r="N146" s="252" t="s">
        <v>479</v>
      </c>
      <c r="O146" s="252" t="s">
        <v>594</v>
      </c>
      <c r="P146" s="252" t="s">
        <v>352</v>
      </c>
      <c r="Q146" s="252" t="s">
        <v>649</v>
      </c>
      <c r="R146" s="252" t="s">
        <v>623</v>
      </c>
      <c r="S146" s="252" t="s">
        <v>504</v>
      </c>
      <c r="T146" s="252" t="s">
        <v>210</v>
      </c>
      <c r="U146" s="252" t="s">
        <v>79</v>
      </c>
      <c r="V146" s="252" t="s">
        <v>345</v>
      </c>
      <c r="W146" s="252" t="s">
        <v>454</v>
      </c>
      <c r="X146" s="252" t="s">
        <v>292</v>
      </c>
      <c r="Y146" s="252" t="s">
        <v>232</v>
      </c>
      <c r="Z146" s="252" t="s">
        <v>329</v>
      </c>
      <c r="AA146" s="252" t="s">
        <v>586</v>
      </c>
      <c r="AB146" s="252" t="s">
        <v>373</v>
      </c>
      <c r="AC146" s="252" t="s">
        <v>372</v>
      </c>
      <c r="AD146" s="252" t="s">
        <v>514</v>
      </c>
    </row>
    <row r="147" spans="1:30" x14ac:dyDescent="0.3">
      <c r="A147" s="252" t="s">
        <v>85</v>
      </c>
      <c r="B147" s="252" t="s">
        <v>658</v>
      </c>
      <c r="C147" s="252" t="s">
        <v>62</v>
      </c>
      <c r="D147" s="252" t="s">
        <v>515</v>
      </c>
      <c r="E147" s="252" t="s">
        <v>216</v>
      </c>
      <c r="F147" s="252" t="s">
        <v>450</v>
      </c>
      <c r="G147" s="252" t="s">
        <v>473</v>
      </c>
      <c r="H147" s="252" t="s">
        <v>201</v>
      </c>
      <c r="I147" s="252" t="s">
        <v>538</v>
      </c>
      <c r="J147" s="252" t="s">
        <v>270</v>
      </c>
      <c r="K147" s="252" t="s">
        <v>640</v>
      </c>
      <c r="L147" s="252" t="s">
        <v>257</v>
      </c>
      <c r="M147" s="252" t="s">
        <v>660</v>
      </c>
      <c r="N147" s="252" t="s">
        <v>383</v>
      </c>
      <c r="O147" s="252" t="s">
        <v>661</v>
      </c>
      <c r="P147" s="252" t="s">
        <v>498</v>
      </c>
      <c r="Q147" s="252" t="s">
        <v>662</v>
      </c>
      <c r="R147" s="252" t="s">
        <v>558</v>
      </c>
      <c r="S147" s="252" t="s">
        <v>373</v>
      </c>
      <c r="T147" s="252" t="s">
        <v>479</v>
      </c>
      <c r="U147" s="252" t="s">
        <v>538</v>
      </c>
      <c r="V147" s="252" t="s">
        <v>179</v>
      </c>
      <c r="W147" s="252" t="s">
        <v>385</v>
      </c>
      <c r="X147" s="252" t="s">
        <v>265</v>
      </c>
      <c r="Y147" s="252" t="s">
        <v>286</v>
      </c>
      <c r="Z147" s="252" t="s">
        <v>291</v>
      </c>
      <c r="AA147" s="252" t="s">
        <v>514</v>
      </c>
      <c r="AB147" s="252" t="s">
        <v>323</v>
      </c>
      <c r="AC147" s="252" t="s">
        <v>311</v>
      </c>
      <c r="AD147" s="252" t="s">
        <v>510</v>
      </c>
    </row>
    <row r="148" spans="1:30" x14ac:dyDescent="0.3">
      <c r="A148" s="252" t="s">
        <v>104</v>
      </c>
      <c r="B148" s="252" t="s">
        <v>658</v>
      </c>
      <c r="C148" s="252" t="s">
        <v>62</v>
      </c>
      <c r="D148" s="252" t="s">
        <v>460</v>
      </c>
      <c r="E148" s="252" t="s">
        <v>531</v>
      </c>
      <c r="F148" s="252" t="s">
        <v>515</v>
      </c>
      <c r="G148" s="252" t="s">
        <v>564</v>
      </c>
      <c r="H148" s="252" t="s">
        <v>232</v>
      </c>
      <c r="I148" s="252" t="s">
        <v>415</v>
      </c>
      <c r="J148" s="252" t="s">
        <v>298</v>
      </c>
      <c r="K148" s="252" t="s">
        <v>663</v>
      </c>
      <c r="L148" s="252" t="s">
        <v>223</v>
      </c>
      <c r="M148" s="252" t="s">
        <v>639</v>
      </c>
      <c r="N148" s="252" t="s">
        <v>372</v>
      </c>
      <c r="O148" s="252" t="s">
        <v>597</v>
      </c>
      <c r="P148" s="252" t="s">
        <v>473</v>
      </c>
      <c r="Q148" s="252" t="s">
        <v>664</v>
      </c>
      <c r="R148" s="252" t="s">
        <v>609</v>
      </c>
      <c r="S148" s="252" t="s">
        <v>558</v>
      </c>
      <c r="T148" s="252" t="s">
        <v>447</v>
      </c>
      <c r="U148" s="252" t="s">
        <v>538</v>
      </c>
      <c r="V148" s="252" t="s">
        <v>420</v>
      </c>
      <c r="W148" s="252" t="s">
        <v>417</v>
      </c>
      <c r="X148" s="252" t="s">
        <v>355</v>
      </c>
      <c r="Y148" s="252" t="s">
        <v>182</v>
      </c>
      <c r="Z148" s="252" t="s">
        <v>377</v>
      </c>
      <c r="AA148" s="252" t="s">
        <v>465</v>
      </c>
      <c r="AB148" s="252" t="s">
        <v>320</v>
      </c>
      <c r="AC148" s="252" t="s">
        <v>369</v>
      </c>
      <c r="AD148" s="252" t="s">
        <v>486</v>
      </c>
    </row>
    <row r="149" spans="1:30" x14ac:dyDescent="0.3">
      <c r="A149" s="252" t="s">
        <v>60</v>
      </c>
      <c r="B149" s="252" t="s">
        <v>658</v>
      </c>
      <c r="C149" s="252" t="s">
        <v>116</v>
      </c>
      <c r="D149" s="252" t="s">
        <v>465</v>
      </c>
      <c r="E149" s="252" t="s">
        <v>581</v>
      </c>
      <c r="F149" s="252" t="s">
        <v>336</v>
      </c>
      <c r="G149" s="252" t="s">
        <v>593</v>
      </c>
      <c r="H149" s="252" t="s">
        <v>311</v>
      </c>
      <c r="I149" s="252" t="s">
        <v>601</v>
      </c>
      <c r="J149" s="252" t="s">
        <v>232</v>
      </c>
      <c r="K149" s="252" t="s">
        <v>620</v>
      </c>
      <c r="L149" s="252" t="s">
        <v>258</v>
      </c>
      <c r="M149" s="252" t="s">
        <v>582</v>
      </c>
      <c r="N149" s="252" t="s">
        <v>417</v>
      </c>
      <c r="O149" s="252" t="s">
        <v>665</v>
      </c>
      <c r="P149" s="252" t="s">
        <v>523</v>
      </c>
      <c r="Q149" s="252" t="s">
        <v>666</v>
      </c>
      <c r="R149" s="252" t="s">
        <v>638</v>
      </c>
      <c r="S149" s="252" t="s">
        <v>504</v>
      </c>
      <c r="T149" s="252" t="s">
        <v>619</v>
      </c>
      <c r="U149" s="252" t="s">
        <v>79</v>
      </c>
      <c r="V149" s="252" t="s">
        <v>454</v>
      </c>
      <c r="W149" s="252" t="s">
        <v>523</v>
      </c>
      <c r="X149" s="252" t="s">
        <v>442</v>
      </c>
      <c r="Y149" s="252" t="s">
        <v>337</v>
      </c>
      <c r="Z149" s="252" t="s">
        <v>333</v>
      </c>
      <c r="AA149" s="252" t="s">
        <v>622</v>
      </c>
      <c r="AB149" s="252" t="s">
        <v>383</v>
      </c>
      <c r="AC149" s="252" t="s">
        <v>329</v>
      </c>
      <c r="AD149" s="252" t="s">
        <v>450</v>
      </c>
    </row>
    <row r="150" spans="1:30" x14ac:dyDescent="0.3">
      <c r="A150" s="252" t="s">
        <v>85</v>
      </c>
      <c r="B150" s="252" t="s">
        <v>658</v>
      </c>
      <c r="C150" s="252" t="s">
        <v>116</v>
      </c>
      <c r="D150" s="252" t="s">
        <v>460</v>
      </c>
      <c r="E150" s="252" t="s">
        <v>612</v>
      </c>
      <c r="F150" s="252" t="s">
        <v>336</v>
      </c>
      <c r="G150" s="252" t="s">
        <v>583</v>
      </c>
      <c r="H150" s="252" t="s">
        <v>214</v>
      </c>
      <c r="I150" s="252" t="s">
        <v>429</v>
      </c>
      <c r="J150" s="252" t="s">
        <v>255</v>
      </c>
      <c r="K150" s="252" t="s">
        <v>649</v>
      </c>
      <c r="L150" s="252" t="s">
        <v>337</v>
      </c>
      <c r="M150" s="252" t="s">
        <v>484</v>
      </c>
      <c r="N150" s="252" t="s">
        <v>354</v>
      </c>
      <c r="O150" s="252" t="s">
        <v>652</v>
      </c>
      <c r="P150" s="252" t="s">
        <v>345</v>
      </c>
      <c r="Q150" s="252" t="s">
        <v>667</v>
      </c>
      <c r="R150" s="252" t="s">
        <v>451</v>
      </c>
      <c r="S150" s="252" t="s">
        <v>261</v>
      </c>
      <c r="T150" s="252" t="s">
        <v>336</v>
      </c>
      <c r="U150" s="252" t="s">
        <v>451</v>
      </c>
      <c r="V150" s="252" t="s">
        <v>200</v>
      </c>
      <c r="W150" s="252" t="s">
        <v>362</v>
      </c>
      <c r="X150" s="252" t="s">
        <v>268</v>
      </c>
      <c r="Y150" s="252" t="s">
        <v>243</v>
      </c>
      <c r="Z150" s="252" t="s">
        <v>297</v>
      </c>
      <c r="AA150" s="252" t="s">
        <v>514</v>
      </c>
      <c r="AB150" s="252" t="s">
        <v>320</v>
      </c>
      <c r="AC150" s="252" t="s">
        <v>343</v>
      </c>
      <c r="AD150" s="252" t="s">
        <v>418</v>
      </c>
    </row>
    <row r="151" spans="1:30" x14ac:dyDescent="0.3">
      <c r="A151" s="252" t="s">
        <v>104</v>
      </c>
      <c r="B151" s="252" t="s">
        <v>658</v>
      </c>
      <c r="C151" s="252" t="s">
        <v>116</v>
      </c>
      <c r="D151" s="252" t="s">
        <v>473</v>
      </c>
      <c r="E151" s="252" t="s">
        <v>617</v>
      </c>
      <c r="F151" s="252" t="s">
        <v>336</v>
      </c>
      <c r="G151" s="252" t="s">
        <v>504</v>
      </c>
      <c r="H151" s="252" t="s">
        <v>200</v>
      </c>
      <c r="I151" s="252" t="s">
        <v>506</v>
      </c>
      <c r="J151" s="252" t="s">
        <v>337</v>
      </c>
      <c r="K151" s="252" t="s">
        <v>668</v>
      </c>
      <c r="L151" s="252" t="s">
        <v>257</v>
      </c>
      <c r="M151" s="252" t="s">
        <v>601</v>
      </c>
      <c r="N151" s="252" t="s">
        <v>396</v>
      </c>
      <c r="O151" s="252" t="s">
        <v>669</v>
      </c>
      <c r="P151" s="252" t="s">
        <v>415</v>
      </c>
      <c r="Q151" s="252" t="s">
        <v>665</v>
      </c>
      <c r="R151" s="252" t="s">
        <v>573</v>
      </c>
      <c r="S151" s="252" t="s">
        <v>486</v>
      </c>
      <c r="T151" s="252" t="s">
        <v>539</v>
      </c>
      <c r="U151" s="252" t="s">
        <v>451</v>
      </c>
      <c r="V151" s="252" t="s">
        <v>453</v>
      </c>
      <c r="W151" s="252" t="s">
        <v>360</v>
      </c>
      <c r="X151" s="252" t="s">
        <v>413</v>
      </c>
      <c r="Y151" s="252" t="s">
        <v>263</v>
      </c>
      <c r="Z151" s="252" t="s">
        <v>386</v>
      </c>
      <c r="AA151" s="252" t="s">
        <v>552</v>
      </c>
      <c r="AB151" s="252" t="s">
        <v>265</v>
      </c>
      <c r="AC151" s="252" t="s">
        <v>363</v>
      </c>
      <c r="AD151" s="252" t="s">
        <v>437</v>
      </c>
    </row>
    <row r="152" spans="1:30" x14ac:dyDescent="0.3">
      <c r="A152" s="252" t="s">
        <v>60</v>
      </c>
      <c r="B152" s="252" t="s">
        <v>658</v>
      </c>
      <c r="C152" s="252" t="s">
        <v>138</v>
      </c>
      <c r="D152" s="252" t="s">
        <v>523</v>
      </c>
      <c r="E152" s="252" t="s">
        <v>617</v>
      </c>
      <c r="F152" s="252" t="s">
        <v>390</v>
      </c>
      <c r="G152" s="252" t="s">
        <v>593</v>
      </c>
      <c r="H152" s="252" t="s">
        <v>332</v>
      </c>
      <c r="I152" s="252" t="s">
        <v>555</v>
      </c>
      <c r="J152" s="252" t="s">
        <v>338</v>
      </c>
      <c r="K152" s="252" t="s">
        <v>670</v>
      </c>
      <c r="L152" s="252" t="s">
        <v>126</v>
      </c>
      <c r="M152" s="252" t="s">
        <v>447</v>
      </c>
      <c r="N152" s="252" t="s">
        <v>374</v>
      </c>
      <c r="O152" s="252" t="s">
        <v>285</v>
      </c>
      <c r="P152" s="252" t="s">
        <v>552</v>
      </c>
      <c r="Q152" s="252" t="s">
        <v>608</v>
      </c>
      <c r="R152" s="252" t="s">
        <v>661</v>
      </c>
      <c r="S152" s="252" t="s">
        <v>647</v>
      </c>
      <c r="T152" s="252" t="s">
        <v>466</v>
      </c>
      <c r="U152" s="252" t="s">
        <v>79</v>
      </c>
      <c r="V152" s="252" t="s">
        <v>434</v>
      </c>
      <c r="W152" s="252" t="s">
        <v>445</v>
      </c>
      <c r="X152" s="252" t="s">
        <v>437</v>
      </c>
      <c r="Y152" s="252" t="s">
        <v>241</v>
      </c>
      <c r="Z152" s="252" t="s">
        <v>344</v>
      </c>
      <c r="AA152" s="252" t="s">
        <v>455</v>
      </c>
      <c r="AB152" s="252" t="s">
        <v>349</v>
      </c>
      <c r="AC152" s="252" t="s">
        <v>413</v>
      </c>
      <c r="AD152" s="252" t="s">
        <v>460</v>
      </c>
    </row>
    <row r="153" spans="1:30" x14ac:dyDescent="0.3">
      <c r="A153" s="252" t="s">
        <v>85</v>
      </c>
      <c r="B153" s="252" t="s">
        <v>658</v>
      </c>
      <c r="C153" s="252" t="s">
        <v>138</v>
      </c>
      <c r="D153" s="252" t="s">
        <v>365</v>
      </c>
      <c r="E153" s="252" t="s">
        <v>671</v>
      </c>
      <c r="F153" s="252" t="s">
        <v>433</v>
      </c>
      <c r="G153" s="252" t="s">
        <v>622</v>
      </c>
      <c r="H153" s="252" t="s">
        <v>201</v>
      </c>
      <c r="I153" s="252" t="s">
        <v>573</v>
      </c>
      <c r="J153" s="252" t="s">
        <v>297</v>
      </c>
      <c r="K153" s="252" t="s">
        <v>504</v>
      </c>
      <c r="L153" s="252" t="s">
        <v>325</v>
      </c>
      <c r="M153" s="252" t="s">
        <v>448</v>
      </c>
      <c r="N153" s="252" t="s">
        <v>406</v>
      </c>
      <c r="O153" s="252" t="s">
        <v>637</v>
      </c>
      <c r="P153" s="252" t="s">
        <v>450</v>
      </c>
      <c r="Q153" s="252" t="s">
        <v>672</v>
      </c>
      <c r="R153" s="252" t="s">
        <v>438</v>
      </c>
      <c r="S153" s="252" t="s">
        <v>359</v>
      </c>
      <c r="T153" s="252" t="s">
        <v>538</v>
      </c>
      <c r="U153" s="252" t="s">
        <v>370</v>
      </c>
      <c r="V153" s="252" t="s">
        <v>250</v>
      </c>
      <c r="W153" s="252" t="s">
        <v>393</v>
      </c>
      <c r="X153" s="252" t="s">
        <v>339</v>
      </c>
      <c r="Y153" s="252" t="s">
        <v>223</v>
      </c>
      <c r="Z153" s="252" t="s">
        <v>343</v>
      </c>
      <c r="AA153" s="252" t="s">
        <v>460</v>
      </c>
      <c r="AB153" s="252" t="s">
        <v>320</v>
      </c>
      <c r="AC153" s="252" t="s">
        <v>265</v>
      </c>
      <c r="AD153" s="252" t="s">
        <v>436</v>
      </c>
    </row>
    <row r="154" spans="1:30" x14ac:dyDescent="0.3">
      <c r="A154" s="252" t="s">
        <v>104</v>
      </c>
      <c r="B154" s="252" t="s">
        <v>658</v>
      </c>
      <c r="C154" s="252" t="s">
        <v>138</v>
      </c>
      <c r="D154" s="252" t="s">
        <v>465</v>
      </c>
      <c r="E154" s="252" t="s">
        <v>673</v>
      </c>
      <c r="F154" s="252" t="s">
        <v>399</v>
      </c>
      <c r="G154" s="252" t="s">
        <v>562</v>
      </c>
      <c r="H154" s="252" t="s">
        <v>295</v>
      </c>
      <c r="I154" s="252" t="s">
        <v>581</v>
      </c>
      <c r="J154" s="252" t="s">
        <v>279</v>
      </c>
      <c r="K154" s="252" t="s">
        <v>594</v>
      </c>
      <c r="L154" s="252" t="s">
        <v>179</v>
      </c>
      <c r="M154" s="252" t="s">
        <v>477</v>
      </c>
      <c r="N154" s="252" t="s">
        <v>430</v>
      </c>
      <c r="O154" s="252" t="s">
        <v>484</v>
      </c>
      <c r="P154" s="252" t="s">
        <v>473</v>
      </c>
      <c r="Q154" s="252" t="s">
        <v>474</v>
      </c>
      <c r="R154" s="252" t="s">
        <v>653</v>
      </c>
      <c r="S154" s="252" t="s">
        <v>437</v>
      </c>
      <c r="T154" s="252" t="s">
        <v>550</v>
      </c>
      <c r="U154" s="252" t="s">
        <v>370</v>
      </c>
      <c r="V154" s="252" t="s">
        <v>347</v>
      </c>
      <c r="W154" s="252" t="s">
        <v>442</v>
      </c>
      <c r="X154" s="252" t="s">
        <v>510</v>
      </c>
      <c r="Y154" s="252" t="s">
        <v>322</v>
      </c>
      <c r="Z154" s="252" t="s">
        <v>334</v>
      </c>
      <c r="AA154" s="252" t="s">
        <v>467</v>
      </c>
      <c r="AB154" s="252" t="s">
        <v>265</v>
      </c>
      <c r="AC154" s="252" t="s">
        <v>385</v>
      </c>
      <c r="AD154" s="252" t="s">
        <v>427</v>
      </c>
    </row>
    <row r="155" spans="1:30" x14ac:dyDescent="0.3">
      <c r="A155" s="252" t="s">
        <v>60</v>
      </c>
      <c r="B155" s="252" t="s">
        <v>658</v>
      </c>
      <c r="C155" s="252" t="s">
        <v>154</v>
      </c>
      <c r="D155" s="252" t="s">
        <v>454</v>
      </c>
      <c r="E155" s="252" t="s">
        <v>601</v>
      </c>
      <c r="F155" s="252" t="s">
        <v>355</v>
      </c>
      <c r="G155" s="252" t="s">
        <v>589</v>
      </c>
      <c r="H155" s="252" t="s">
        <v>376</v>
      </c>
      <c r="I155" s="252" t="s">
        <v>579</v>
      </c>
      <c r="J155" s="252" t="s">
        <v>313</v>
      </c>
      <c r="K155" s="252" t="s">
        <v>674</v>
      </c>
      <c r="L155" s="252" t="s">
        <v>263</v>
      </c>
      <c r="M155" s="252" t="s">
        <v>445</v>
      </c>
      <c r="N155" s="252" t="s">
        <v>607</v>
      </c>
      <c r="O155" s="252" t="s">
        <v>525</v>
      </c>
      <c r="P155" s="252" t="s">
        <v>583</v>
      </c>
      <c r="Q155" s="252" t="s">
        <v>665</v>
      </c>
      <c r="R155" s="252" t="s">
        <v>637</v>
      </c>
      <c r="S155" s="252" t="s">
        <v>573</v>
      </c>
      <c r="T155" s="252" t="s">
        <v>661</v>
      </c>
      <c r="U155" s="252" t="s">
        <v>79</v>
      </c>
      <c r="V155" s="252" t="s">
        <v>561</v>
      </c>
      <c r="W155" s="252" t="s">
        <v>469</v>
      </c>
      <c r="X155" s="252" t="s">
        <v>490</v>
      </c>
      <c r="Y155" s="252" t="s">
        <v>200</v>
      </c>
      <c r="Z155" s="252" t="s">
        <v>344</v>
      </c>
      <c r="AA155" s="252" t="s">
        <v>632</v>
      </c>
      <c r="AB155" s="252" t="s">
        <v>172</v>
      </c>
      <c r="AC155" s="252" t="s">
        <v>435</v>
      </c>
      <c r="AD155" s="252" t="s">
        <v>505</v>
      </c>
    </row>
    <row r="156" spans="1:30" x14ac:dyDescent="0.3">
      <c r="A156" s="252" t="s">
        <v>85</v>
      </c>
      <c r="B156" s="252" t="s">
        <v>658</v>
      </c>
      <c r="C156" s="252" t="s">
        <v>154</v>
      </c>
      <c r="D156" s="252" t="s">
        <v>365</v>
      </c>
      <c r="E156" s="252" t="s">
        <v>565</v>
      </c>
      <c r="F156" s="252" t="s">
        <v>302</v>
      </c>
      <c r="G156" s="252" t="s">
        <v>562</v>
      </c>
      <c r="H156" s="252" t="s">
        <v>251</v>
      </c>
      <c r="I156" s="252" t="s">
        <v>589</v>
      </c>
      <c r="J156" s="252" t="s">
        <v>355</v>
      </c>
      <c r="K156" s="252" t="s">
        <v>467</v>
      </c>
      <c r="L156" s="252" t="s">
        <v>250</v>
      </c>
      <c r="M156" s="252" t="s">
        <v>675</v>
      </c>
      <c r="N156" s="252" t="s">
        <v>350</v>
      </c>
      <c r="O156" s="252" t="s">
        <v>448</v>
      </c>
      <c r="P156" s="252" t="s">
        <v>552</v>
      </c>
      <c r="Q156" s="252" t="s">
        <v>670</v>
      </c>
      <c r="R156" s="252" t="s">
        <v>341</v>
      </c>
      <c r="S156" s="252" t="s">
        <v>368</v>
      </c>
      <c r="T156" s="252" t="s">
        <v>607</v>
      </c>
      <c r="U156" s="252" t="s">
        <v>468</v>
      </c>
      <c r="V156" s="252" t="s">
        <v>312</v>
      </c>
      <c r="W156" s="252" t="s">
        <v>426</v>
      </c>
      <c r="X156" s="252" t="s">
        <v>354</v>
      </c>
      <c r="Y156" s="252" t="s">
        <v>214</v>
      </c>
      <c r="Z156" s="252" t="s">
        <v>265</v>
      </c>
      <c r="AA156" s="252" t="s">
        <v>523</v>
      </c>
      <c r="AB156" s="252" t="s">
        <v>297</v>
      </c>
      <c r="AC156" s="252" t="s">
        <v>261</v>
      </c>
      <c r="AD156" s="252" t="s">
        <v>347</v>
      </c>
    </row>
    <row r="157" spans="1:30" x14ac:dyDescent="0.3">
      <c r="A157" s="252" t="s">
        <v>104</v>
      </c>
      <c r="B157" s="252" t="s">
        <v>658</v>
      </c>
      <c r="C157" s="252" t="s">
        <v>154</v>
      </c>
      <c r="D157" s="252" t="s">
        <v>415</v>
      </c>
      <c r="E157" s="252" t="s">
        <v>671</v>
      </c>
      <c r="F157" s="252" t="s">
        <v>324</v>
      </c>
      <c r="G157" s="252" t="s">
        <v>593</v>
      </c>
      <c r="H157" s="252" t="s">
        <v>274</v>
      </c>
      <c r="I157" s="252" t="s">
        <v>605</v>
      </c>
      <c r="J157" s="252" t="s">
        <v>354</v>
      </c>
      <c r="K157" s="252" t="s">
        <v>638</v>
      </c>
      <c r="L157" s="252" t="s">
        <v>327</v>
      </c>
      <c r="M157" s="252" t="s">
        <v>568</v>
      </c>
      <c r="N157" s="252" t="s">
        <v>413</v>
      </c>
      <c r="O157" s="252" t="s">
        <v>608</v>
      </c>
      <c r="P157" s="252" t="s">
        <v>583</v>
      </c>
      <c r="Q157" s="252" t="s">
        <v>285</v>
      </c>
      <c r="R157" s="252" t="s">
        <v>606</v>
      </c>
      <c r="S157" s="252" t="s">
        <v>370</v>
      </c>
      <c r="T157" s="252" t="s">
        <v>560</v>
      </c>
      <c r="U157" s="252" t="s">
        <v>468</v>
      </c>
      <c r="V157" s="252" t="s">
        <v>374</v>
      </c>
      <c r="W157" s="252" t="s">
        <v>408</v>
      </c>
      <c r="X157" s="252" t="s">
        <v>424</v>
      </c>
      <c r="Y157" s="252" t="s">
        <v>226</v>
      </c>
      <c r="Z157" s="252" t="s">
        <v>385</v>
      </c>
      <c r="AA157" s="252" t="s">
        <v>533</v>
      </c>
      <c r="AB157" s="252" t="s">
        <v>339</v>
      </c>
      <c r="AC157" s="252" t="s">
        <v>385</v>
      </c>
      <c r="AD157" s="252" t="s">
        <v>370</v>
      </c>
    </row>
    <row r="158" spans="1:30" x14ac:dyDescent="0.3">
      <c r="A158" s="252" t="s">
        <v>60</v>
      </c>
      <c r="B158" s="252" t="s">
        <v>658</v>
      </c>
      <c r="C158" s="252" t="s">
        <v>167</v>
      </c>
      <c r="D158" s="252" t="s">
        <v>473</v>
      </c>
      <c r="E158" s="252" t="s">
        <v>400</v>
      </c>
      <c r="F158" s="252" t="s">
        <v>420</v>
      </c>
      <c r="G158" s="252" t="s">
        <v>531</v>
      </c>
      <c r="H158" s="252" t="s">
        <v>250</v>
      </c>
      <c r="I158" s="252" t="s">
        <v>619</v>
      </c>
      <c r="J158" s="252" t="s">
        <v>350</v>
      </c>
      <c r="K158" s="252" t="s">
        <v>579</v>
      </c>
      <c r="L158" s="252" t="s">
        <v>231</v>
      </c>
      <c r="M158" s="252" t="s">
        <v>522</v>
      </c>
      <c r="N158" s="252" t="s">
        <v>486</v>
      </c>
      <c r="O158" s="252" t="s">
        <v>676</v>
      </c>
      <c r="P158" s="252" t="s">
        <v>467</v>
      </c>
      <c r="Q158" s="252" t="s">
        <v>525</v>
      </c>
      <c r="R158" s="252" t="s">
        <v>677</v>
      </c>
      <c r="S158" s="252" t="s">
        <v>653</v>
      </c>
      <c r="T158" s="252" t="s">
        <v>579</v>
      </c>
      <c r="U158" s="252" t="s">
        <v>79</v>
      </c>
      <c r="V158" s="252" t="s">
        <v>561</v>
      </c>
      <c r="W158" s="252" t="s">
        <v>622</v>
      </c>
      <c r="X158" s="252" t="s">
        <v>429</v>
      </c>
      <c r="Y158" s="252" t="s">
        <v>298</v>
      </c>
      <c r="Z158" s="252" t="s">
        <v>417</v>
      </c>
      <c r="AA158" s="252" t="s">
        <v>562</v>
      </c>
      <c r="AB158" s="252" t="s">
        <v>172</v>
      </c>
      <c r="AC158" s="252" t="s">
        <v>453</v>
      </c>
      <c r="AD158" s="252" t="s">
        <v>465</v>
      </c>
    </row>
    <row r="159" spans="1:30" x14ac:dyDescent="0.3">
      <c r="A159" s="252" t="s">
        <v>85</v>
      </c>
      <c r="B159" s="252" t="s">
        <v>658</v>
      </c>
      <c r="C159" s="252" t="s">
        <v>167</v>
      </c>
      <c r="D159" s="252" t="s">
        <v>450</v>
      </c>
      <c r="E159" s="252" t="s">
        <v>540</v>
      </c>
      <c r="F159" s="252" t="s">
        <v>393</v>
      </c>
      <c r="G159" s="252" t="s">
        <v>573</v>
      </c>
      <c r="H159" s="252" t="s">
        <v>158</v>
      </c>
      <c r="I159" s="252" t="s">
        <v>455</v>
      </c>
      <c r="J159" s="252" t="s">
        <v>196</v>
      </c>
      <c r="K159" s="252" t="s">
        <v>464</v>
      </c>
      <c r="L159" s="252" t="s">
        <v>317</v>
      </c>
      <c r="M159" s="252" t="s">
        <v>605</v>
      </c>
      <c r="N159" s="252" t="s">
        <v>350</v>
      </c>
      <c r="O159" s="252" t="s">
        <v>613</v>
      </c>
      <c r="P159" s="252" t="s">
        <v>523</v>
      </c>
      <c r="Q159" s="252" t="s">
        <v>678</v>
      </c>
      <c r="R159" s="252" t="s">
        <v>464</v>
      </c>
      <c r="S159" s="252" t="s">
        <v>383</v>
      </c>
      <c r="T159" s="252" t="s">
        <v>558</v>
      </c>
      <c r="U159" s="252" t="s">
        <v>345</v>
      </c>
      <c r="V159" s="252" t="s">
        <v>183</v>
      </c>
      <c r="W159" s="252" t="s">
        <v>421</v>
      </c>
      <c r="X159" s="252" t="s">
        <v>406</v>
      </c>
      <c r="Y159" s="252" t="s">
        <v>214</v>
      </c>
      <c r="Z159" s="252" t="s">
        <v>359</v>
      </c>
      <c r="AA159" s="252" t="s">
        <v>467</v>
      </c>
      <c r="AB159" s="252" t="s">
        <v>291</v>
      </c>
      <c r="AC159" s="252" t="s">
        <v>265</v>
      </c>
      <c r="AD159" s="252" t="s">
        <v>336</v>
      </c>
    </row>
    <row r="160" spans="1:30" x14ac:dyDescent="0.3">
      <c r="A160" s="252" t="s">
        <v>104</v>
      </c>
      <c r="B160" s="252" t="s">
        <v>658</v>
      </c>
      <c r="C160" s="252" t="s">
        <v>167</v>
      </c>
      <c r="D160" s="252" t="s">
        <v>505</v>
      </c>
      <c r="E160" s="252" t="s">
        <v>661</v>
      </c>
      <c r="F160" s="252" t="s">
        <v>326</v>
      </c>
      <c r="G160" s="252" t="s">
        <v>589</v>
      </c>
      <c r="H160" s="252" t="s">
        <v>245</v>
      </c>
      <c r="I160" s="252" t="s">
        <v>477</v>
      </c>
      <c r="J160" s="252" t="s">
        <v>393</v>
      </c>
      <c r="K160" s="252" t="s">
        <v>581</v>
      </c>
      <c r="L160" s="252" t="s">
        <v>298</v>
      </c>
      <c r="M160" s="252" t="s">
        <v>582</v>
      </c>
      <c r="N160" s="252" t="s">
        <v>403</v>
      </c>
      <c r="O160" s="252" t="s">
        <v>674</v>
      </c>
      <c r="P160" s="252" t="s">
        <v>352</v>
      </c>
      <c r="Q160" s="252" t="s">
        <v>679</v>
      </c>
      <c r="R160" s="252" t="s">
        <v>531</v>
      </c>
      <c r="S160" s="252" t="s">
        <v>429</v>
      </c>
      <c r="T160" s="252" t="s">
        <v>593</v>
      </c>
      <c r="U160" s="252" t="s">
        <v>345</v>
      </c>
      <c r="V160" s="252" t="s">
        <v>417</v>
      </c>
      <c r="W160" s="252" t="s">
        <v>427</v>
      </c>
      <c r="X160" s="252" t="s">
        <v>433</v>
      </c>
      <c r="Y160" s="252" t="s">
        <v>283</v>
      </c>
      <c r="Z160" s="252" t="s">
        <v>397</v>
      </c>
      <c r="AA160" s="252" t="s">
        <v>576</v>
      </c>
      <c r="AB160" s="252" t="s">
        <v>368</v>
      </c>
      <c r="AC160" s="252" t="s">
        <v>362</v>
      </c>
      <c r="AD160" s="252" t="s">
        <v>429</v>
      </c>
    </row>
    <row r="161" spans="1:30" x14ac:dyDescent="0.3">
      <c r="A161" s="252" t="s">
        <v>60</v>
      </c>
      <c r="B161" s="252" t="s">
        <v>658</v>
      </c>
      <c r="C161" s="252" t="s">
        <v>177</v>
      </c>
      <c r="D161" s="252" t="s">
        <v>583</v>
      </c>
      <c r="E161" s="252" t="s">
        <v>666</v>
      </c>
      <c r="F161" s="252" t="s">
        <v>412</v>
      </c>
      <c r="G161" s="252" t="s">
        <v>530</v>
      </c>
      <c r="H161" s="252" t="s">
        <v>323</v>
      </c>
      <c r="I161" s="252" t="s">
        <v>638</v>
      </c>
      <c r="J161" s="252" t="s">
        <v>390</v>
      </c>
      <c r="K161" s="252" t="s">
        <v>619</v>
      </c>
      <c r="L161" s="252" t="s">
        <v>244</v>
      </c>
      <c r="M161" s="252" t="s">
        <v>583</v>
      </c>
      <c r="N161" s="252" t="s">
        <v>408</v>
      </c>
      <c r="O161" s="252" t="s">
        <v>680</v>
      </c>
      <c r="P161" s="252" t="s">
        <v>622</v>
      </c>
      <c r="Q161" s="252" t="s">
        <v>676</v>
      </c>
      <c r="R161" s="252" t="s">
        <v>649</v>
      </c>
      <c r="S161" s="252" t="s">
        <v>589</v>
      </c>
      <c r="T161" s="252" t="s">
        <v>657</v>
      </c>
      <c r="U161" s="252" t="s">
        <v>79</v>
      </c>
      <c r="V161" s="252" t="s">
        <v>576</v>
      </c>
      <c r="W161" s="252" t="s">
        <v>455</v>
      </c>
      <c r="X161" s="252" t="s">
        <v>439</v>
      </c>
      <c r="Y161" s="252" t="s">
        <v>298</v>
      </c>
      <c r="Z161" s="252" t="s">
        <v>374</v>
      </c>
      <c r="AA161" s="252" t="s">
        <v>598</v>
      </c>
      <c r="AB161" s="252" t="s">
        <v>296</v>
      </c>
      <c r="AC161" s="252" t="s">
        <v>424</v>
      </c>
      <c r="AD161" s="252" t="s">
        <v>551</v>
      </c>
    </row>
    <row r="162" spans="1:30" x14ac:dyDescent="0.3">
      <c r="A162" s="252" t="s">
        <v>85</v>
      </c>
      <c r="B162" s="252" t="s">
        <v>658</v>
      </c>
      <c r="C162" s="252" t="s">
        <v>177</v>
      </c>
      <c r="D162" s="252" t="s">
        <v>505</v>
      </c>
      <c r="E162" s="252" t="s">
        <v>681</v>
      </c>
      <c r="F162" s="252" t="s">
        <v>344</v>
      </c>
      <c r="G162" s="252" t="s">
        <v>653</v>
      </c>
      <c r="H162" s="252" t="s">
        <v>251</v>
      </c>
      <c r="I162" s="252" t="s">
        <v>593</v>
      </c>
      <c r="J162" s="252" t="s">
        <v>587</v>
      </c>
      <c r="K162" s="252" t="s">
        <v>418</v>
      </c>
      <c r="L162" s="252" t="s">
        <v>323</v>
      </c>
      <c r="M162" s="252" t="s">
        <v>617</v>
      </c>
      <c r="N162" s="252" t="s">
        <v>377</v>
      </c>
      <c r="O162" s="252" t="s">
        <v>649</v>
      </c>
      <c r="P162" s="252" t="s">
        <v>632</v>
      </c>
      <c r="Q162" s="252" t="s">
        <v>682</v>
      </c>
      <c r="R162" s="252" t="s">
        <v>464</v>
      </c>
      <c r="S162" s="252" t="s">
        <v>383</v>
      </c>
      <c r="T162" s="252" t="s">
        <v>558</v>
      </c>
      <c r="U162" s="252" t="s">
        <v>429</v>
      </c>
      <c r="V162" s="252" t="s">
        <v>294</v>
      </c>
      <c r="W162" s="252" t="s">
        <v>420</v>
      </c>
      <c r="X162" s="252" t="s">
        <v>350</v>
      </c>
      <c r="Y162" s="252" t="s">
        <v>144</v>
      </c>
      <c r="Z162" s="252" t="s">
        <v>268</v>
      </c>
      <c r="AA162" s="252" t="s">
        <v>469</v>
      </c>
      <c r="AB162" s="252" t="s">
        <v>261</v>
      </c>
      <c r="AC162" s="252" t="s">
        <v>328</v>
      </c>
      <c r="AD162" s="252" t="s">
        <v>292</v>
      </c>
    </row>
    <row r="163" spans="1:30" x14ac:dyDescent="0.3">
      <c r="A163" s="252" t="s">
        <v>104</v>
      </c>
      <c r="B163" s="252" t="s">
        <v>658</v>
      </c>
      <c r="C163" s="252" t="s">
        <v>177</v>
      </c>
      <c r="D163" s="252" t="s">
        <v>465</v>
      </c>
      <c r="E163" s="252" t="s">
        <v>525</v>
      </c>
      <c r="F163" s="252" t="s">
        <v>424</v>
      </c>
      <c r="G163" s="252" t="s">
        <v>569</v>
      </c>
      <c r="H163" s="252" t="s">
        <v>321</v>
      </c>
      <c r="I163" s="252" t="s">
        <v>592</v>
      </c>
      <c r="J163" s="252" t="s">
        <v>465</v>
      </c>
      <c r="K163" s="252" t="s">
        <v>647</v>
      </c>
      <c r="L163" s="252" t="s">
        <v>222</v>
      </c>
      <c r="M163" s="252" t="s">
        <v>506</v>
      </c>
      <c r="N163" s="252" t="s">
        <v>510</v>
      </c>
      <c r="O163" s="252" t="s">
        <v>660</v>
      </c>
      <c r="P163" s="252" t="s">
        <v>455</v>
      </c>
      <c r="Q163" s="252" t="s">
        <v>680</v>
      </c>
      <c r="R163" s="252" t="s">
        <v>602</v>
      </c>
      <c r="S163" s="252" t="s">
        <v>468</v>
      </c>
      <c r="T163" s="252" t="s">
        <v>342</v>
      </c>
      <c r="U163" s="252" t="s">
        <v>429</v>
      </c>
      <c r="V163" s="252" t="s">
        <v>390</v>
      </c>
      <c r="W163" s="252" t="s">
        <v>341</v>
      </c>
      <c r="X163" s="252" t="s">
        <v>280</v>
      </c>
      <c r="Y163" s="252" t="s">
        <v>272</v>
      </c>
      <c r="Z163" s="252" t="s">
        <v>340</v>
      </c>
      <c r="AA163" s="252" t="s">
        <v>564</v>
      </c>
      <c r="AB163" s="252" t="s">
        <v>354</v>
      </c>
      <c r="AC163" s="252" t="s">
        <v>319</v>
      </c>
      <c r="AD163" s="252" t="s">
        <v>498</v>
      </c>
    </row>
    <row r="164" spans="1:30" x14ac:dyDescent="0.3">
      <c r="A164" s="252" t="s">
        <v>60</v>
      </c>
      <c r="B164" s="252" t="s">
        <v>658</v>
      </c>
      <c r="C164" s="252" t="s">
        <v>194</v>
      </c>
      <c r="D164" s="252" t="s">
        <v>522</v>
      </c>
      <c r="E164" s="252" t="s">
        <v>608</v>
      </c>
      <c r="F164" s="252" t="s">
        <v>374</v>
      </c>
      <c r="G164" s="252" t="s">
        <v>673</v>
      </c>
      <c r="H164" s="252" t="s">
        <v>323</v>
      </c>
      <c r="I164" s="252" t="s">
        <v>594</v>
      </c>
      <c r="J164" s="252" t="s">
        <v>683</v>
      </c>
      <c r="K164" s="252" t="s">
        <v>569</v>
      </c>
      <c r="L164" s="252" t="s">
        <v>330</v>
      </c>
      <c r="M164" s="252" t="s">
        <v>551</v>
      </c>
      <c r="N164" s="252" t="s">
        <v>429</v>
      </c>
      <c r="O164" s="252" t="s">
        <v>684</v>
      </c>
      <c r="P164" s="252" t="s">
        <v>602</v>
      </c>
      <c r="Q164" s="252" t="s">
        <v>685</v>
      </c>
      <c r="R164" s="252" t="s">
        <v>643</v>
      </c>
      <c r="S164" s="252" t="s">
        <v>569</v>
      </c>
      <c r="T164" s="252" t="s">
        <v>686</v>
      </c>
      <c r="U164" s="252" t="s">
        <v>79</v>
      </c>
      <c r="V164" s="252" t="s">
        <v>506</v>
      </c>
      <c r="W164" s="252" t="s">
        <v>633</v>
      </c>
      <c r="X164" s="252" t="s">
        <v>345</v>
      </c>
      <c r="Y164" s="252" t="s">
        <v>232</v>
      </c>
      <c r="Z164" s="252" t="s">
        <v>437</v>
      </c>
      <c r="AA164" s="252" t="s">
        <v>530</v>
      </c>
      <c r="AB164" s="252" t="s">
        <v>369</v>
      </c>
      <c r="AC164" s="252" t="s">
        <v>399</v>
      </c>
      <c r="AD164" s="252" t="s">
        <v>647</v>
      </c>
    </row>
    <row r="165" spans="1:30" x14ac:dyDescent="0.3">
      <c r="A165" s="252" t="s">
        <v>85</v>
      </c>
      <c r="B165" s="252" t="s">
        <v>658</v>
      </c>
      <c r="C165" s="252" t="s">
        <v>194</v>
      </c>
      <c r="D165" s="252" t="s">
        <v>460</v>
      </c>
      <c r="E165" s="252" t="s">
        <v>687</v>
      </c>
      <c r="F165" s="252" t="s">
        <v>417</v>
      </c>
      <c r="G165" s="252" t="s">
        <v>589</v>
      </c>
      <c r="H165" s="252" t="s">
        <v>158</v>
      </c>
      <c r="I165" s="252" t="s">
        <v>671</v>
      </c>
      <c r="J165" s="252" t="s">
        <v>688</v>
      </c>
      <c r="K165" s="252" t="s">
        <v>357</v>
      </c>
      <c r="L165" s="252" t="s">
        <v>313</v>
      </c>
      <c r="M165" s="252" t="s">
        <v>615</v>
      </c>
      <c r="N165" s="252" t="s">
        <v>369</v>
      </c>
      <c r="O165" s="252" t="s">
        <v>666</v>
      </c>
      <c r="P165" s="252" t="s">
        <v>612</v>
      </c>
      <c r="Q165" s="252" t="s">
        <v>689</v>
      </c>
      <c r="R165" s="252" t="s">
        <v>524</v>
      </c>
      <c r="S165" s="252" t="s">
        <v>172</v>
      </c>
      <c r="T165" s="252" t="s">
        <v>408</v>
      </c>
      <c r="U165" s="252" t="s">
        <v>450</v>
      </c>
      <c r="V165" s="252" t="s">
        <v>338</v>
      </c>
      <c r="W165" s="252" t="s">
        <v>430</v>
      </c>
      <c r="X165" s="252" t="s">
        <v>334</v>
      </c>
      <c r="Y165" s="252" t="s">
        <v>146</v>
      </c>
      <c r="Z165" s="252" t="s">
        <v>284</v>
      </c>
      <c r="AA165" s="252" t="s">
        <v>571</v>
      </c>
      <c r="AB165" s="252" t="s">
        <v>343</v>
      </c>
      <c r="AC165" s="252" t="s">
        <v>368</v>
      </c>
      <c r="AD165" s="252" t="s">
        <v>422</v>
      </c>
    </row>
    <row r="166" spans="1:30" x14ac:dyDescent="0.3">
      <c r="A166" s="252" t="s">
        <v>104</v>
      </c>
      <c r="B166" s="252" t="s">
        <v>658</v>
      </c>
      <c r="C166" s="252" t="s">
        <v>194</v>
      </c>
      <c r="D166" s="252" t="s">
        <v>523</v>
      </c>
      <c r="E166" s="252" t="s">
        <v>276</v>
      </c>
      <c r="F166" s="252" t="s">
        <v>538</v>
      </c>
      <c r="G166" s="252" t="s">
        <v>602</v>
      </c>
      <c r="H166" s="252" t="s">
        <v>245</v>
      </c>
      <c r="I166" s="252" t="s">
        <v>579</v>
      </c>
      <c r="J166" s="252" t="s">
        <v>663</v>
      </c>
      <c r="K166" s="252" t="s">
        <v>523</v>
      </c>
      <c r="L166" s="252" t="s">
        <v>279</v>
      </c>
      <c r="M166" s="252" t="s">
        <v>455</v>
      </c>
      <c r="N166" s="252" t="s">
        <v>280</v>
      </c>
      <c r="O166" s="252" t="s">
        <v>676</v>
      </c>
      <c r="P166" s="252" t="s">
        <v>673</v>
      </c>
      <c r="Q166" s="252" t="s">
        <v>690</v>
      </c>
      <c r="R166" s="252" t="s">
        <v>572</v>
      </c>
      <c r="S166" s="252" t="s">
        <v>345</v>
      </c>
      <c r="T166" s="252" t="s">
        <v>581</v>
      </c>
      <c r="U166" s="252" t="s">
        <v>450</v>
      </c>
      <c r="V166" s="252" t="s">
        <v>417</v>
      </c>
      <c r="W166" s="252" t="s">
        <v>456</v>
      </c>
      <c r="X166" s="252" t="s">
        <v>417</v>
      </c>
      <c r="Y166" s="252" t="s">
        <v>249</v>
      </c>
      <c r="Z166" s="252" t="s">
        <v>372</v>
      </c>
      <c r="AA166" s="252" t="s">
        <v>573</v>
      </c>
      <c r="AB166" s="252" t="s">
        <v>406</v>
      </c>
      <c r="AC166" s="252" t="s">
        <v>340</v>
      </c>
      <c r="AD166" s="252" t="s">
        <v>434</v>
      </c>
    </row>
    <row r="167" spans="1:30" x14ac:dyDescent="0.3">
      <c r="A167" s="252" t="s">
        <v>60</v>
      </c>
      <c r="B167" s="252" t="s">
        <v>658</v>
      </c>
      <c r="C167" s="252" t="s">
        <v>213</v>
      </c>
      <c r="D167" s="252" t="s">
        <v>576</v>
      </c>
      <c r="E167" s="252" t="s">
        <v>649</v>
      </c>
      <c r="F167" s="252" t="s">
        <v>607</v>
      </c>
      <c r="G167" s="252" t="s">
        <v>671</v>
      </c>
      <c r="H167" s="252" t="s">
        <v>279</v>
      </c>
      <c r="I167" s="252" t="s">
        <v>670</v>
      </c>
      <c r="J167" s="252" t="s">
        <v>691</v>
      </c>
      <c r="K167" s="252" t="s">
        <v>462</v>
      </c>
      <c r="L167" s="252" t="s">
        <v>250</v>
      </c>
      <c r="M167" s="252" t="s">
        <v>494</v>
      </c>
      <c r="N167" s="252" t="s">
        <v>524</v>
      </c>
      <c r="O167" s="252" t="s">
        <v>681</v>
      </c>
      <c r="P167" s="252" t="s">
        <v>565</v>
      </c>
      <c r="Q167" s="252" t="s">
        <v>527</v>
      </c>
      <c r="R167" s="252" t="s">
        <v>642</v>
      </c>
      <c r="S167" s="252" t="s">
        <v>592</v>
      </c>
      <c r="T167" s="252" t="s">
        <v>674</v>
      </c>
      <c r="U167" s="252" t="s">
        <v>79</v>
      </c>
      <c r="V167" s="252" t="s">
        <v>550</v>
      </c>
      <c r="W167" s="252" t="s">
        <v>653</v>
      </c>
      <c r="X167" s="252" t="s">
        <v>415</v>
      </c>
      <c r="Y167" s="252" t="s">
        <v>325</v>
      </c>
      <c r="Z167" s="252" t="s">
        <v>464</v>
      </c>
      <c r="AA167" s="252" t="s">
        <v>619</v>
      </c>
      <c r="AB167" s="252" t="s">
        <v>378</v>
      </c>
      <c r="AC167" s="252" t="s">
        <v>360</v>
      </c>
      <c r="AD167" s="252" t="s">
        <v>615</v>
      </c>
    </row>
    <row r="168" spans="1:30" x14ac:dyDescent="0.3">
      <c r="A168" s="252" t="s">
        <v>85</v>
      </c>
      <c r="B168" s="252" t="s">
        <v>658</v>
      </c>
      <c r="C168" s="252" t="s">
        <v>213</v>
      </c>
      <c r="D168" s="252" t="s">
        <v>454</v>
      </c>
      <c r="E168" s="252" t="s">
        <v>594</v>
      </c>
      <c r="F168" s="252" t="s">
        <v>344</v>
      </c>
      <c r="G168" s="252" t="s">
        <v>581</v>
      </c>
      <c r="H168" s="252" t="s">
        <v>269</v>
      </c>
      <c r="I168" s="252" t="s">
        <v>599</v>
      </c>
      <c r="J168" s="252" t="s">
        <v>692</v>
      </c>
      <c r="K168" s="252" t="s">
        <v>284</v>
      </c>
      <c r="L168" s="252" t="s">
        <v>311</v>
      </c>
      <c r="M168" s="252" t="s">
        <v>342</v>
      </c>
      <c r="N168" s="252" t="s">
        <v>386</v>
      </c>
      <c r="O168" s="252" t="s">
        <v>674</v>
      </c>
      <c r="P168" s="252" t="s">
        <v>404</v>
      </c>
      <c r="Q168" s="252" t="s">
        <v>693</v>
      </c>
      <c r="R168" s="252" t="s">
        <v>365</v>
      </c>
      <c r="S168" s="252" t="s">
        <v>381</v>
      </c>
      <c r="T168" s="252" t="s">
        <v>429</v>
      </c>
      <c r="U168" s="252" t="s">
        <v>410</v>
      </c>
      <c r="V168" s="252" t="s">
        <v>244</v>
      </c>
      <c r="W168" s="252" t="s">
        <v>333</v>
      </c>
      <c r="X168" s="252" t="s">
        <v>397</v>
      </c>
      <c r="Y168" s="252" t="s">
        <v>157</v>
      </c>
      <c r="Z168" s="252" t="s">
        <v>296</v>
      </c>
      <c r="AA168" s="252" t="s">
        <v>632</v>
      </c>
      <c r="AB168" s="252" t="s">
        <v>349</v>
      </c>
      <c r="AC168" s="252" t="s">
        <v>350</v>
      </c>
      <c r="AD168" s="252" t="s">
        <v>365</v>
      </c>
    </row>
    <row r="169" spans="1:30" x14ac:dyDescent="0.3">
      <c r="A169" s="252" t="s">
        <v>104</v>
      </c>
      <c r="B169" s="252" t="s">
        <v>658</v>
      </c>
      <c r="C169" s="252" t="s">
        <v>213</v>
      </c>
      <c r="D169" s="252" t="s">
        <v>469</v>
      </c>
      <c r="E169" s="252" t="s">
        <v>694</v>
      </c>
      <c r="F169" s="252" t="s">
        <v>336</v>
      </c>
      <c r="G169" s="252" t="s">
        <v>673</v>
      </c>
      <c r="H169" s="252" t="s">
        <v>245</v>
      </c>
      <c r="I169" s="252" t="s">
        <v>525</v>
      </c>
      <c r="J169" s="252" t="s">
        <v>379</v>
      </c>
      <c r="K169" s="252" t="s">
        <v>365</v>
      </c>
      <c r="L169" s="252" t="s">
        <v>290</v>
      </c>
      <c r="M169" s="252" t="s">
        <v>447</v>
      </c>
      <c r="N169" s="252" t="s">
        <v>436</v>
      </c>
      <c r="O169" s="252" t="s">
        <v>695</v>
      </c>
      <c r="P169" s="252" t="s">
        <v>565</v>
      </c>
      <c r="Q169" s="252" t="s">
        <v>696</v>
      </c>
      <c r="R169" s="252" t="s">
        <v>400</v>
      </c>
      <c r="S169" s="252" t="s">
        <v>415</v>
      </c>
      <c r="T169" s="252" t="s">
        <v>572</v>
      </c>
      <c r="U169" s="252" t="s">
        <v>410</v>
      </c>
      <c r="V169" s="252" t="s">
        <v>374</v>
      </c>
      <c r="W169" s="252" t="s">
        <v>460</v>
      </c>
      <c r="X169" s="252" t="s">
        <v>558</v>
      </c>
      <c r="Y169" s="252" t="s">
        <v>257</v>
      </c>
      <c r="Z169" s="252" t="s">
        <v>364</v>
      </c>
      <c r="AA169" s="252" t="s">
        <v>519</v>
      </c>
      <c r="AB169" s="252" t="s">
        <v>302</v>
      </c>
      <c r="AC169" s="252" t="s">
        <v>420</v>
      </c>
      <c r="AD169" s="252" t="s">
        <v>564</v>
      </c>
    </row>
    <row r="170" spans="1:30" x14ac:dyDescent="0.3">
      <c r="A170" s="252" t="s">
        <v>60</v>
      </c>
      <c r="B170" s="252" t="s">
        <v>658</v>
      </c>
      <c r="C170" s="252" t="s">
        <v>228</v>
      </c>
      <c r="D170" s="252" t="s">
        <v>455</v>
      </c>
      <c r="E170" s="252" t="s">
        <v>650</v>
      </c>
      <c r="F170" s="252" t="s">
        <v>451</v>
      </c>
      <c r="G170" s="252" t="s">
        <v>619</v>
      </c>
      <c r="H170" s="252" t="s">
        <v>307</v>
      </c>
      <c r="I170" s="252" t="s">
        <v>697</v>
      </c>
      <c r="J170" s="252" t="s">
        <v>698</v>
      </c>
      <c r="K170" s="252" t="s">
        <v>518</v>
      </c>
      <c r="L170" s="252" t="s">
        <v>317</v>
      </c>
      <c r="M170" s="252" t="s">
        <v>494</v>
      </c>
      <c r="N170" s="252" t="s">
        <v>468</v>
      </c>
      <c r="O170" s="252" t="s">
        <v>699</v>
      </c>
      <c r="P170" s="252" t="s">
        <v>639</v>
      </c>
      <c r="Q170" s="252" t="s">
        <v>696</v>
      </c>
      <c r="R170" s="252" t="s">
        <v>700</v>
      </c>
      <c r="S170" s="252" t="s">
        <v>555</v>
      </c>
      <c r="T170" s="252" t="s">
        <v>701</v>
      </c>
      <c r="U170" s="252" t="s">
        <v>79</v>
      </c>
      <c r="V170" s="252" t="s">
        <v>462</v>
      </c>
      <c r="W170" s="252" t="s">
        <v>477</v>
      </c>
      <c r="X170" s="252" t="s">
        <v>552</v>
      </c>
      <c r="Y170" s="252" t="s">
        <v>290</v>
      </c>
      <c r="Z170" s="252" t="s">
        <v>409</v>
      </c>
      <c r="AA170" s="252" t="s">
        <v>639</v>
      </c>
      <c r="AB170" s="252" t="s">
        <v>193</v>
      </c>
      <c r="AC170" s="252" t="s">
        <v>486</v>
      </c>
      <c r="AD170" s="252" t="s">
        <v>519</v>
      </c>
    </row>
    <row r="171" spans="1:30" x14ac:dyDescent="0.3">
      <c r="A171" s="252" t="s">
        <v>85</v>
      </c>
      <c r="B171" s="252" t="s">
        <v>658</v>
      </c>
      <c r="C171" s="252" t="s">
        <v>228</v>
      </c>
      <c r="D171" s="252" t="s">
        <v>523</v>
      </c>
      <c r="E171" s="252" t="s">
        <v>702</v>
      </c>
      <c r="F171" s="252" t="s">
        <v>360</v>
      </c>
      <c r="G171" s="252" t="s">
        <v>601</v>
      </c>
      <c r="H171" s="252" t="s">
        <v>246</v>
      </c>
      <c r="I171" s="252" t="s">
        <v>342</v>
      </c>
      <c r="J171" s="252" t="s">
        <v>703</v>
      </c>
      <c r="K171" s="252" t="s">
        <v>302</v>
      </c>
      <c r="L171" s="252" t="s">
        <v>343</v>
      </c>
      <c r="M171" s="252" t="s">
        <v>653</v>
      </c>
      <c r="N171" s="252" t="s">
        <v>363</v>
      </c>
      <c r="O171" s="252" t="s">
        <v>655</v>
      </c>
      <c r="P171" s="252" t="s">
        <v>606</v>
      </c>
      <c r="Q171" s="252" t="s">
        <v>476</v>
      </c>
      <c r="R171" s="252" t="s">
        <v>465</v>
      </c>
      <c r="S171" s="252" t="s">
        <v>386</v>
      </c>
      <c r="T171" s="252" t="s">
        <v>498</v>
      </c>
      <c r="U171" s="252" t="s">
        <v>632</v>
      </c>
      <c r="V171" s="252" t="s">
        <v>346</v>
      </c>
      <c r="W171" s="252" t="s">
        <v>424</v>
      </c>
      <c r="X171" s="252" t="s">
        <v>324</v>
      </c>
      <c r="Y171" s="252" t="s">
        <v>229</v>
      </c>
      <c r="Z171" s="252" t="s">
        <v>302</v>
      </c>
      <c r="AA171" s="252" t="s">
        <v>539</v>
      </c>
      <c r="AB171" s="252" t="s">
        <v>369</v>
      </c>
      <c r="AC171" s="252" t="s">
        <v>302</v>
      </c>
      <c r="AD171" s="252" t="s">
        <v>514</v>
      </c>
    </row>
    <row r="172" spans="1:30" x14ac:dyDescent="0.3">
      <c r="A172" s="252" t="s">
        <v>104</v>
      </c>
      <c r="B172" s="252" t="s">
        <v>658</v>
      </c>
      <c r="C172" s="252" t="s">
        <v>228</v>
      </c>
      <c r="D172" s="252" t="s">
        <v>494</v>
      </c>
      <c r="E172" s="252" t="s">
        <v>637</v>
      </c>
      <c r="F172" s="252" t="s">
        <v>558</v>
      </c>
      <c r="G172" s="252" t="s">
        <v>639</v>
      </c>
      <c r="H172" s="252" t="s">
        <v>274</v>
      </c>
      <c r="I172" s="252" t="s">
        <v>702</v>
      </c>
      <c r="J172" s="252" t="s">
        <v>704</v>
      </c>
      <c r="K172" s="252" t="s">
        <v>505</v>
      </c>
      <c r="L172" s="252" t="s">
        <v>313</v>
      </c>
      <c r="M172" s="252" t="s">
        <v>447</v>
      </c>
      <c r="N172" s="252" t="s">
        <v>390</v>
      </c>
      <c r="O172" s="252" t="s">
        <v>705</v>
      </c>
      <c r="P172" s="252" t="s">
        <v>673</v>
      </c>
      <c r="Q172" s="252" t="s">
        <v>706</v>
      </c>
      <c r="R172" s="252" t="s">
        <v>646</v>
      </c>
      <c r="S172" s="252" t="s">
        <v>552</v>
      </c>
      <c r="T172" s="252" t="s">
        <v>210</v>
      </c>
      <c r="U172" s="252" t="s">
        <v>632</v>
      </c>
      <c r="V172" s="252" t="s">
        <v>490</v>
      </c>
      <c r="W172" s="252" t="s">
        <v>465</v>
      </c>
      <c r="X172" s="252" t="s">
        <v>437</v>
      </c>
      <c r="Y172" s="252" t="s">
        <v>217</v>
      </c>
      <c r="Z172" s="252" t="s">
        <v>453</v>
      </c>
      <c r="AA172" s="252" t="s">
        <v>462</v>
      </c>
      <c r="AB172" s="252" t="s">
        <v>397</v>
      </c>
      <c r="AC172" s="252" t="s">
        <v>435</v>
      </c>
      <c r="AD172" s="252" t="s">
        <v>455</v>
      </c>
    </row>
    <row r="173" spans="1:30" x14ac:dyDescent="0.3">
      <c r="A173" s="252" t="s">
        <v>60</v>
      </c>
      <c r="B173" s="252" t="s">
        <v>658</v>
      </c>
      <c r="C173" s="252" t="s">
        <v>238</v>
      </c>
      <c r="D173" s="252" t="s">
        <v>539</v>
      </c>
      <c r="E173" s="252" t="s">
        <v>652</v>
      </c>
      <c r="F173" s="252" t="s">
        <v>490</v>
      </c>
      <c r="G173" s="252" t="s">
        <v>544</v>
      </c>
      <c r="H173" s="252" t="s">
        <v>312</v>
      </c>
      <c r="I173" s="252" t="s">
        <v>457</v>
      </c>
      <c r="J173" s="252" t="s">
        <v>707</v>
      </c>
      <c r="K173" s="252" t="s">
        <v>550</v>
      </c>
      <c r="L173" s="252" t="s">
        <v>312</v>
      </c>
      <c r="M173" s="252" t="s">
        <v>447</v>
      </c>
      <c r="N173" s="252" t="s">
        <v>439</v>
      </c>
      <c r="O173" s="252" t="s">
        <v>708</v>
      </c>
      <c r="P173" s="252" t="s">
        <v>575</v>
      </c>
      <c r="Q173" s="252" t="s">
        <v>689</v>
      </c>
      <c r="R173" s="252" t="s">
        <v>709</v>
      </c>
      <c r="S173" s="252" t="s">
        <v>565</v>
      </c>
      <c r="T173" s="252" t="s">
        <v>679</v>
      </c>
      <c r="U173" s="252" t="s">
        <v>79</v>
      </c>
      <c r="V173" s="252" t="s">
        <v>569</v>
      </c>
      <c r="W173" s="252" t="s">
        <v>618</v>
      </c>
      <c r="X173" s="252" t="s">
        <v>434</v>
      </c>
      <c r="Y173" s="252" t="s">
        <v>317</v>
      </c>
      <c r="Z173" s="252" t="s">
        <v>415</v>
      </c>
      <c r="AA173" s="252" t="s">
        <v>535</v>
      </c>
      <c r="AB173" s="252" t="s">
        <v>413</v>
      </c>
      <c r="AC173" s="252" t="s">
        <v>547</v>
      </c>
      <c r="AD173" s="252" t="s">
        <v>581</v>
      </c>
    </row>
    <row r="174" spans="1:30" x14ac:dyDescent="0.3">
      <c r="A174" s="252" t="s">
        <v>85</v>
      </c>
      <c r="B174" s="252" t="s">
        <v>658</v>
      </c>
      <c r="C174" s="252" t="s">
        <v>238</v>
      </c>
      <c r="D174" s="252" t="s">
        <v>551</v>
      </c>
      <c r="E174" s="252" t="s">
        <v>597</v>
      </c>
      <c r="F174" s="252" t="s">
        <v>429</v>
      </c>
      <c r="G174" s="252" t="s">
        <v>461</v>
      </c>
      <c r="H174" s="252" t="s">
        <v>191</v>
      </c>
      <c r="I174" s="252" t="s">
        <v>447</v>
      </c>
      <c r="J174" s="252" t="s">
        <v>710</v>
      </c>
      <c r="K174" s="252" t="s">
        <v>296</v>
      </c>
      <c r="L174" s="252" t="s">
        <v>265</v>
      </c>
      <c r="M174" s="252" t="s">
        <v>615</v>
      </c>
      <c r="N174" s="252" t="s">
        <v>385</v>
      </c>
      <c r="O174" s="252" t="s">
        <v>525</v>
      </c>
      <c r="P174" s="252" t="s">
        <v>555</v>
      </c>
      <c r="Q174" s="252" t="s">
        <v>711</v>
      </c>
      <c r="R174" s="252" t="s">
        <v>522</v>
      </c>
      <c r="S174" s="252" t="s">
        <v>392</v>
      </c>
      <c r="T174" s="252" t="s">
        <v>450</v>
      </c>
      <c r="U174" s="252" t="s">
        <v>653</v>
      </c>
      <c r="V174" s="252" t="s">
        <v>265</v>
      </c>
      <c r="W174" s="252" t="s">
        <v>344</v>
      </c>
      <c r="X174" s="252" t="s">
        <v>372</v>
      </c>
      <c r="Y174" s="252" t="s">
        <v>189</v>
      </c>
      <c r="Z174" s="252" t="s">
        <v>363</v>
      </c>
      <c r="AA174" s="252" t="s">
        <v>562</v>
      </c>
      <c r="AB174" s="252" t="s">
        <v>386</v>
      </c>
      <c r="AC174" s="252" t="s">
        <v>302</v>
      </c>
      <c r="AD174" s="252" t="s">
        <v>583</v>
      </c>
    </row>
    <row r="175" spans="1:30" x14ac:dyDescent="0.3">
      <c r="A175" s="252" t="s">
        <v>104</v>
      </c>
      <c r="B175" s="252" t="s">
        <v>658</v>
      </c>
      <c r="C175" s="252" t="s">
        <v>238</v>
      </c>
      <c r="D175" s="252" t="s">
        <v>506</v>
      </c>
      <c r="E175" s="252" t="s">
        <v>587</v>
      </c>
      <c r="F175" s="252" t="s">
        <v>341</v>
      </c>
      <c r="G175" s="252" t="s">
        <v>565</v>
      </c>
      <c r="H175" s="252" t="s">
        <v>294</v>
      </c>
      <c r="I175" s="252" t="s">
        <v>544</v>
      </c>
      <c r="J175" s="252" t="s">
        <v>712</v>
      </c>
      <c r="K175" s="252" t="s">
        <v>409</v>
      </c>
      <c r="L175" s="252" t="s">
        <v>358</v>
      </c>
      <c r="M175" s="252" t="s">
        <v>562</v>
      </c>
      <c r="N175" s="252" t="s">
        <v>436</v>
      </c>
      <c r="O175" s="252" t="s">
        <v>458</v>
      </c>
      <c r="P175" s="252" t="s">
        <v>535</v>
      </c>
      <c r="Q175" s="252" t="s">
        <v>713</v>
      </c>
      <c r="R175" s="252" t="s">
        <v>650</v>
      </c>
      <c r="S175" s="252" t="s">
        <v>445</v>
      </c>
      <c r="T175" s="252" t="s">
        <v>466</v>
      </c>
      <c r="U175" s="252" t="s">
        <v>653</v>
      </c>
      <c r="V175" s="252" t="s">
        <v>515</v>
      </c>
      <c r="W175" s="252" t="s">
        <v>523</v>
      </c>
      <c r="X175" s="252" t="s">
        <v>439</v>
      </c>
      <c r="Y175" s="252" t="s">
        <v>199</v>
      </c>
      <c r="Z175" s="252" t="s">
        <v>433</v>
      </c>
      <c r="AA175" s="252" t="s">
        <v>477</v>
      </c>
      <c r="AB175" s="252" t="s">
        <v>414</v>
      </c>
      <c r="AC175" s="252" t="s">
        <v>333</v>
      </c>
      <c r="AD175" s="252" t="s">
        <v>633</v>
      </c>
    </row>
    <row r="176" spans="1:30" x14ac:dyDescent="0.3">
      <c r="A176" s="252" t="s">
        <v>60</v>
      </c>
      <c r="B176" s="252" t="s">
        <v>658</v>
      </c>
      <c r="C176" s="252" t="s">
        <v>264</v>
      </c>
      <c r="D176" s="252" t="s">
        <v>562</v>
      </c>
      <c r="E176" s="252" t="s">
        <v>677</v>
      </c>
      <c r="F176" s="252" t="s">
        <v>404</v>
      </c>
      <c r="G176" s="252" t="s">
        <v>544</v>
      </c>
      <c r="H176" s="252" t="s">
        <v>332</v>
      </c>
      <c r="I176" s="252" t="s">
        <v>705</v>
      </c>
      <c r="J176" s="252" t="s">
        <v>714</v>
      </c>
      <c r="K176" s="252" t="s">
        <v>504</v>
      </c>
      <c r="L176" s="252" t="s">
        <v>261</v>
      </c>
      <c r="M176" s="252" t="s">
        <v>582</v>
      </c>
      <c r="N176" s="252" t="s">
        <v>456</v>
      </c>
      <c r="O176" s="252" t="s">
        <v>584</v>
      </c>
      <c r="P176" s="252" t="s">
        <v>637</v>
      </c>
      <c r="Q176" s="252" t="s">
        <v>693</v>
      </c>
      <c r="R176" s="252" t="s">
        <v>690</v>
      </c>
      <c r="S176" s="252" t="s">
        <v>544</v>
      </c>
      <c r="T176" s="252" t="s">
        <v>705</v>
      </c>
      <c r="U176" s="252" t="s">
        <v>79</v>
      </c>
      <c r="V176" s="252" t="s">
        <v>646</v>
      </c>
      <c r="W176" s="252" t="s">
        <v>671</v>
      </c>
      <c r="X176" s="252" t="s">
        <v>504</v>
      </c>
      <c r="Y176" s="252" t="s">
        <v>332</v>
      </c>
      <c r="Z176" s="252" t="s">
        <v>352</v>
      </c>
      <c r="AA176" s="252" t="s">
        <v>544</v>
      </c>
      <c r="AB176" s="252" t="s">
        <v>424</v>
      </c>
      <c r="AC176" s="252" t="s">
        <v>468</v>
      </c>
      <c r="AD176" s="252" t="s">
        <v>210</v>
      </c>
    </row>
    <row r="177" spans="1:30" x14ac:dyDescent="0.3">
      <c r="A177" s="252" t="s">
        <v>85</v>
      </c>
      <c r="B177" s="252" t="s">
        <v>658</v>
      </c>
      <c r="C177" s="252" t="s">
        <v>264</v>
      </c>
      <c r="D177" s="252" t="s">
        <v>469</v>
      </c>
      <c r="E177" s="252" t="s">
        <v>488</v>
      </c>
      <c r="F177" s="252" t="s">
        <v>457</v>
      </c>
      <c r="G177" s="252" t="s">
        <v>543</v>
      </c>
      <c r="H177" s="252" t="s">
        <v>286</v>
      </c>
      <c r="I177" s="252" t="s">
        <v>550</v>
      </c>
      <c r="J177" s="252" t="s">
        <v>715</v>
      </c>
      <c r="K177" s="252" t="s">
        <v>297</v>
      </c>
      <c r="L177" s="252" t="s">
        <v>289</v>
      </c>
      <c r="M177" s="252" t="s">
        <v>581</v>
      </c>
      <c r="N177" s="252" t="s">
        <v>378</v>
      </c>
      <c r="O177" s="252" t="s">
        <v>716</v>
      </c>
      <c r="P177" s="252" t="s">
        <v>544</v>
      </c>
      <c r="Q177" s="252" t="s">
        <v>717</v>
      </c>
      <c r="R177" s="252" t="s">
        <v>561</v>
      </c>
      <c r="S177" s="252" t="s">
        <v>378</v>
      </c>
      <c r="T177" s="252" t="s">
        <v>583</v>
      </c>
      <c r="U177" s="252" t="s">
        <v>530</v>
      </c>
      <c r="V177" s="252" t="s">
        <v>397</v>
      </c>
      <c r="W177" s="252" t="s">
        <v>390</v>
      </c>
      <c r="X177" s="252" t="s">
        <v>413</v>
      </c>
      <c r="Y177" s="252" t="s">
        <v>300</v>
      </c>
      <c r="Z177" s="252" t="s">
        <v>385</v>
      </c>
      <c r="AA177" s="252" t="s">
        <v>609</v>
      </c>
      <c r="AB177" s="252" t="s">
        <v>392</v>
      </c>
      <c r="AC177" s="252" t="s">
        <v>392</v>
      </c>
      <c r="AD177" s="252" t="s">
        <v>576</v>
      </c>
    </row>
    <row r="178" spans="1:30" x14ac:dyDescent="0.3">
      <c r="A178" s="252" t="s">
        <v>104</v>
      </c>
      <c r="B178" s="252" t="s">
        <v>658</v>
      </c>
      <c r="C178" s="252" t="s">
        <v>264</v>
      </c>
      <c r="D178" s="252" t="s">
        <v>632</v>
      </c>
      <c r="E178" s="252" t="s">
        <v>637</v>
      </c>
      <c r="F178" s="252" t="s">
        <v>613</v>
      </c>
      <c r="G178" s="252" t="s">
        <v>466</v>
      </c>
      <c r="H178" s="252" t="s">
        <v>200</v>
      </c>
      <c r="I178" s="252" t="s">
        <v>587</v>
      </c>
      <c r="J178" s="252" t="s">
        <v>718</v>
      </c>
      <c r="K178" s="252" t="s">
        <v>341</v>
      </c>
      <c r="L178" s="252" t="s">
        <v>368</v>
      </c>
      <c r="M178" s="252" t="s">
        <v>573</v>
      </c>
      <c r="N178" s="252" t="s">
        <v>196</v>
      </c>
      <c r="O178" s="252" t="s">
        <v>719</v>
      </c>
      <c r="P178" s="252" t="s">
        <v>488</v>
      </c>
      <c r="Q178" s="252" t="s">
        <v>394</v>
      </c>
      <c r="R178" s="252" t="s">
        <v>702</v>
      </c>
      <c r="S178" s="252" t="s">
        <v>576</v>
      </c>
      <c r="T178" s="252" t="s">
        <v>579</v>
      </c>
      <c r="U178" s="252" t="s">
        <v>530</v>
      </c>
      <c r="V178" s="252" t="s">
        <v>506</v>
      </c>
      <c r="W178" s="252" t="s">
        <v>410</v>
      </c>
      <c r="X178" s="252" t="s">
        <v>450</v>
      </c>
      <c r="Y178" s="252" t="s">
        <v>217</v>
      </c>
      <c r="Z178" s="252" t="s">
        <v>367</v>
      </c>
      <c r="AA178" s="252" t="s">
        <v>530</v>
      </c>
      <c r="AB178" s="252" t="s">
        <v>420</v>
      </c>
      <c r="AC178" s="252" t="s">
        <v>433</v>
      </c>
      <c r="AD178" s="252" t="s">
        <v>519</v>
      </c>
    </row>
    <row r="179" spans="1:30" x14ac:dyDescent="0.3">
      <c r="A179" s="252" t="s">
        <v>60</v>
      </c>
      <c r="B179" s="252" t="s">
        <v>658</v>
      </c>
      <c r="C179" s="252" t="s">
        <v>273</v>
      </c>
      <c r="D179" s="252" t="s">
        <v>550</v>
      </c>
      <c r="E179" s="252" t="s">
        <v>666</v>
      </c>
      <c r="F179" s="252" t="s">
        <v>281</v>
      </c>
      <c r="G179" s="252" t="s">
        <v>652</v>
      </c>
      <c r="H179" s="252" t="s">
        <v>339</v>
      </c>
      <c r="I179" s="252" t="s">
        <v>709</v>
      </c>
      <c r="J179" s="252" t="s">
        <v>720</v>
      </c>
      <c r="K179" s="252" t="s">
        <v>467</v>
      </c>
      <c r="L179" s="252" t="s">
        <v>301</v>
      </c>
      <c r="M179" s="252" t="s">
        <v>504</v>
      </c>
      <c r="N179" s="252" t="s">
        <v>370</v>
      </c>
      <c r="O179" s="252" t="s">
        <v>584</v>
      </c>
      <c r="P179" s="252" t="s">
        <v>544</v>
      </c>
      <c r="Q179" s="252" t="s">
        <v>394</v>
      </c>
      <c r="R179" s="252" t="s">
        <v>670</v>
      </c>
      <c r="S179" s="252" t="s">
        <v>652</v>
      </c>
      <c r="T179" s="252" t="s">
        <v>709</v>
      </c>
      <c r="U179" s="252" t="s">
        <v>79</v>
      </c>
      <c r="V179" s="252" t="s">
        <v>448</v>
      </c>
      <c r="W179" s="252" t="s">
        <v>543</v>
      </c>
      <c r="X179" s="252" t="s">
        <v>633</v>
      </c>
      <c r="Y179" s="252" t="s">
        <v>291</v>
      </c>
      <c r="Z179" s="252" t="s">
        <v>552</v>
      </c>
      <c r="AA179" s="252" t="s">
        <v>646</v>
      </c>
      <c r="AB179" s="252" t="s">
        <v>510</v>
      </c>
      <c r="AC179" s="252" t="s">
        <v>456</v>
      </c>
      <c r="AD179" s="252" t="s">
        <v>612</v>
      </c>
    </row>
    <row r="180" spans="1:30" x14ac:dyDescent="0.3">
      <c r="A180" s="252" t="s">
        <v>85</v>
      </c>
      <c r="B180" s="252" t="s">
        <v>658</v>
      </c>
      <c r="C180" s="252" t="s">
        <v>273</v>
      </c>
      <c r="D180" s="252" t="s">
        <v>410</v>
      </c>
      <c r="E180" s="252" t="s">
        <v>448</v>
      </c>
      <c r="F180" s="252" t="s">
        <v>721</v>
      </c>
      <c r="G180" s="252" t="s">
        <v>543</v>
      </c>
      <c r="H180" s="252" t="s">
        <v>275</v>
      </c>
      <c r="I180" s="252" t="s">
        <v>561</v>
      </c>
      <c r="J180" s="252" t="s">
        <v>722</v>
      </c>
      <c r="K180" s="252" t="s">
        <v>241</v>
      </c>
      <c r="L180" s="252" t="s">
        <v>307</v>
      </c>
      <c r="M180" s="252" t="s">
        <v>555</v>
      </c>
      <c r="N180" s="252" t="s">
        <v>397</v>
      </c>
      <c r="O180" s="252" t="s">
        <v>667</v>
      </c>
      <c r="P180" s="252" t="s">
        <v>617</v>
      </c>
      <c r="Q180" s="252" t="s">
        <v>723</v>
      </c>
      <c r="R180" s="252" t="s">
        <v>447</v>
      </c>
      <c r="S180" s="252" t="s">
        <v>393</v>
      </c>
      <c r="T180" s="252" t="s">
        <v>522</v>
      </c>
      <c r="U180" s="252" t="s">
        <v>461</v>
      </c>
      <c r="V180" s="252" t="s">
        <v>420</v>
      </c>
      <c r="W180" s="252" t="s">
        <v>336</v>
      </c>
      <c r="X180" s="252" t="s">
        <v>418</v>
      </c>
      <c r="Y180" s="252" t="s">
        <v>300</v>
      </c>
      <c r="Z180" s="252" t="s">
        <v>393</v>
      </c>
      <c r="AA180" s="252" t="s">
        <v>578</v>
      </c>
      <c r="AB180" s="252" t="s">
        <v>386</v>
      </c>
      <c r="AC180" s="252" t="s">
        <v>385</v>
      </c>
      <c r="AD180" s="252" t="s">
        <v>445</v>
      </c>
    </row>
    <row r="181" spans="1:30" x14ac:dyDescent="0.3">
      <c r="A181" s="252" t="s">
        <v>104</v>
      </c>
      <c r="B181" s="252" t="s">
        <v>658</v>
      </c>
      <c r="C181" s="252" t="s">
        <v>273</v>
      </c>
      <c r="D181" s="252" t="s">
        <v>504</v>
      </c>
      <c r="E181" s="252" t="s">
        <v>724</v>
      </c>
      <c r="F181" s="252" t="s">
        <v>701</v>
      </c>
      <c r="G181" s="252" t="s">
        <v>401</v>
      </c>
      <c r="H181" s="252" t="s">
        <v>279</v>
      </c>
      <c r="I181" s="252" t="s">
        <v>544</v>
      </c>
      <c r="J181" s="252" t="s">
        <v>659</v>
      </c>
      <c r="K181" s="252" t="s">
        <v>347</v>
      </c>
      <c r="L181" s="252" t="s">
        <v>313</v>
      </c>
      <c r="M181" s="252" t="s">
        <v>518</v>
      </c>
      <c r="N181" s="252" t="s">
        <v>390</v>
      </c>
      <c r="O181" s="252" t="s">
        <v>527</v>
      </c>
      <c r="P181" s="252" t="s">
        <v>404</v>
      </c>
      <c r="Q181" s="252" t="s">
        <v>499</v>
      </c>
      <c r="R181" s="252" t="s">
        <v>649</v>
      </c>
      <c r="S181" s="252" t="s">
        <v>526</v>
      </c>
      <c r="T181" s="252" t="s">
        <v>650</v>
      </c>
      <c r="U181" s="252" t="s">
        <v>461</v>
      </c>
      <c r="V181" s="252" t="s">
        <v>609</v>
      </c>
      <c r="W181" s="252" t="s">
        <v>494</v>
      </c>
      <c r="X181" s="252" t="s">
        <v>473</v>
      </c>
      <c r="Y181" s="252" t="s">
        <v>327</v>
      </c>
      <c r="Z181" s="252" t="s">
        <v>479</v>
      </c>
      <c r="AA181" s="252" t="s">
        <v>602</v>
      </c>
      <c r="AB181" s="252" t="s">
        <v>421</v>
      </c>
      <c r="AC181" s="252" t="s">
        <v>399</v>
      </c>
      <c r="AD181" s="252" t="s">
        <v>593</v>
      </c>
    </row>
    <row r="182" spans="1:30" x14ac:dyDescent="0.3">
      <c r="A182" s="252" t="s">
        <v>60</v>
      </c>
      <c r="B182" s="252" t="s">
        <v>725</v>
      </c>
      <c r="C182" s="252" t="s">
        <v>62</v>
      </c>
      <c r="D182" s="252" t="s">
        <v>609</v>
      </c>
      <c r="E182" s="252" t="s">
        <v>665</v>
      </c>
      <c r="F182" s="252" t="s">
        <v>664</v>
      </c>
      <c r="G182" s="252" t="s">
        <v>650</v>
      </c>
      <c r="H182" s="252" t="s">
        <v>383</v>
      </c>
      <c r="I182" s="252" t="s">
        <v>726</v>
      </c>
      <c r="J182" s="252" t="s">
        <v>693</v>
      </c>
      <c r="K182" s="252" t="s">
        <v>422</v>
      </c>
      <c r="L182" s="252" t="s">
        <v>337</v>
      </c>
      <c r="M182" s="252" t="s">
        <v>582</v>
      </c>
      <c r="N182" s="252" t="s">
        <v>341</v>
      </c>
      <c r="O182" s="252" t="s">
        <v>225</v>
      </c>
      <c r="P182" s="252" t="s">
        <v>575</v>
      </c>
      <c r="Q182" s="252" t="s">
        <v>476</v>
      </c>
      <c r="R182" s="252" t="s">
        <v>678</v>
      </c>
      <c r="S182" s="252" t="s">
        <v>657</v>
      </c>
      <c r="T182" s="252" t="s">
        <v>672</v>
      </c>
      <c r="U182" s="252" t="s">
        <v>79</v>
      </c>
      <c r="V182" s="252" t="s">
        <v>657</v>
      </c>
      <c r="W182" s="252" t="s">
        <v>612</v>
      </c>
      <c r="X182" s="252" t="s">
        <v>582</v>
      </c>
      <c r="Y182" s="252" t="s">
        <v>328</v>
      </c>
      <c r="Z182" s="252" t="s">
        <v>469</v>
      </c>
      <c r="AA182" s="252" t="s">
        <v>661</v>
      </c>
      <c r="AB182" s="252" t="s">
        <v>399</v>
      </c>
      <c r="AC182" s="252" t="s">
        <v>409</v>
      </c>
      <c r="AD182" s="252" t="s">
        <v>572</v>
      </c>
    </row>
    <row r="183" spans="1:30" x14ac:dyDescent="0.3">
      <c r="A183" s="252" t="s">
        <v>85</v>
      </c>
      <c r="B183" s="252" t="s">
        <v>725</v>
      </c>
      <c r="C183" s="252" t="s">
        <v>62</v>
      </c>
      <c r="D183" s="252" t="s">
        <v>586</v>
      </c>
      <c r="E183" s="252" t="s">
        <v>666</v>
      </c>
      <c r="F183" s="252" t="s">
        <v>187</v>
      </c>
      <c r="G183" s="252" t="s">
        <v>639</v>
      </c>
      <c r="H183" s="252" t="s">
        <v>208</v>
      </c>
      <c r="I183" s="252" t="s">
        <v>467</v>
      </c>
      <c r="J183" s="252" t="s">
        <v>689</v>
      </c>
      <c r="K183" s="252" t="s">
        <v>274</v>
      </c>
      <c r="L183" s="252" t="s">
        <v>257</v>
      </c>
      <c r="M183" s="252" t="s">
        <v>404</v>
      </c>
      <c r="N183" s="252" t="s">
        <v>340</v>
      </c>
      <c r="O183" s="252" t="s">
        <v>695</v>
      </c>
      <c r="P183" s="252" t="s">
        <v>593</v>
      </c>
      <c r="Q183" s="252" t="s">
        <v>356</v>
      </c>
      <c r="R183" s="252" t="s">
        <v>582</v>
      </c>
      <c r="S183" s="252" t="s">
        <v>340</v>
      </c>
      <c r="T183" s="252" t="s">
        <v>410</v>
      </c>
      <c r="U183" s="252" t="s">
        <v>575</v>
      </c>
      <c r="V183" s="252" t="s">
        <v>364</v>
      </c>
      <c r="W183" s="252" t="s">
        <v>441</v>
      </c>
      <c r="X183" s="252" t="s">
        <v>479</v>
      </c>
      <c r="Y183" s="252" t="s">
        <v>239</v>
      </c>
      <c r="Z183" s="252" t="s">
        <v>414</v>
      </c>
      <c r="AA183" s="252" t="s">
        <v>518</v>
      </c>
      <c r="AB183" s="252" t="s">
        <v>319</v>
      </c>
      <c r="AC183" s="252" t="s">
        <v>335</v>
      </c>
      <c r="AD183" s="252" t="s">
        <v>445</v>
      </c>
    </row>
    <row r="184" spans="1:30" x14ac:dyDescent="0.3">
      <c r="A184" s="252" t="s">
        <v>104</v>
      </c>
      <c r="B184" s="252" t="s">
        <v>725</v>
      </c>
      <c r="C184" s="252" t="s">
        <v>62</v>
      </c>
      <c r="D184" s="252" t="s">
        <v>582</v>
      </c>
      <c r="E184" s="252" t="s">
        <v>608</v>
      </c>
      <c r="F184" s="252" t="s">
        <v>666</v>
      </c>
      <c r="G184" s="252" t="s">
        <v>646</v>
      </c>
      <c r="H184" s="252" t="s">
        <v>307</v>
      </c>
      <c r="I184" s="252" t="s">
        <v>675</v>
      </c>
      <c r="J184" s="252" t="s">
        <v>713</v>
      </c>
      <c r="K184" s="252" t="s">
        <v>364</v>
      </c>
      <c r="L184" s="252" t="s">
        <v>295</v>
      </c>
      <c r="M184" s="252" t="s">
        <v>342</v>
      </c>
      <c r="N184" s="252" t="s">
        <v>479</v>
      </c>
      <c r="O184" s="252" t="s">
        <v>471</v>
      </c>
      <c r="P184" s="252" t="s">
        <v>592</v>
      </c>
      <c r="Q184" s="252" t="s">
        <v>727</v>
      </c>
      <c r="R184" s="252" t="s">
        <v>686</v>
      </c>
      <c r="S184" s="252" t="s">
        <v>571</v>
      </c>
      <c r="T184" s="252" t="s">
        <v>657</v>
      </c>
      <c r="U184" s="252" t="s">
        <v>575</v>
      </c>
      <c r="V184" s="252" t="s">
        <v>609</v>
      </c>
      <c r="W184" s="252" t="s">
        <v>622</v>
      </c>
      <c r="X184" s="252" t="s">
        <v>465</v>
      </c>
      <c r="Y184" s="252" t="s">
        <v>316</v>
      </c>
      <c r="Z184" s="252" t="s">
        <v>360</v>
      </c>
      <c r="AA184" s="252" t="s">
        <v>673</v>
      </c>
      <c r="AB184" s="252" t="s">
        <v>364</v>
      </c>
      <c r="AC184" s="252" t="s">
        <v>347</v>
      </c>
      <c r="AD184" s="252" t="s">
        <v>598</v>
      </c>
    </row>
    <row r="185" spans="1:30" x14ac:dyDescent="0.3">
      <c r="A185" s="252" t="s">
        <v>60</v>
      </c>
      <c r="B185" s="252" t="s">
        <v>725</v>
      </c>
      <c r="C185" s="252" t="s">
        <v>116</v>
      </c>
      <c r="D185" s="252" t="s">
        <v>550</v>
      </c>
      <c r="E185" s="252" t="s">
        <v>666</v>
      </c>
      <c r="F185" s="252" t="s">
        <v>565</v>
      </c>
      <c r="G185" s="252" t="s">
        <v>544</v>
      </c>
      <c r="H185" s="252" t="s">
        <v>268</v>
      </c>
      <c r="I185" s="252" t="s">
        <v>728</v>
      </c>
      <c r="J185" s="252" t="s">
        <v>637</v>
      </c>
      <c r="K185" s="252" t="s">
        <v>558</v>
      </c>
      <c r="L185" s="252" t="s">
        <v>309</v>
      </c>
      <c r="M185" s="252" t="s">
        <v>447</v>
      </c>
      <c r="N185" s="252" t="s">
        <v>451</v>
      </c>
      <c r="O185" s="252" t="s">
        <v>729</v>
      </c>
      <c r="P185" s="252" t="s">
        <v>601</v>
      </c>
      <c r="Q185" s="252" t="s">
        <v>730</v>
      </c>
      <c r="R185" s="252" t="s">
        <v>681</v>
      </c>
      <c r="S185" s="252" t="s">
        <v>637</v>
      </c>
      <c r="T185" s="252" t="s">
        <v>697</v>
      </c>
      <c r="U185" s="252" t="s">
        <v>79</v>
      </c>
      <c r="V185" s="252" t="s">
        <v>637</v>
      </c>
      <c r="W185" s="252" t="s">
        <v>605</v>
      </c>
      <c r="X185" s="252" t="s">
        <v>647</v>
      </c>
      <c r="Y185" s="252" t="s">
        <v>349</v>
      </c>
      <c r="Z185" s="252" t="s">
        <v>469</v>
      </c>
      <c r="AA185" s="252" t="s">
        <v>544</v>
      </c>
      <c r="AB185" s="252" t="s">
        <v>390</v>
      </c>
      <c r="AC185" s="252" t="s">
        <v>443</v>
      </c>
      <c r="AD185" s="252" t="s">
        <v>602</v>
      </c>
    </row>
    <row r="186" spans="1:30" x14ac:dyDescent="0.3">
      <c r="A186" s="252" t="s">
        <v>85</v>
      </c>
      <c r="B186" s="252" t="s">
        <v>725</v>
      </c>
      <c r="C186" s="252" t="s">
        <v>116</v>
      </c>
      <c r="D186" s="252" t="s">
        <v>576</v>
      </c>
      <c r="E186" s="252" t="s">
        <v>702</v>
      </c>
      <c r="F186" s="252" t="s">
        <v>605</v>
      </c>
      <c r="G186" s="252" t="s">
        <v>605</v>
      </c>
      <c r="H186" s="252" t="s">
        <v>258</v>
      </c>
      <c r="I186" s="252" t="s">
        <v>571</v>
      </c>
      <c r="J186" s="252" t="s">
        <v>598</v>
      </c>
      <c r="K186" s="252" t="s">
        <v>182</v>
      </c>
      <c r="L186" s="252" t="s">
        <v>169</v>
      </c>
      <c r="M186" s="252" t="s">
        <v>623</v>
      </c>
      <c r="N186" s="252" t="s">
        <v>340</v>
      </c>
      <c r="O186" s="252" t="s">
        <v>731</v>
      </c>
      <c r="P186" s="252" t="s">
        <v>447</v>
      </c>
      <c r="Q186" s="252" t="s">
        <v>732</v>
      </c>
      <c r="R186" s="252" t="s">
        <v>562</v>
      </c>
      <c r="S186" s="252" t="s">
        <v>324</v>
      </c>
      <c r="T186" s="252" t="s">
        <v>494</v>
      </c>
      <c r="U186" s="252" t="s">
        <v>675</v>
      </c>
      <c r="V186" s="252" t="s">
        <v>364</v>
      </c>
      <c r="W186" s="252" t="s">
        <v>292</v>
      </c>
      <c r="X186" s="252" t="s">
        <v>374</v>
      </c>
      <c r="Y186" s="252" t="s">
        <v>263</v>
      </c>
      <c r="Z186" s="252" t="s">
        <v>421</v>
      </c>
      <c r="AA186" s="252" t="s">
        <v>593</v>
      </c>
      <c r="AB186" s="252" t="s">
        <v>414</v>
      </c>
      <c r="AC186" s="252" t="s">
        <v>421</v>
      </c>
      <c r="AD186" s="252" t="s">
        <v>522</v>
      </c>
    </row>
    <row r="187" spans="1:30" x14ac:dyDescent="0.3">
      <c r="A187" s="252" t="s">
        <v>104</v>
      </c>
      <c r="B187" s="252" t="s">
        <v>725</v>
      </c>
      <c r="C187" s="252" t="s">
        <v>116</v>
      </c>
      <c r="D187" s="252" t="s">
        <v>539</v>
      </c>
      <c r="E187" s="252" t="s">
        <v>686</v>
      </c>
      <c r="F187" s="252" t="s">
        <v>400</v>
      </c>
      <c r="G187" s="252" t="s">
        <v>638</v>
      </c>
      <c r="H187" s="252" t="s">
        <v>218</v>
      </c>
      <c r="I187" s="252" t="s">
        <v>613</v>
      </c>
      <c r="J187" s="252" t="s">
        <v>404</v>
      </c>
      <c r="K187" s="252" t="s">
        <v>335</v>
      </c>
      <c r="L187" s="252" t="s">
        <v>252</v>
      </c>
      <c r="M187" s="252" t="s">
        <v>653</v>
      </c>
      <c r="N187" s="252" t="s">
        <v>399</v>
      </c>
      <c r="O187" s="252" t="s">
        <v>733</v>
      </c>
      <c r="P187" s="252" t="s">
        <v>519</v>
      </c>
      <c r="Q187" s="252" t="s">
        <v>734</v>
      </c>
      <c r="R187" s="252" t="s">
        <v>664</v>
      </c>
      <c r="S187" s="252" t="s">
        <v>447</v>
      </c>
      <c r="T187" s="252" t="s">
        <v>448</v>
      </c>
      <c r="U187" s="252" t="s">
        <v>675</v>
      </c>
      <c r="V187" s="252" t="s">
        <v>578</v>
      </c>
      <c r="W187" s="252" t="s">
        <v>455</v>
      </c>
      <c r="X187" s="252" t="s">
        <v>467</v>
      </c>
      <c r="Y187" s="252" t="s">
        <v>255</v>
      </c>
      <c r="Z187" s="252" t="s">
        <v>292</v>
      </c>
      <c r="AA187" s="252" t="s">
        <v>673</v>
      </c>
      <c r="AB187" s="252" t="s">
        <v>333</v>
      </c>
      <c r="AC187" s="252" t="s">
        <v>538</v>
      </c>
      <c r="AD187" s="252" t="s">
        <v>550</v>
      </c>
    </row>
    <row r="188" spans="1:30" x14ac:dyDescent="0.3">
      <c r="A188" s="252" t="s">
        <v>60</v>
      </c>
      <c r="B188" s="252" t="s">
        <v>725</v>
      </c>
      <c r="C188" s="252" t="s">
        <v>138</v>
      </c>
      <c r="D188" s="252" t="s">
        <v>573</v>
      </c>
      <c r="E188" s="252" t="s">
        <v>664</v>
      </c>
      <c r="F188" s="252" t="s">
        <v>210</v>
      </c>
      <c r="G188" s="252" t="s">
        <v>650</v>
      </c>
      <c r="H188" s="252" t="s">
        <v>383</v>
      </c>
      <c r="I188" s="252" t="s">
        <v>630</v>
      </c>
      <c r="J188" s="252" t="s">
        <v>606</v>
      </c>
      <c r="K188" s="252" t="s">
        <v>336</v>
      </c>
      <c r="L188" s="252" t="s">
        <v>252</v>
      </c>
      <c r="M188" s="252" t="s">
        <v>562</v>
      </c>
      <c r="N188" s="252" t="s">
        <v>341</v>
      </c>
      <c r="O188" s="252" t="s">
        <v>735</v>
      </c>
      <c r="P188" s="252" t="s">
        <v>530</v>
      </c>
      <c r="Q188" s="252" t="s">
        <v>640</v>
      </c>
      <c r="R188" s="252" t="s">
        <v>635</v>
      </c>
      <c r="S188" s="252" t="s">
        <v>702</v>
      </c>
      <c r="T188" s="252" t="s">
        <v>678</v>
      </c>
      <c r="U188" s="252" t="s">
        <v>79</v>
      </c>
      <c r="V188" s="252" t="s">
        <v>448</v>
      </c>
      <c r="W188" s="252" t="s">
        <v>605</v>
      </c>
      <c r="X188" s="252" t="s">
        <v>578</v>
      </c>
      <c r="Y188" s="252" t="s">
        <v>386</v>
      </c>
      <c r="Z188" s="252" t="s">
        <v>526</v>
      </c>
      <c r="AA188" s="252" t="s">
        <v>599</v>
      </c>
      <c r="AB188" s="252" t="s">
        <v>336</v>
      </c>
      <c r="AC188" s="252" t="s">
        <v>465</v>
      </c>
      <c r="AD188" s="252" t="s">
        <v>601</v>
      </c>
    </row>
    <row r="189" spans="1:30" x14ac:dyDescent="0.3">
      <c r="A189" s="252" t="s">
        <v>85</v>
      </c>
      <c r="B189" s="252" t="s">
        <v>725</v>
      </c>
      <c r="C189" s="252" t="s">
        <v>138</v>
      </c>
      <c r="D189" s="252" t="s">
        <v>561</v>
      </c>
      <c r="E189" s="252" t="s">
        <v>649</v>
      </c>
      <c r="F189" s="252" t="s">
        <v>571</v>
      </c>
      <c r="G189" s="252" t="s">
        <v>605</v>
      </c>
      <c r="H189" s="252" t="s">
        <v>272</v>
      </c>
      <c r="I189" s="252" t="s">
        <v>602</v>
      </c>
      <c r="J189" s="252" t="s">
        <v>412</v>
      </c>
      <c r="K189" s="252" t="s">
        <v>243</v>
      </c>
      <c r="L189" s="252" t="s">
        <v>170</v>
      </c>
      <c r="M189" s="252" t="s">
        <v>623</v>
      </c>
      <c r="N189" s="252" t="s">
        <v>414</v>
      </c>
      <c r="O189" s="252" t="s">
        <v>736</v>
      </c>
      <c r="P189" s="252" t="s">
        <v>576</v>
      </c>
      <c r="Q189" s="252" t="s">
        <v>600</v>
      </c>
      <c r="R189" s="252" t="s">
        <v>578</v>
      </c>
      <c r="S189" s="252" t="s">
        <v>193</v>
      </c>
      <c r="T189" s="252" t="s">
        <v>455</v>
      </c>
      <c r="U189" s="252" t="s">
        <v>650</v>
      </c>
      <c r="V189" s="252" t="s">
        <v>351</v>
      </c>
      <c r="W189" s="252" t="s">
        <v>438</v>
      </c>
      <c r="X189" s="252" t="s">
        <v>451</v>
      </c>
      <c r="Y189" s="252" t="s">
        <v>199</v>
      </c>
      <c r="Z189" s="252" t="s">
        <v>420</v>
      </c>
      <c r="AA189" s="252" t="s">
        <v>615</v>
      </c>
      <c r="AB189" s="252" t="s">
        <v>193</v>
      </c>
      <c r="AC189" s="252" t="s">
        <v>355</v>
      </c>
      <c r="AD189" s="252" t="s">
        <v>522</v>
      </c>
    </row>
    <row r="190" spans="1:30" x14ac:dyDescent="0.3">
      <c r="A190" s="252" t="s">
        <v>104</v>
      </c>
      <c r="B190" s="252" t="s">
        <v>725</v>
      </c>
      <c r="C190" s="252" t="s">
        <v>138</v>
      </c>
      <c r="D190" s="252" t="s">
        <v>647</v>
      </c>
      <c r="E190" s="252" t="s">
        <v>187</v>
      </c>
      <c r="F190" s="252" t="s">
        <v>581</v>
      </c>
      <c r="G190" s="252" t="s">
        <v>614</v>
      </c>
      <c r="H190" s="252" t="s">
        <v>307</v>
      </c>
      <c r="I190" s="252" t="s">
        <v>679</v>
      </c>
      <c r="J190" s="252" t="s">
        <v>586</v>
      </c>
      <c r="K190" s="252" t="s">
        <v>386</v>
      </c>
      <c r="L190" s="252" t="s">
        <v>308</v>
      </c>
      <c r="M190" s="252" t="s">
        <v>615</v>
      </c>
      <c r="N190" s="252" t="s">
        <v>347</v>
      </c>
      <c r="O190" s="252" t="s">
        <v>737</v>
      </c>
      <c r="P190" s="252" t="s">
        <v>593</v>
      </c>
      <c r="Q190" s="252" t="s">
        <v>738</v>
      </c>
      <c r="R190" s="252" t="s">
        <v>643</v>
      </c>
      <c r="S190" s="252" t="s">
        <v>647</v>
      </c>
      <c r="T190" s="252" t="s">
        <v>649</v>
      </c>
      <c r="U190" s="252" t="s">
        <v>650</v>
      </c>
      <c r="V190" s="252" t="s">
        <v>568</v>
      </c>
      <c r="W190" s="252" t="s">
        <v>447</v>
      </c>
      <c r="X190" s="252" t="s">
        <v>469</v>
      </c>
      <c r="Y190" s="252" t="s">
        <v>317</v>
      </c>
      <c r="Z190" s="252" t="s">
        <v>408</v>
      </c>
      <c r="AA190" s="252" t="s">
        <v>612</v>
      </c>
      <c r="AB190" s="252" t="s">
        <v>418</v>
      </c>
      <c r="AC190" s="252" t="s">
        <v>486</v>
      </c>
      <c r="AD190" s="252" t="s">
        <v>568</v>
      </c>
    </row>
    <row r="191" spans="1:30" x14ac:dyDescent="0.3">
      <c r="A191" s="252" t="s">
        <v>60</v>
      </c>
      <c r="B191" s="252" t="s">
        <v>725</v>
      </c>
      <c r="C191" s="252" t="s">
        <v>154</v>
      </c>
      <c r="D191" s="252" t="s">
        <v>518</v>
      </c>
      <c r="E191" s="252" t="s">
        <v>674</v>
      </c>
      <c r="F191" s="252" t="s">
        <v>539</v>
      </c>
      <c r="G191" s="252" t="s">
        <v>637</v>
      </c>
      <c r="H191" s="252" t="s">
        <v>284</v>
      </c>
      <c r="I191" s="252" t="s">
        <v>739</v>
      </c>
      <c r="J191" s="252" t="s">
        <v>526</v>
      </c>
      <c r="K191" s="252" t="s">
        <v>433</v>
      </c>
      <c r="L191" s="252" t="s">
        <v>286</v>
      </c>
      <c r="M191" s="252" t="s">
        <v>593</v>
      </c>
      <c r="N191" s="252" t="s">
        <v>456</v>
      </c>
      <c r="O191" s="252" t="s">
        <v>740</v>
      </c>
      <c r="P191" s="252" t="s">
        <v>530</v>
      </c>
      <c r="Q191" s="252" t="s">
        <v>741</v>
      </c>
      <c r="R191" s="252" t="s">
        <v>348</v>
      </c>
      <c r="S191" s="252" t="s">
        <v>724</v>
      </c>
      <c r="T191" s="252" t="s">
        <v>742</v>
      </c>
      <c r="U191" s="252" t="s">
        <v>79</v>
      </c>
      <c r="V191" s="252" t="s">
        <v>664</v>
      </c>
      <c r="W191" s="252" t="s">
        <v>638</v>
      </c>
      <c r="X191" s="252" t="s">
        <v>519</v>
      </c>
      <c r="Y191" s="252" t="s">
        <v>362</v>
      </c>
      <c r="Z191" s="252" t="s">
        <v>582</v>
      </c>
      <c r="AA191" s="252" t="s">
        <v>666</v>
      </c>
      <c r="AB191" s="252" t="s">
        <v>408</v>
      </c>
      <c r="AC191" s="252" t="s">
        <v>434</v>
      </c>
      <c r="AD191" s="252" t="s">
        <v>461</v>
      </c>
    </row>
    <row r="192" spans="1:30" x14ac:dyDescent="0.3">
      <c r="A192" s="252" t="s">
        <v>85</v>
      </c>
      <c r="B192" s="252" t="s">
        <v>725</v>
      </c>
      <c r="C192" s="252" t="s">
        <v>154</v>
      </c>
      <c r="D192" s="252" t="s">
        <v>561</v>
      </c>
      <c r="E192" s="252" t="s">
        <v>643</v>
      </c>
      <c r="F192" s="252" t="s">
        <v>438</v>
      </c>
      <c r="G192" s="252" t="s">
        <v>400</v>
      </c>
      <c r="H192" s="252" t="s">
        <v>226</v>
      </c>
      <c r="I192" s="252" t="s">
        <v>348</v>
      </c>
      <c r="J192" s="252" t="s">
        <v>403</v>
      </c>
      <c r="K192" s="252" t="s">
        <v>201</v>
      </c>
      <c r="L192" s="252" t="s">
        <v>161</v>
      </c>
      <c r="M192" s="252" t="s">
        <v>619</v>
      </c>
      <c r="N192" s="252" t="s">
        <v>421</v>
      </c>
      <c r="O192" s="252" t="s">
        <v>678</v>
      </c>
      <c r="P192" s="252" t="s">
        <v>632</v>
      </c>
      <c r="Q192" s="252" t="s">
        <v>743</v>
      </c>
      <c r="R192" s="252" t="s">
        <v>615</v>
      </c>
      <c r="S192" s="252" t="s">
        <v>413</v>
      </c>
      <c r="T192" s="252" t="s">
        <v>647</v>
      </c>
      <c r="U192" s="252" t="s">
        <v>613</v>
      </c>
      <c r="V192" s="252" t="s">
        <v>386</v>
      </c>
      <c r="W192" s="252" t="s">
        <v>422</v>
      </c>
      <c r="X192" s="252" t="s">
        <v>439</v>
      </c>
      <c r="Y192" s="252" t="s">
        <v>244</v>
      </c>
      <c r="Z192" s="252" t="s">
        <v>403</v>
      </c>
      <c r="AA192" s="252" t="s">
        <v>555</v>
      </c>
      <c r="AB192" s="252" t="s">
        <v>403</v>
      </c>
      <c r="AC192" s="252" t="s">
        <v>418</v>
      </c>
      <c r="AD192" s="252" t="s">
        <v>576</v>
      </c>
    </row>
    <row r="193" spans="1:30" x14ac:dyDescent="0.3">
      <c r="A193" s="252" t="s">
        <v>104</v>
      </c>
      <c r="B193" s="252" t="s">
        <v>725</v>
      </c>
      <c r="C193" s="252" t="s">
        <v>154</v>
      </c>
      <c r="D193" s="252" t="s">
        <v>550</v>
      </c>
      <c r="E193" s="252" t="s">
        <v>665</v>
      </c>
      <c r="F193" s="252" t="s">
        <v>551</v>
      </c>
      <c r="G193" s="252" t="s">
        <v>661</v>
      </c>
      <c r="H193" s="252" t="s">
        <v>317</v>
      </c>
      <c r="I193" s="252" t="s">
        <v>470</v>
      </c>
      <c r="J193" s="252" t="s">
        <v>450</v>
      </c>
      <c r="K193" s="252" t="s">
        <v>284</v>
      </c>
      <c r="L193" s="252" t="s">
        <v>237</v>
      </c>
      <c r="M193" s="252" t="s">
        <v>531</v>
      </c>
      <c r="N193" s="252" t="s">
        <v>538</v>
      </c>
      <c r="O193" s="252" t="s">
        <v>644</v>
      </c>
      <c r="P193" s="252" t="s">
        <v>342</v>
      </c>
      <c r="Q193" s="252" t="s">
        <v>620</v>
      </c>
      <c r="R193" s="252" t="s">
        <v>642</v>
      </c>
      <c r="S193" s="252" t="s">
        <v>578</v>
      </c>
      <c r="T193" s="252" t="s">
        <v>484</v>
      </c>
      <c r="U193" s="252" t="s">
        <v>613</v>
      </c>
      <c r="V193" s="252" t="s">
        <v>568</v>
      </c>
      <c r="W193" s="252" t="s">
        <v>609</v>
      </c>
      <c r="X193" s="252" t="s">
        <v>455</v>
      </c>
      <c r="Y193" s="252" t="s">
        <v>301</v>
      </c>
      <c r="Z193" s="252" t="s">
        <v>439</v>
      </c>
      <c r="AA193" s="252" t="s">
        <v>744</v>
      </c>
      <c r="AB193" s="252" t="s">
        <v>196</v>
      </c>
      <c r="AC193" s="252" t="s">
        <v>439</v>
      </c>
      <c r="AD193" s="252" t="s">
        <v>518</v>
      </c>
    </row>
    <row r="194" spans="1:30" x14ac:dyDescent="0.3">
      <c r="A194" s="252" t="s">
        <v>60</v>
      </c>
      <c r="B194" s="252" t="s">
        <v>725</v>
      </c>
      <c r="C194" s="252" t="s">
        <v>167</v>
      </c>
      <c r="D194" s="252" t="s">
        <v>462</v>
      </c>
      <c r="E194" s="252" t="s">
        <v>276</v>
      </c>
      <c r="F194" s="252" t="s">
        <v>571</v>
      </c>
      <c r="G194" s="252" t="s">
        <v>613</v>
      </c>
      <c r="H194" s="252" t="s">
        <v>406</v>
      </c>
      <c r="I194" s="252" t="s">
        <v>745</v>
      </c>
      <c r="J194" s="252" t="s">
        <v>615</v>
      </c>
      <c r="K194" s="252" t="s">
        <v>430</v>
      </c>
      <c r="L194" s="252" t="s">
        <v>260</v>
      </c>
      <c r="M194" s="252" t="s">
        <v>462</v>
      </c>
      <c r="N194" s="252" t="s">
        <v>515</v>
      </c>
      <c r="O194" s="252" t="s">
        <v>746</v>
      </c>
      <c r="P194" s="252" t="s">
        <v>461</v>
      </c>
      <c r="Q194" s="252" t="s">
        <v>723</v>
      </c>
      <c r="R194" s="252" t="s">
        <v>706</v>
      </c>
      <c r="S194" s="252" t="s">
        <v>540</v>
      </c>
      <c r="T194" s="252" t="s">
        <v>696</v>
      </c>
      <c r="U194" s="252" t="s">
        <v>79</v>
      </c>
      <c r="V194" s="252" t="s">
        <v>643</v>
      </c>
      <c r="W194" s="252" t="s">
        <v>579</v>
      </c>
      <c r="X194" s="252" t="s">
        <v>618</v>
      </c>
      <c r="Y194" s="252" t="s">
        <v>351</v>
      </c>
      <c r="Z194" s="252" t="s">
        <v>573</v>
      </c>
      <c r="AA194" s="252" t="s">
        <v>665</v>
      </c>
      <c r="AB194" s="252" t="s">
        <v>341</v>
      </c>
      <c r="AC194" s="252" t="s">
        <v>526</v>
      </c>
      <c r="AD194" s="252" t="s">
        <v>612</v>
      </c>
    </row>
    <row r="195" spans="1:30" x14ac:dyDescent="0.3">
      <c r="A195" s="252" t="s">
        <v>85</v>
      </c>
      <c r="B195" s="252" t="s">
        <v>725</v>
      </c>
      <c r="C195" s="252" t="s">
        <v>167</v>
      </c>
      <c r="D195" s="252" t="s">
        <v>561</v>
      </c>
      <c r="E195" s="252" t="s">
        <v>690</v>
      </c>
      <c r="F195" s="252" t="s">
        <v>451</v>
      </c>
      <c r="G195" s="252" t="s">
        <v>623</v>
      </c>
      <c r="H195" s="252" t="s">
        <v>208</v>
      </c>
      <c r="I195" s="252" t="s">
        <v>747</v>
      </c>
      <c r="J195" s="252" t="s">
        <v>429</v>
      </c>
      <c r="K195" s="252" t="s">
        <v>132</v>
      </c>
      <c r="L195" s="252" t="s">
        <v>133</v>
      </c>
      <c r="M195" s="252" t="s">
        <v>639</v>
      </c>
      <c r="N195" s="252" t="s">
        <v>372</v>
      </c>
      <c r="O195" s="252" t="s">
        <v>681</v>
      </c>
      <c r="P195" s="252" t="s">
        <v>550</v>
      </c>
      <c r="Q195" s="252" t="s">
        <v>748</v>
      </c>
      <c r="R195" s="252" t="s">
        <v>530</v>
      </c>
      <c r="S195" s="252" t="s">
        <v>453</v>
      </c>
      <c r="T195" s="252" t="s">
        <v>560</v>
      </c>
      <c r="U195" s="252" t="s">
        <v>669</v>
      </c>
      <c r="V195" s="252" t="s">
        <v>357</v>
      </c>
      <c r="W195" s="252" t="s">
        <v>443</v>
      </c>
      <c r="X195" s="252" t="s">
        <v>498</v>
      </c>
      <c r="Y195" s="252" t="s">
        <v>241</v>
      </c>
      <c r="Z195" s="252" t="s">
        <v>412</v>
      </c>
      <c r="AA195" s="252" t="s">
        <v>575</v>
      </c>
      <c r="AB195" s="252" t="s">
        <v>424</v>
      </c>
      <c r="AC195" s="252" t="s">
        <v>367</v>
      </c>
      <c r="AD195" s="252" t="s">
        <v>564</v>
      </c>
    </row>
    <row r="196" spans="1:30" x14ac:dyDescent="0.3">
      <c r="A196" s="252" t="s">
        <v>104</v>
      </c>
      <c r="B196" s="252" t="s">
        <v>725</v>
      </c>
      <c r="C196" s="252" t="s">
        <v>167</v>
      </c>
      <c r="D196" s="252" t="s">
        <v>609</v>
      </c>
      <c r="E196" s="252" t="s">
        <v>749</v>
      </c>
      <c r="F196" s="252" t="s">
        <v>523</v>
      </c>
      <c r="G196" s="252" t="s">
        <v>488</v>
      </c>
      <c r="H196" s="252" t="s">
        <v>317</v>
      </c>
      <c r="I196" s="252" t="s">
        <v>711</v>
      </c>
      <c r="J196" s="252" t="s">
        <v>447</v>
      </c>
      <c r="K196" s="252" t="s">
        <v>373</v>
      </c>
      <c r="L196" s="252" t="s">
        <v>166</v>
      </c>
      <c r="M196" s="252" t="s">
        <v>569</v>
      </c>
      <c r="N196" s="252" t="s">
        <v>292</v>
      </c>
      <c r="O196" s="252" t="s">
        <v>729</v>
      </c>
      <c r="P196" s="252" t="s">
        <v>569</v>
      </c>
      <c r="Q196" s="252" t="s">
        <v>750</v>
      </c>
      <c r="R196" s="252" t="s">
        <v>716</v>
      </c>
      <c r="S196" s="252" t="s">
        <v>462</v>
      </c>
      <c r="T196" s="252" t="s">
        <v>751</v>
      </c>
      <c r="U196" s="252" t="s">
        <v>669</v>
      </c>
      <c r="V196" s="252" t="s">
        <v>598</v>
      </c>
      <c r="W196" s="252" t="s">
        <v>462</v>
      </c>
      <c r="X196" s="252" t="s">
        <v>582</v>
      </c>
      <c r="Y196" s="252" t="s">
        <v>268</v>
      </c>
      <c r="Z196" s="252" t="s">
        <v>422</v>
      </c>
      <c r="AA196" s="252" t="s">
        <v>488</v>
      </c>
      <c r="AB196" s="252" t="s">
        <v>292</v>
      </c>
      <c r="AC196" s="252" t="s">
        <v>345</v>
      </c>
      <c r="AD196" s="252" t="s">
        <v>615</v>
      </c>
    </row>
    <row r="197" spans="1:30" x14ac:dyDescent="0.3">
      <c r="A197" s="252" t="s">
        <v>60</v>
      </c>
      <c r="B197" s="252" t="s">
        <v>725</v>
      </c>
      <c r="C197" s="252" t="s">
        <v>177</v>
      </c>
      <c r="D197" s="252" t="s">
        <v>519</v>
      </c>
      <c r="E197" s="252" t="s">
        <v>458</v>
      </c>
      <c r="F197" s="252" t="s">
        <v>578</v>
      </c>
      <c r="G197" s="252" t="s">
        <v>669</v>
      </c>
      <c r="H197" s="252" t="s">
        <v>389</v>
      </c>
      <c r="I197" s="252" t="s">
        <v>752</v>
      </c>
      <c r="J197" s="252" t="s">
        <v>686</v>
      </c>
      <c r="K197" s="252" t="s">
        <v>426</v>
      </c>
      <c r="L197" s="252" t="s">
        <v>186</v>
      </c>
      <c r="M197" s="252" t="s">
        <v>519</v>
      </c>
      <c r="N197" s="252" t="s">
        <v>460</v>
      </c>
      <c r="O197" s="252" t="s">
        <v>746</v>
      </c>
      <c r="P197" s="252" t="s">
        <v>210</v>
      </c>
      <c r="Q197" s="252" t="s">
        <v>753</v>
      </c>
      <c r="R197" s="252" t="s">
        <v>747</v>
      </c>
      <c r="S197" s="252" t="s">
        <v>751</v>
      </c>
      <c r="T197" s="252" t="s">
        <v>708</v>
      </c>
      <c r="U197" s="252" t="s">
        <v>79</v>
      </c>
      <c r="V197" s="252" t="s">
        <v>474</v>
      </c>
      <c r="W197" s="252" t="s">
        <v>587</v>
      </c>
      <c r="X197" s="252" t="s">
        <v>618</v>
      </c>
      <c r="Y197" s="252" t="s">
        <v>413</v>
      </c>
      <c r="Z197" s="252" t="s">
        <v>615</v>
      </c>
      <c r="AA197" s="252" t="s">
        <v>474</v>
      </c>
      <c r="AB197" s="252" t="s">
        <v>429</v>
      </c>
      <c r="AC197" s="252" t="s">
        <v>447</v>
      </c>
      <c r="AD197" s="252" t="s">
        <v>404</v>
      </c>
    </row>
    <row r="198" spans="1:30" x14ac:dyDescent="0.3">
      <c r="A198" s="252" t="s">
        <v>85</v>
      </c>
      <c r="B198" s="252" t="s">
        <v>725</v>
      </c>
      <c r="C198" s="252" t="s">
        <v>177</v>
      </c>
      <c r="D198" s="252" t="s">
        <v>506</v>
      </c>
      <c r="E198" s="252" t="s">
        <v>754</v>
      </c>
      <c r="F198" s="252" t="s">
        <v>551</v>
      </c>
      <c r="G198" s="252" t="s">
        <v>466</v>
      </c>
      <c r="H198" s="252" t="s">
        <v>226</v>
      </c>
      <c r="I198" s="252" t="s">
        <v>668</v>
      </c>
      <c r="J198" s="252" t="s">
        <v>484</v>
      </c>
      <c r="K198" s="252" t="s">
        <v>175</v>
      </c>
      <c r="L198" s="252" t="s">
        <v>105</v>
      </c>
      <c r="M198" s="252" t="s">
        <v>210</v>
      </c>
      <c r="N198" s="252" t="s">
        <v>193</v>
      </c>
      <c r="O198" s="252" t="s">
        <v>527</v>
      </c>
      <c r="P198" s="252" t="s">
        <v>618</v>
      </c>
      <c r="Q198" s="252" t="s">
        <v>720</v>
      </c>
      <c r="R198" s="252" t="s">
        <v>216</v>
      </c>
      <c r="S198" s="252" t="s">
        <v>436</v>
      </c>
      <c r="T198" s="252" t="s">
        <v>462</v>
      </c>
      <c r="U198" s="252" t="s">
        <v>677</v>
      </c>
      <c r="V198" s="252" t="s">
        <v>421</v>
      </c>
      <c r="W198" s="252" t="s">
        <v>473</v>
      </c>
      <c r="X198" s="252" t="s">
        <v>450</v>
      </c>
      <c r="Y198" s="252" t="s">
        <v>218</v>
      </c>
      <c r="Z198" s="252" t="s">
        <v>280</v>
      </c>
      <c r="AA198" s="252" t="s">
        <v>614</v>
      </c>
      <c r="AB198" s="252" t="s">
        <v>418</v>
      </c>
      <c r="AC198" s="252" t="s">
        <v>441</v>
      </c>
      <c r="AD198" s="252" t="s">
        <v>647</v>
      </c>
    </row>
    <row r="199" spans="1:30" x14ac:dyDescent="0.3">
      <c r="A199" s="252" t="s">
        <v>104</v>
      </c>
      <c r="B199" s="252" t="s">
        <v>725</v>
      </c>
      <c r="C199" s="252" t="s">
        <v>177</v>
      </c>
      <c r="D199" s="252" t="s">
        <v>598</v>
      </c>
      <c r="E199" s="252" t="s">
        <v>681</v>
      </c>
      <c r="F199" s="252" t="s">
        <v>447</v>
      </c>
      <c r="G199" s="252" t="s">
        <v>657</v>
      </c>
      <c r="H199" s="252" t="s">
        <v>376</v>
      </c>
      <c r="I199" s="252" t="s">
        <v>394</v>
      </c>
      <c r="J199" s="252" t="s">
        <v>666</v>
      </c>
      <c r="K199" s="252" t="s">
        <v>312</v>
      </c>
      <c r="L199" s="252" t="s">
        <v>174</v>
      </c>
      <c r="M199" s="252" t="s">
        <v>618</v>
      </c>
      <c r="N199" s="252" t="s">
        <v>486</v>
      </c>
      <c r="O199" s="252" t="s">
        <v>225</v>
      </c>
      <c r="P199" s="252" t="s">
        <v>671</v>
      </c>
      <c r="Q199" s="252" t="s">
        <v>755</v>
      </c>
      <c r="R199" s="252" t="s">
        <v>756</v>
      </c>
      <c r="S199" s="252" t="s">
        <v>569</v>
      </c>
      <c r="T199" s="252" t="s">
        <v>701</v>
      </c>
      <c r="U199" s="252" t="s">
        <v>677</v>
      </c>
      <c r="V199" s="252" t="s">
        <v>569</v>
      </c>
      <c r="W199" s="252" t="s">
        <v>477</v>
      </c>
      <c r="X199" s="252" t="s">
        <v>647</v>
      </c>
      <c r="Y199" s="252" t="s">
        <v>172</v>
      </c>
      <c r="Z199" s="252" t="s">
        <v>450</v>
      </c>
      <c r="AA199" s="252" t="s">
        <v>597</v>
      </c>
      <c r="AB199" s="252" t="s">
        <v>442</v>
      </c>
      <c r="AC199" s="252" t="s">
        <v>450</v>
      </c>
      <c r="AD199" s="252" t="s">
        <v>602</v>
      </c>
    </row>
    <row r="200" spans="1:30" x14ac:dyDescent="0.3">
      <c r="A200" s="252" t="s">
        <v>60</v>
      </c>
      <c r="B200" s="252" t="s">
        <v>725</v>
      </c>
      <c r="C200" s="252" t="s">
        <v>194</v>
      </c>
      <c r="D200" s="252" t="s">
        <v>618</v>
      </c>
      <c r="E200" s="252" t="s">
        <v>699</v>
      </c>
      <c r="F200" s="252" t="s">
        <v>572</v>
      </c>
      <c r="G200" s="252" t="s">
        <v>694</v>
      </c>
      <c r="H200" s="252" t="s">
        <v>296</v>
      </c>
      <c r="I200" s="252" t="s">
        <v>730</v>
      </c>
      <c r="J200" s="252" t="s">
        <v>499</v>
      </c>
      <c r="K200" s="252" t="s">
        <v>351</v>
      </c>
      <c r="L200" s="252" t="s">
        <v>214</v>
      </c>
      <c r="M200" s="252" t="s">
        <v>531</v>
      </c>
      <c r="N200" s="252" t="s">
        <v>460</v>
      </c>
      <c r="O200" s="252" t="s">
        <v>757</v>
      </c>
      <c r="P200" s="252" t="s">
        <v>650</v>
      </c>
      <c r="Q200" s="252" t="s">
        <v>741</v>
      </c>
      <c r="R200" s="252" t="s">
        <v>683</v>
      </c>
      <c r="S200" s="252" t="s">
        <v>474</v>
      </c>
      <c r="T200" s="252" t="s">
        <v>758</v>
      </c>
      <c r="U200" s="252" t="s">
        <v>79</v>
      </c>
      <c r="V200" s="252" t="s">
        <v>695</v>
      </c>
      <c r="W200" s="252" t="s">
        <v>649</v>
      </c>
      <c r="X200" s="252" t="s">
        <v>673</v>
      </c>
      <c r="Y200" s="252" t="s">
        <v>435</v>
      </c>
      <c r="Z200" s="252" t="s">
        <v>618</v>
      </c>
      <c r="AA200" s="252" t="s">
        <v>676</v>
      </c>
      <c r="AB200" s="252" t="s">
        <v>429</v>
      </c>
      <c r="AC200" s="252" t="s">
        <v>582</v>
      </c>
      <c r="AD200" s="252" t="s">
        <v>579</v>
      </c>
    </row>
    <row r="201" spans="1:30" x14ac:dyDescent="0.3">
      <c r="A201" s="252" t="s">
        <v>85</v>
      </c>
      <c r="B201" s="252" t="s">
        <v>725</v>
      </c>
      <c r="C201" s="252" t="s">
        <v>194</v>
      </c>
      <c r="D201" s="252" t="s">
        <v>447</v>
      </c>
      <c r="E201" s="252" t="s">
        <v>682</v>
      </c>
      <c r="F201" s="252" t="s">
        <v>461</v>
      </c>
      <c r="G201" s="252" t="s">
        <v>401</v>
      </c>
      <c r="H201" s="252" t="s">
        <v>283</v>
      </c>
      <c r="I201" s="252" t="s">
        <v>754</v>
      </c>
      <c r="J201" s="252" t="s">
        <v>743</v>
      </c>
      <c r="K201" s="252" t="s">
        <v>211</v>
      </c>
      <c r="L201" s="252" t="s">
        <v>260</v>
      </c>
      <c r="M201" s="252" t="s">
        <v>400</v>
      </c>
      <c r="N201" s="252" t="s">
        <v>420</v>
      </c>
      <c r="O201" s="252" t="s">
        <v>728</v>
      </c>
      <c r="P201" s="252" t="s">
        <v>400</v>
      </c>
      <c r="Q201" s="252" t="s">
        <v>759</v>
      </c>
      <c r="R201" s="252" t="s">
        <v>639</v>
      </c>
      <c r="S201" s="252" t="s">
        <v>367</v>
      </c>
      <c r="T201" s="252" t="s">
        <v>477</v>
      </c>
      <c r="U201" s="252" t="s">
        <v>187</v>
      </c>
      <c r="V201" s="252" t="s">
        <v>424</v>
      </c>
      <c r="W201" s="252" t="s">
        <v>523</v>
      </c>
      <c r="X201" s="252" t="s">
        <v>523</v>
      </c>
      <c r="Y201" s="252" t="s">
        <v>183</v>
      </c>
      <c r="Z201" s="252" t="s">
        <v>479</v>
      </c>
      <c r="AA201" s="252" t="s">
        <v>484</v>
      </c>
      <c r="AB201" s="252" t="s">
        <v>418</v>
      </c>
      <c r="AC201" s="252" t="s">
        <v>558</v>
      </c>
      <c r="AD201" s="252" t="s">
        <v>342</v>
      </c>
    </row>
    <row r="202" spans="1:30" x14ac:dyDescent="0.3">
      <c r="A202" s="252" t="s">
        <v>104</v>
      </c>
      <c r="B202" s="252" t="s">
        <v>725</v>
      </c>
      <c r="C202" s="252" t="s">
        <v>194</v>
      </c>
      <c r="D202" s="252" t="s">
        <v>342</v>
      </c>
      <c r="E202" s="252" t="s">
        <v>742</v>
      </c>
      <c r="F202" s="252" t="s">
        <v>592</v>
      </c>
      <c r="G202" s="252" t="s">
        <v>677</v>
      </c>
      <c r="H202" s="252" t="s">
        <v>312</v>
      </c>
      <c r="I202" s="252" t="s">
        <v>713</v>
      </c>
      <c r="J202" s="252" t="s">
        <v>760</v>
      </c>
      <c r="K202" s="252" t="s">
        <v>320</v>
      </c>
      <c r="L202" s="252" t="s">
        <v>251</v>
      </c>
      <c r="M202" s="252" t="s">
        <v>216</v>
      </c>
      <c r="N202" s="252" t="s">
        <v>486</v>
      </c>
      <c r="O202" s="252" t="s">
        <v>761</v>
      </c>
      <c r="P202" s="252" t="s">
        <v>744</v>
      </c>
      <c r="Q202" s="252" t="s">
        <v>745</v>
      </c>
      <c r="R202" s="252" t="s">
        <v>695</v>
      </c>
      <c r="S202" s="252" t="s">
        <v>618</v>
      </c>
      <c r="T202" s="252" t="s">
        <v>662</v>
      </c>
      <c r="U202" s="252" t="s">
        <v>187</v>
      </c>
      <c r="V202" s="252" t="s">
        <v>555</v>
      </c>
      <c r="W202" s="252" t="s">
        <v>530</v>
      </c>
      <c r="X202" s="252" t="s">
        <v>560</v>
      </c>
      <c r="Y202" s="252" t="s">
        <v>406</v>
      </c>
      <c r="Z202" s="252" t="s">
        <v>473</v>
      </c>
      <c r="AA202" s="252" t="s">
        <v>751</v>
      </c>
      <c r="AB202" s="252" t="s">
        <v>442</v>
      </c>
      <c r="AC202" s="252" t="s">
        <v>454</v>
      </c>
      <c r="AD202" s="252" t="s">
        <v>612</v>
      </c>
    </row>
    <row r="203" spans="1:30" x14ac:dyDescent="0.3">
      <c r="A203" s="252" t="s">
        <v>60</v>
      </c>
      <c r="B203" s="252" t="s">
        <v>725</v>
      </c>
      <c r="C203" s="252" t="s">
        <v>213</v>
      </c>
      <c r="D203" s="252" t="s">
        <v>592</v>
      </c>
      <c r="E203" s="252" t="s">
        <v>762</v>
      </c>
      <c r="F203" s="252" t="s">
        <v>461</v>
      </c>
      <c r="G203" s="252" t="s">
        <v>686</v>
      </c>
      <c r="H203" s="252" t="s">
        <v>334</v>
      </c>
      <c r="I203" s="252" t="s">
        <v>763</v>
      </c>
      <c r="J203" s="252" t="s">
        <v>738</v>
      </c>
      <c r="K203" s="252" t="s">
        <v>420</v>
      </c>
      <c r="L203" s="252" t="s">
        <v>169</v>
      </c>
      <c r="M203" s="252" t="s">
        <v>530</v>
      </c>
      <c r="N203" s="252" t="s">
        <v>467</v>
      </c>
      <c r="O203" s="252" t="s">
        <v>511</v>
      </c>
      <c r="P203" s="252" t="s">
        <v>599</v>
      </c>
      <c r="Q203" s="252" t="s">
        <v>739</v>
      </c>
      <c r="R203" s="252" t="s">
        <v>693</v>
      </c>
      <c r="S203" s="252" t="s">
        <v>676</v>
      </c>
      <c r="T203" s="252" t="s">
        <v>747</v>
      </c>
      <c r="U203" s="252" t="s">
        <v>79</v>
      </c>
      <c r="V203" s="252" t="s">
        <v>684</v>
      </c>
      <c r="W203" s="252" t="s">
        <v>664</v>
      </c>
      <c r="X203" s="252" t="s">
        <v>671</v>
      </c>
      <c r="Y203" s="252" t="s">
        <v>344</v>
      </c>
      <c r="Z203" s="252" t="s">
        <v>530</v>
      </c>
      <c r="AA203" s="252" t="s">
        <v>764</v>
      </c>
      <c r="AB203" s="252" t="s">
        <v>439</v>
      </c>
      <c r="AC203" s="252" t="s">
        <v>609</v>
      </c>
      <c r="AD203" s="252" t="s">
        <v>677</v>
      </c>
    </row>
    <row r="204" spans="1:30" x14ac:dyDescent="0.3">
      <c r="A204" s="252" t="s">
        <v>85</v>
      </c>
      <c r="B204" s="252" t="s">
        <v>725</v>
      </c>
      <c r="C204" s="252" t="s">
        <v>213</v>
      </c>
      <c r="D204" s="252" t="s">
        <v>568</v>
      </c>
      <c r="E204" s="252" t="s">
        <v>756</v>
      </c>
      <c r="F204" s="252" t="s">
        <v>609</v>
      </c>
      <c r="G204" s="252" t="s">
        <v>614</v>
      </c>
      <c r="H204" s="252" t="s">
        <v>263</v>
      </c>
      <c r="I204" s="252" t="s">
        <v>667</v>
      </c>
      <c r="J204" s="252" t="s">
        <v>753</v>
      </c>
      <c r="K204" s="252" t="s">
        <v>242</v>
      </c>
      <c r="L204" s="252" t="s">
        <v>253</v>
      </c>
      <c r="M204" s="252" t="s">
        <v>646</v>
      </c>
      <c r="N204" s="252" t="s">
        <v>413</v>
      </c>
      <c r="O204" s="252" t="s">
        <v>737</v>
      </c>
      <c r="P204" s="252" t="s">
        <v>535</v>
      </c>
      <c r="Q204" s="252" t="s">
        <v>382</v>
      </c>
      <c r="R204" s="252" t="s">
        <v>210</v>
      </c>
      <c r="S204" s="252" t="s">
        <v>479</v>
      </c>
      <c r="T204" s="252" t="s">
        <v>581</v>
      </c>
      <c r="U204" s="252" t="s">
        <v>626</v>
      </c>
      <c r="V204" s="252" t="s">
        <v>374</v>
      </c>
      <c r="W204" s="252" t="s">
        <v>410</v>
      </c>
      <c r="X204" s="252" t="s">
        <v>622</v>
      </c>
      <c r="Y204" s="252" t="s">
        <v>307</v>
      </c>
      <c r="Z204" s="252" t="s">
        <v>374</v>
      </c>
      <c r="AA204" s="252" t="s">
        <v>642</v>
      </c>
      <c r="AB204" s="252" t="s">
        <v>344</v>
      </c>
      <c r="AC204" s="252" t="s">
        <v>490</v>
      </c>
      <c r="AD204" s="252" t="s">
        <v>606</v>
      </c>
    </row>
    <row r="205" spans="1:30" x14ac:dyDescent="0.3">
      <c r="A205" s="252" t="s">
        <v>104</v>
      </c>
      <c r="B205" s="252" t="s">
        <v>725</v>
      </c>
      <c r="C205" s="252" t="s">
        <v>213</v>
      </c>
      <c r="D205" s="252" t="s">
        <v>581</v>
      </c>
      <c r="E205" s="252" t="s">
        <v>670</v>
      </c>
      <c r="F205" s="252" t="s">
        <v>569</v>
      </c>
      <c r="G205" s="252" t="s">
        <v>448</v>
      </c>
      <c r="H205" s="252" t="s">
        <v>297</v>
      </c>
      <c r="I205" s="252" t="s">
        <v>758</v>
      </c>
      <c r="J205" s="252" t="s">
        <v>704</v>
      </c>
      <c r="K205" s="252" t="s">
        <v>343</v>
      </c>
      <c r="L205" s="252" t="s">
        <v>212</v>
      </c>
      <c r="M205" s="252" t="s">
        <v>671</v>
      </c>
      <c r="N205" s="252" t="s">
        <v>370</v>
      </c>
      <c r="O205" s="252" t="s">
        <v>765</v>
      </c>
      <c r="P205" s="252" t="s">
        <v>766</v>
      </c>
      <c r="Q205" s="252" t="s">
        <v>750</v>
      </c>
      <c r="R205" s="252" t="s">
        <v>705</v>
      </c>
      <c r="S205" s="252" t="s">
        <v>617</v>
      </c>
      <c r="T205" s="252" t="s">
        <v>700</v>
      </c>
      <c r="U205" s="252" t="s">
        <v>626</v>
      </c>
      <c r="V205" s="252" t="s">
        <v>638</v>
      </c>
      <c r="W205" s="252" t="s">
        <v>671</v>
      </c>
      <c r="X205" s="252" t="s">
        <v>589</v>
      </c>
      <c r="Y205" s="252" t="s">
        <v>381</v>
      </c>
      <c r="Z205" s="252" t="s">
        <v>523</v>
      </c>
      <c r="AA205" s="252" t="s">
        <v>716</v>
      </c>
      <c r="AB205" s="252" t="s">
        <v>442</v>
      </c>
      <c r="AC205" s="252" t="s">
        <v>551</v>
      </c>
      <c r="AD205" s="252" t="s">
        <v>575</v>
      </c>
    </row>
    <row r="206" spans="1:30" x14ac:dyDescent="0.3">
      <c r="A206" s="252" t="s">
        <v>60</v>
      </c>
      <c r="B206" s="252" t="s">
        <v>725</v>
      </c>
      <c r="C206" s="252" t="s">
        <v>228</v>
      </c>
      <c r="D206" s="252" t="s">
        <v>671</v>
      </c>
      <c r="E206" s="252" t="s">
        <v>709</v>
      </c>
      <c r="F206" s="252" t="s">
        <v>609</v>
      </c>
      <c r="G206" s="252" t="s">
        <v>666</v>
      </c>
      <c r="H206" s="252" t="s">
        <v>386</v>
      </c>
      <c r="I206" s="252" t="s">
        <v>348</v>
      </c>
      <c r="J206" s="252" t="s">
        <v>728</v>
      </c>
      <c r="K206" s="252" t="s">
        <v>378</v>
      </c>
      <c r="L206" s="252" t="s">
        <v>262</v>
      </c>
      <c r="M206" s="252" t="s">
        <v>601</v>
      </c>
      <c r="N206" s="252" t="s">
        <v>473</v>
      </c>
      <c r="O206" s="252" t="s">
        <v>760</v>
      </c>
      <c r="P206" s="252" t="s">
        <v>675</v>
      </c>
      <c r="Q206" s="252" t="s">
        <v>356</v>
      </c>
      <c r="R206" s="252" t="s">
        <v>693</v>
      </c>
      <c r="S206" s="252" t="s">
        <v>700</v>
      </c>
      <c r="T206" s="252" t="s">
        <v>747</v>
      </c>
      <c r="U206" s="252" t="s">
        <v>79</v>
      </c>
      <c r="V206" s="252" t="s">
        <v>527</v>
      </c>
      <c r="W206" s="252" t="s">
        <v>484</v>
      </c>
      <c r="X206" s="252" t="s">
        <v>210</v>
      </c>
      <c r="Y206" s="252" t="s">
        <v>292</v>
      </c>
      <c r="Z206" s="252" t="s">
        <v>210</v>
      </c>
      <c r="AA206" s="252" t="s">
        <v>736</v>
      </c>
      <c r="AB206" s="252" t="s">
        <v>498</v>
      </c>
      <c r="AC206" s="252" t="s">
        <v>462</v>
      </c>
      <c r="AD206" s="252" t="s">
        <v>488</v>
      </c>
    </row>
    <row r="207" spans="1:30" x14ac:dyDescent="0.3">
      <c r="A207" s="252" t="s">
        <v>85</v>
      </c>
      <c r="B207" s="252" t="s">
        <v>725</v>
      </c>
      <c r="C207" s="252" t="s">
        <v>228</v>
      </c>
      <c r="D207" s="252" t="s">
        <v>560</v>
      </c>
      <c r="E207" s="252" t="s">
        <v>649</v>
      </c>
      <c r="F207" s="252" t="s">
        <v>460</v>
      </c>
      <c r="G207" s="252" t="s">
        <v>544</v>
      </c>
      <c r="H207" s="252" t="s">
        <v>199</v>
      </c>
      <c r="I207" s="252" t="s">
        <v>210</v>
      </c>
      <c r="J207" s="252" t="s">
        <v>747</v>
      </c>
      <c r="K207" s="252" t="s">
        <v>251</v>
      </c>
      <c r="L207" s="252" t="s">
        <v>175</v>
      </c>
      <c r="M207" s="252" t="s">
        <v>614</v>
      </c>
      <c r="N207" s="252" t="s">
        <v>333</v>
      </c>
      <c r="O207" s="252" t="s">
        <v>747</v>
      </c>
      <c r="P207" s="252" t="s">
        <v>216</v>
      </c>
      <c r="Q207" s="252" t="s">
        <v>767</v>
      </c>
      <c r="R207" s="252" t="s">
        <v>466</v>
      </c>
      <c r="S207" s="252" t="s">
        <v>336</v>
      </c>
      <c r="T207" s="252" t="s">
        <v>461</v>
      </c>
      <c r="U207" s="252" t="s">
        <v>642</v>
      </c>
      <c r="V207" s="252" t="s">
        <v>341</v>
      </c>
      <c r="W207" s="252" t="s">
        <v>622</v>
      </c>
      <c r="X207" s="252" t="s">
        <v>632</v>
      </c>
      <c r="Y207" s="252" t="s">
        <v>261</v>
      </c>
      <c r="Z207" s="252" t="s">
        <v>558</v>
      </c>
      <c r="AA207" s="252" t="s">
        <v>701</v>
      </c>
      <c r="AB207" s="252" t="s">
        <v>336</v>
      </c>
      <c r="AC207" s="252" t="s">
        <v>456</v>
      </c>
      <c r="AD207" s="252" t="s">
        <v>569</v>
      </c>
    </row>
    <row r="208" spans="1:30" x14ac:dyDescent="0.3">
      <c r="A208" s="252" t="s">
        <v>104</v>
      </c>
      <c r="B208" s="252" t="s">
        <v>725</v>
      </c>
      <c r="C208" s="252" t="s">
        <v>228</v>
      </c>
      <c r="D208" s="252" t="s">
        <v>530</v>
      </c>
      <c r="E208" s="252" t="s">
        <v>676</v>
      </c>
      <c r="F208" s="252" t="s">
        <v>526</v>
      </c>
      <c r="G208" s="252" t="s">
        <v>613</v>
      </c>
      <c r="H208" s="252" t="s">
        <v>311</v>
      </c>
      <c r="I208" s="252" t="s">
        <v>285</v>
      </c>
      <c r="J208" s="252" t="s">
        <v>496</v>
      </c>
      <c r="K208" s="252" t="s">
        <v>312</v>
      </c>
      <c r="L208" s="252" t="s">
        <v>237</v>
      </c>
      <c r="M208" s="252" t="s">
        <v>543</v>
      </c>
      <c r="N208" s="252" t="s">
        <v>438</v>
      </c>
      <c r="O208" s="252" t="s">
        <v>740</v>
      </c>
      <c r="P208" s="252" t="s">
        <v>575</v>
      </c>
      <c r="Q208" s="252" t="s">
        <v>743</v>
      </c>
      <c r="R208" s="252" t="s">
        <v>684</v>
      </c>
      <c r="S208" s="252" t="s">
        <v>461</v>
      </c>
      <c r="T208" s="252" t="s">
        <v>680</v>
      </c>
      <c r="U208" s="252" t="s">
        <v>642</v>
      </c>
      <c r="V208" s="252" t="s">
        <v>657</v>
      </c>
      <c r="W208" s="252" t="s">
        <v>555</v>
      </c>
      <c r="X208" s="252" t="s">
        <v>618</v>
      </c>
      <c r="Y208" s="252" t="s">
        <v>426</v>
      </c>
      <c r="Z208" s="252" t="s">
        <v>533</v>
      </c>
      <c r="AA208" s="252" t="s">
        <v>679</v>
      </c>
      <c r="AB208" s="252" t="s">
        <v>427</v>
      </c>
      <c r="AC208" s="252" t="s">
        <v>494</v>
      </c>
      <c r="AD208" s="252" t="s">
        <v>619</v>
      </c>
    </row>
    <row r="209" spans="1:30" x14ac:dyDescent="0.3">
      <c r="A209" s="252" t="s">
        <v>60</v>
      </c>
      <c r="B209" s="252" t="s">
        <v>725</v>
      </c>
      <c r="C209" s="252" t="s">
        <v>238</v>
      </c>
      <c r="D209" s="252" t="s">
        <v>572</v>
      </c>
      <c r="E209" s="252" t="s">
        <v>736</v>
      </c>
      <c r="F209" s="252" t="s">
        <v>586</v>
      </c>
      <c r="G209" s="252" t="s">
        <v>652</v>
      </c>
      <c r="H209" s="252" t="s">
        <v>284</v>
      </c>
      <c r="I209" s="252" t="s">
        <v>674</v>
      </c>
      <c r="J209" s="252" t="s">
        <v>736</v>
      </c>
      <c r="K209" s="252" t="s">
        <v>312</v>
      </c>
      <c r="L209" s="252" t="s">
        <v>175</v>
      </c>
      <c r="M209" s="252" t="s">
        <v>543</v>
      </c>
      <c r="N209" s="252" t="s">
        <v>586</v>
      </c>
      <c r="O209" s="252" t="s">
        <v>511</v>
      </c>
      <c r="P209" s="252" t="s">
        <v>619</v>
      </c>
      <c r="Q209" s="252" t="s">
        <v>387</v>
      </c>
      <c r="R209" s="252" t="s">
        <v>634</v>
      </c>
      <c r="S209" s="252" t="s">
        <v>674</v>
      </c>
      <c r="T209" s="252" t="s">
        <v>696</v>
      </c>
      <c r="U209" s="252" t="s">
        <v>79</v>
      </c>
      <c r="V209" s="252" t="s">
        <v>754</v>
      </c>
      <c r="W209" s="252" t="s">
        <v>672</v>
      </c>
      <c r="X209" s="252" t="s">
        <v>281</v>
      </c>
      <c r="Y209" s="252" t="s">
        <v>438</v>
      </c>
      <c r="Z209" s="252" t="s">
        <v>535</v>
      </c>
      <c r="AA209" s="252" t="s">
        <v>670</v>
      </c>
      <c r="AB209" s="252" t="s">
        <v>410</v>
      </c>
      <c r="AC209" s="252" t="s">
        <v>612</v>
      </c>
      <c r="AD209" s="252" t="s">
        <v>587</v>
      </c>
    </row>
    <row r="210" spans="1:30" x14ac:dyDescent="0.3">
      <c r="A210" s="252" t="s">
        <v>85</v>
      </c>
      <c r="B210" s="252" t="s">
        <v>725</v>
      </c>
      <c r="C210" s="252" t="s">
        <v>238</v>
      </c>
      <c r="D210" s="252" t="s">
        <v>519</v>
      </c>
      <c r="E210" s="252" t="s">
        <v>660</v>
      </c>
      <c r="F210" s="252" t="s">
        <v>583</v>
      </c>
      <c r="G210" s="252" t="s">
        <v>544</v>
      </c>
      <c r="H210" s="252" t="s">
        <v>179</v>
      </c>
      <c r="I210" s="252" t="s">
        <v>543</v>
      </c>
      <c r="J210" s="252" t="s">
        <v>765</v>
      </c>
      <c r="K210" s="252" t="s">
        <v>146</v>
      </c>
      <c r="L210" s="252" t="s">
        <v>132</v>
      </c>
      <c r="M210" s="252" t="s">
        <v>646</v>
      </c>
      <c r="N210" s="252" t="s">
        <v>403</v>
      </c>
      <c r="O210" s="252" t="s">
        <v>391</v>
      </c>
      <c r="P210" s="252" t="s">
        <v>671</v>
      </c>
      <c r="Q210" s="252" t="s">
        <v>768</v>
      </c>
      <c r="R210" s="252" t="s">
        <v>544</v>
      </c>
      <c r="S210" s="252" t="s">
        <v>374</v>
      </c>
      <c r="T210" s="252" t="s">
        <v>555</v>
      </c>
      <c r="U210" s="252" t="s">
        <v>667</v>
      </c>
      <c r="V210" s="252" t="s">
        <v>552</v>
      </c>
      <c r="W210" s="252" t="s">
        <v>526</v>
      </c>
      <c r="X210" s="252" t="s">
        <v>647</v>
      </c>
      <c r="Y210" s="252" t="s">
        <v>349</v>
      </c>
      <c r="Z210" s="252" t="s">
        <v>547</v>
      </c>
      <c r="AA210" s="252" t="s">
        <v>525</v>
      </c>
      <c r="AB210" s="252" t="s">
        <v>408</v>
      </c>
      <c r="AC210" s="252" t="s">
        <v>443</v>
      </c>
      <c r="AD210" s="252" t="s">
        <v>216</v>
      </c>
    </row>
    <row r="211" spans="1:30" x14ac:dyDescent="0.3">
      <c r="A211" s="252" t="s">
        <v>104</v>
      </c>
      <c r="B211" s="252" t="s">
        <v>725</v>
      </c>
      <c r="C211" s="252" t="s">
        <v>238</v>
      </c>
      <c r="D211" s="252" t="s">
        <v>462</v>
      </c>
      <c r="E211" s="252" t="s">
        <v>471</v>
      </c>
      <c r="F211" s="252" t="s">
        <v>653</v>
      </c>
      <c r="G211" s="252" t="s">
        <v>652</v>
      </c>
      <c r="H211" s="252" t="s">
        <v>331</v>
      </c>
      <c r="I211" s="252" t="s">
        <v>677</v>
      </c>
      <c r="J211" s="252" t="s">
        <v>457</v>
      </c>
      <c r="K211" s="252" t="s">
        <v>232</v>
      </c>
      <c r="L211" s="252" t="s">
        <v>209</v>
      </c>
      <c r="M211" s="252" t="s">
        <v>401</v>
      </c>
      <c r="N211" s="252" t="s">
        <v>523</v>
      </c>
      <c r="O211" s="252" t="s">
        <v>698</v>
      </c>
      <c r="P211" s="252" t="s">
        <v>555</v>
      </c>
      <c r="Q211" s="252" t="s">
        <v>712</v>
      </c>
      <c r="R211" s="252" t="s">
        <v>670</v>
      </c>
      <c r="S211" s="252" t="s">
        <v>592</v>
      </c>
      <c r="T211" s="252" t="s">
        <v>695</v>
      </c>
      <c r="U211" s="252" t="s">
        <v>764</v>
      </c>
      <c r="V211" s="252" t="s">
        <v>642</v>
      </c>
      <c r="W211" s="252" t="s">
        <v>587</v>
      </c>
      <c r="X211" s="252" t="s">
        <v>488</v>
      </c>
      <c r="Y211" s="252" t="s">
        <v>319</v>
      </c>
      <c r="Z211" s="252" t="s">
        <v>568</v>
      </c>
      <c r="AA211" s="252" t="s">
        <v>697</v>
      </c>
      <c r="AB211" s="252" t="s">
        <v>498</v>
      </c>
      <c r="AC211" s="252" t="s">
        <v>562</v>
      </c>
      <c r="AD211" s="252" t="s">
        <v>466</v>
      </c>
    </row>
    <row r="212" spans="1:30" x14ac:dyDescent="0.3">
      <c r="A212" s="252" t="s">
        <v>60</v>
      </c>
      <c r="B212" s="252" t="s">
        <v>725</v>
      </c>
      <c r="C212" s="252" t="s">
        <v>264</v>
      </c>
      <c r="D212" s="252" t="s">
        <v>518</v>
      </c>
      <c r="E212" s="252" t="s">
        <v>706</v>
      </c>
      <c r="F212" s="252" t="s">
        <v>578</v>
      </c>
      <c r="G212" s="252" t="s">
        <v>652</v>
      </c>
      <c r="H212" s="252" t="s">
        <v>359</v>
      </c>
      <c r="I212" s="252" t="s">
        <v>594</v>
      </c>
      <c r="J212" s="252" t="s">
        <v>672</v>
      </c>
      <c r="K212" s="252" t="s">
        <v>317</v>
      </c>
      <c r="L212" s="252" t="s">
        <v>164</v>
      </c>
      <c r="M212" s="252" t="s">
        <v>565</v>
      </c>
      <c r="N212" s="252" t="s">
        <v>342</v>
      </c>
      <c r="O212" s="252" t="s">
        <v>741</v>
      </c>
      <c r="P212" s="252" t="s">
        <v>210</v>
      </c>
      <c r="Q212" s="252" t="s">
        <v>769</v>
      </c>
      <c r="R212" s="252" t="s">
        <v>729</v>
      </c>
      <c r="S212" s="252" t="s">
        <v>525</v>
      </c>
      <c r="T212" s="252" t="s">
        <v>706</v>
      </c>
      <c r="U212" s="252" t="s">
        <v>79</v>
      </c>
      <c r="V212" s="252" t="s">
        <v>708</v>
      </c>
      <c r="W212" s="252" t="s">
        <v>670</v>
      </c>
      <c r="X212" s="252" t="s">
        <v>285</v>
      </c>
      <c r="Y212" s="252" t="s">
        <v>486</v>
      </c>
      <c r="Z212" s="252" t="s">
        <v>649</v>
      </c>
      <c r="AA212" s="252" t="s">
        <v>770</v>
      </c>
      <c r="AB212" s="252" t="s">
        <v>473</v>
      </c>
      <c r="AC212" s="252" t="s">
        <v>535</v>
      </c>
      <c r="AD212" s="252" t="s">
        <v>637</v>
      </c>
    </row>
    <row r="213" spans="1:30" ht="1.8" customHeight="1" x14ac:dyDescent="0.3">
      <c r="A213" s="252" t="s">
        <v>85</v>
      </c>
      <c r="B213" s="252" t="s">
        <v>725</v>
      </c>
      <c r="C213" s="252" t="s">
        <v>264</v>
      </c>
      <c r="D213" s="252" t="s">
        <v>569</v>
      </c>
      <c r="E213" s="252" t="s">
        <v>667</v>
      </c>
      <c r="F213" s="252" t="s">
        <v>615</v>
      </c>
      <c r="G213" s="252" t="s">
        <v>661</v>
      </c>
      <c r="H213" s="252" t="s">
        <v>245</v>
      </c>
      <c r="I213" s="252" t="s">
        <v>544</v>
      </c>
      <c r="J213" s="252" t="s">
        <v>701</v>
      </c>
      <c r="K213" s="252" t="s">
        <v>300</v>
      </c>
      <c r="L213" s="252" t="s">
        <v>184</v>
      </c>
      <c r="M213" s="252" t="s">
        <v>744</v>
      </c>
      <c r="N213" s="252" t="s">
        <v>412</v>
      </c>
      <c r="O213" s="252" t="s">
        <v>771</v>
      </c>
      <c r="P213" s="252" t="s">
        <v>461</v>
      </c>
      <c r="Q213" s="252" t="s">
        <v>772</v>
      </c>
      <c r="R213" s="252" t="s">
        <v>637</v>
      </c>
      <c r="S213" s="252" t="s">
        <v>558</v>
      </c>
      <c r="T213" s="252" t="s">
        <v>404</v>
      </c>
      <c r="U213" s="252" t="s">
        <v>764</v>
      </c>
      <c r="V213" s="252" t="s">
        <v>578</v>
      </c>
      <c r="W213" s="252" t="s">
        <v>504</v>
      </c>
      <c r="X213" s="252" t="s">
        <v>573</v>
      </c>
      <c r="Y213" s="252" t="s">
        <v>290</v>
      </c>
      <c r="Z213" s="252" t="s">
        <v>439</v>
      </c>
      <c r="AA213" s="252" t="s">
        <v>700</v>
      </c>
      <c r="AB213" s="252" t="s">
        <v>451</v>
      </c>
      <c r="AC213" s="252" t="s">
        <v>515</v>
      </c>
      <c r="AD213" s="252" t="s">
        <v>673</v>
      </c>
    </row>
    <row r="214" spans="1:30" hidden="1" x14ac:dyDescent="0.3">
      <c r="A214" s="252" t="s">
        <v>104</v>
      </c>
      <c r="B214" s="252" t="s">
        <v>725</v>
      </c>
      <c r="C214" s="252" t="s">
        <v>264</v>
      </c>
      <c r="D214" s="252" t="s">
        <v>462</v>
      </c>
      <c r="E214" s="252" t="s">
        <v>635</v>
      </c>
      <c r="F214" s="252" t="s">
        <v>518</v>
      </c>
      <c r="G214" s="252" t="s">
        <v>579</v>
      </c>
      <c r="H214" s="252" t="s">
        <v>331</v>
      </c>
      <c r="I214" s="252" t="s">
        <v>597</v>
      </c>
      <c r="J214" s="252" t="s">
        <v>457</v>
      </c>
      <c r="K214" s="252" t="s">
        <v>232</v>
      </c>
      <c r="L214" s="252" t="s">
        <v>209</v>
      </c>
      <c r="M214" s="252" t="s">
        <v>638</v>
      </c>
      <c r="N214" s="252" t="s">
        <v>583</v>
      </c>
      <c r="O214" s="252" t="s">
        <v>698</v>
      </c>
      <c r="P214" s="252" t="s">
        <v>555</v>
      </c>
      <c r="Q214" s="252" t="s">
        <v>712</v>
      </c>
      <c r="R214" s="252" t="s">
        <v>670</v>
      </c>
      <c r="S214" s="252" t="s">
        <v>461</v>
      </c>
      <c r="T214" s="252" t="s">
        <v>457</v>
      </c>
      <c r="U214" s="252" t="s">
        <v>764</v>
      </c>
      <c r="V214" s="252" t="s">
        <v>474</v>
      </c>
      <c r="W214" s="252" t="s">
        <v>587</v>
      </c>
      <c r="X214" s="252" t="s">
        <v>488</v>
      </c>
      <c r="Y214" s="252" t="s">
        <v>319</v>
      </c>
      <c r="Z214" s="252" t="s">
        <v>568</v>
      </c>
      <c r="AA214" s="252" t="s">
        <v>697</v>
      </c>
      <c r="AB214" s="252" t="s">
        <v>498</v>
      </c>
      <c r="AC214" s="252" t="s">
        <v>562</v>
      </c>
      <c r="AD214" s="252" t="s">
        <v>466</v>
      </c>
    </row>
    <row r="215" spans="1:30" x14ac:dyDescent="0.3">
      <c r="A215" s="252" t="s">
        <v>60</v>
      </c>
      <c r="B215" s="252" t="s">
        <v>725</v>
      </c>
      <c r="C215" s="252" t="s">
        <v>273</v>
      </c>
      <c r="D215" s="252" t="s">
        <v>518</v>
      </c>
      <c r="E215" s="252" t="s">
        <v>773</v>
      </c>
      <c r="F215" s="252" t="s">
        <v>462</v>
      </c>
      <c r="G215" s="252" t="s">
        <v>637</v>
      </c>
      <c r="H215" s="252" t="s">
        <v>377</v>
      </c>
      <c r="I215" s="252" t="s">
        <v>619</v>
      </c>
      <c r="J215" s="252" t="s">
        <v>609</v>
      </c>
      <c r="K215" s="252" t="s">
        <v>323</v>
      </c>
      <c r="L215" s="252" t="s">
        <v>140</v>
      </c>
      <c r="M215" s="252" t="s">
        <v>619</v>
      </c>
      <c r="N215" s="252" t="s">
        <v>615</v>
      </c>
      <c r="O215" s="252" t="s">
        <v>481</v>
      </c>
      <c r="P215" s="252" t="s">
        <v>602</v>
      </c>
      <c r="Q215" s="252" t="s">
        <v>774</v>
      </c>
      <c r="R215" s="252" t="s">
        <v>713</v>
      </c>
      <c r="S215" s="252" t="s">
        <v>721</v>
      </c>
      <c r="T215" s="252" t="s">
        <v>706</v>
      </c>
      <c r="U215" s="252" t="s">
        <v>79</v>
      </c>
      <c r="V215" s="252" t="s">
        <v>527</v>
      </c>
      <c r="W215" s="252" t="s">
        <v>471</v>
      </c>
      <c r="X215" s="252" t="s">
        <v>733</v>
      </c>
      <c r="Y215" s="252" t="s">
        <v>367</v>
      </c>
      <c r="Z215" s="252" t="s">
        <v>724</v>
      </c>
      <c r="AA215" s="252" t="s">
        <v>640</v>
      </c>
      <c r="AB215" s="252" t="s">
        <v>454</v>
      </c>
      <c r="AC215" s="252" t="s">
        <v>661</v>
      </c>
      <c r="AD215" s="252" t="s">
        <v>652</v>
      </c>
    </row>
    <row r="216" spans="1:30" x14ac:dyDescent="0.3">
      <c r="A216" s="252" t="s">
        <v>85</v>
      </c>
      <c r="B216" s="252" t="s">
        <v>725</v>
      </c>
      <c r="C216" s="252" t="s">
        <v>273</v>
      </c>
      <c r="D216" s="252" t="s">
        <v>602</v>
      </c>
      <c r="E216" s="252" t="s">
        <v>697</v>
      </c>
      <c r="F216" s="252" t="s">
        <v>646</v>
      </c>
      <c r="G216" s="252" t="s">
        <v>661</v>
      </c>
      <c r="H216" s="252" t="s">
        <v>245</v>
      </c>
      <c r="I216" s="252" t="s">
        <v>602</v>
      </c>
      <c r="J216" s="252" t="s">
        <v>514</v>
      </c>
      <c r="K216" s="252" t="s">
        <v>204</v>
      </c>
      <c r="L216" s="252" t="s">
        <v>180</v>
      </c>
      <c r="M216" s="252" t="s">
        <v>544</v>
      </c>
      <c r="N216" s="252" t="s">
        <v>424</v>
      </c>
      <c r="O216" s="252" t="s">
        <v>630</v>
      </c>
      <c r="P216" s="252" t="s">
        <v>519</v>
      </c>
      <c r="Q216" s="252" t="s">
        <v>516</v>
      </c>
      <c r="R216" s="252" t="s">
        <v>599</v>
      </c>
      <c r="S216" s="252" t="s">
        <v>486</v>
      </c>
      <c r="T216" s="252" t="s">
        <v>466</v>
      </c>
      <c r="U216" s="252" t="s">
        <v>680</v>
      </c>
      <c r="V216" s="252" t="s">
        <v>514</v>
      </c>
      <c r="W216" s="252" t="s">
        <v>647</v>
      </c>
      <c r="X216" s="252" t="s">
        <v>653</v>
      </c>
      <c r="Y216" s="252" t="s">
        <v>295</v>
      </c>
      <c r="Z216" s="252" t="s">
        <v>468</v>
      </c>
      <c r="AA216" s="252" t="s">
        <v>680</v>
      </c>
      <c r="AB216" s="252" t="s">
        <v>438</v>
      </c>
      <c r="AC216" s="252" t="s">
        <v>468</v>
      </c>
      <c r="AD216" s="252" t="s">
        <v>606</v>
      </c>
    </row>
    <row r="217" spans="1:30" x14ac:dyDescent="0.3">
      <c r="A217" s="252" t="s">
        <v>104</v>
      </c>
      <c r="B217" s="252" t="s">
        <v>725</v>
      </c>
      <c r="C217" s="252" t="s">
        <v>273</v>
      </c>
      <c r="D217" s="252" t="s">
        <v>342</v>
      </c>
      <c r="E217" s="252" t="s">
        <v>689</v>
      </c>
      <c r="F217" s="252" t="s">
        <v>617</v>
      </c>
      <c r="G217" s="252" t="s">
        <v>488</v>
      </c>
      <c r="H217" s="252" t="s">
        <v>291</v>
      </c>
      <c r="I217" s="252" t="s">
        <v>671</v>
      </c>
      <c r="J217" s="252" t="s">
        <v>455</v>
      </c>
      <c r="K217" s="252" t="s">
        <v>241</v>
      </c>
      <c r="L217" s="252" t="s">
        <v>195</v>
      </c>
      <c r="M217" s="252" t="s">
        <v>565</v>
      </c>
      <c r="N217" s="252" t="s">
        <v>467</v>
      </c>
      <c r="O217" s="252" t="s">
        <v>711</v>
      </c>
      <c r="P217" s="252" t="s">
        <v>531</v>
      </c>
      <c r="Q217" s="252" t="s">
        <v>775</v>
      </c>
      <c r="R217" s="252" t="s">
        <v>458</v>
      </c>
      <c r="S217" s="252" t="s">
        <v>671</v>
      </c>
      <c r="T217" s="252" t="s">
        <v>695</v>
      </c>
      <c r="U217" s="252" t="s">
        <v>680</v>
      </c>
      <c r="V217" s="252" t="s">
        <v>599</v>
      </c>
      <c r="W217" s="252" t="s">
        <v>669</v>
      </c>
      <c r="X217" s="252" t="s">
        <v>660</v>
      </c>
      <c r="Y217" s="252" t="s">
        <v>406</v>
      </c>
      <c r="Z217" s="252" t="s">
        <v>573</v>
      </c>
      <c r="AA217" s="252" t="s">
        <v>348</v>
      </c>
      <c r="AB217" s="252" t="s">
        <v>515</v>
      </c>
      <c r="AC217" s="252" t="s">
        <v>573</v>
      </c>
      <c r="AD217" s="252" t="s">
        <v>535</v>
      </c>
    </row>
    <row r="218" spans="1:30" x14ac:dyDescent="0.3">
      <c r="A218" s="252" t="s">
        <v>60</v>
      </c>
      <c r="B218" s="252" t="s">
        <v>776</v>
      </c>
      <c r="C218" s="252" t="s">
        <v>62</v>
      </c>
      <c r="D218" s="252" t="s">
        <v>609</v>
      </c>
      <c r="E218" s="252" t="s">
        <v>590</v>
      </c>
      <c r="F218" s="252" t="s">
        <v>531</v>
      </c>
      <c r="G218" s="252" t="s">
        <v>637</v>
      </c>
      <c r="H218" s="252" t="s">
        <v>289</v>
      </c>
      <c r="I218" s="252" t="s">
        <v>571</v>
      </c>
      <c r="J218" s="252" t="s">
        <v>468</v>
      </c>
      <c r="K218" s="252" t="s">
        <v>376</v>
      </c>
      <c r="L218" s="252" t="s">
        <v>105</v>
      </c>
      <c r="M218" s="252" t="s">
        <v>216</v>
      </c>
      <c r="N218" s="252" t="s">
        <v>560</v>
      </c>
      <c r="O218" s="252" t="s">
        <v>777</v>
      </c>
      <c r="P218" s="252" t="s">
        <v>462</v>
      </c>
      <c r="Q218" s="252" t="s">
        <v>570</v>
      </c>
      <c r="R218" s="252" t="s">
        <v>758</v>
      </c>
      <c r="S218" s="252" t="s">
        <v>474</v>
      </c>
      <c r="T218" s="252" t="s">
        <v>778</v>
      </c>
      <c r="U218" s="252" t="s">
        <v>79</v>
      </c>
      <c r="V218" s="252" t="s">
        <v>679</v>
      </c>
      <c r="W218" s="252" t="s">
        <v>348</v>
      </c>
      <c r="X218" s="252" t="s">
        <v>733</v>
      </c>
      <c r="Y218" s="252" t="s">
        <v>399</v>
      </c>
      <c r="Z218" s="252" t="s">
        <v>613</v>
      </c>
      <c r="AA218" s="252" t="s">
        <v>511</v>
      </c>
      <c r="AB218" s="252" t="s">
        <v>583</v>
      </c>
      <c r="AC218" s="252" t="s">
        <v>766</v>
      </c>
      <c r="AD218" s="252" t="s">
        <v>401</v>
      </c>
    </row>
    <row r="219" spans="1:30" x14ac:dyDescent="0.3">
      <c r="A219" s="252" t="s">
        <v>85</v>
      </c>
      <c r="B219" s="252" t="s">
        <v>776</v>
      </c>
      <c r="C219" s="252" t="s">
        <v>62</v>
      </c>
      <c r="D219" s="252" t="s">
        <v>581</v>
      </c>
      <c r="E219" s="252" t="s">
        <v>728</v>
      </c>
      <c r="F219" s="252" t="s">
        <v>686</v>
      </c>
      <c r="G219" s="252" t="s">
        <v>766</v>
      </c>
      <c r="H219" s="252" t="s">
        <v>245</v>
      </c>
      <c r="I219" s="252" t="s">
        <v>455</v>
      </c>
      <c r="J219" s="252" t="s">
        <v>451</v>
      </c>
      <c r="K219" s="252" t="s">
        <v>321</v>
      </c>
      <c r="L219" s="252" t="s">
        <v>131</v>
      </c>
      <c r="M219" s="252" t="s">
        <v>575</v>
      </c>
      <c r="N219" s="252" t="s">
        <v>424</v>
      </c>
      <c r="O219" s="252" t="s">
        <v>394</v>
      </c>
      <c r="P219" s="252" t="s">
        <v>653</v>
      </c>
      <c r="Q219" s="252" t="s">
        <v>779</v>
      </c>
      <c r="R219" s="252" t="s">
        <v>702</v>
      </c>
      <c r="S219" s="252" t="s">
        <v>408</v>
      </c>
      <c r="T219" s="252" t="s">
        <v>646</v>
      </c>
      <c r="U219" s="252" t="s">
        <v>684</v>
      </c>
      <c r="V219" s="252" t="s">
        <v>399</v>
      </c>
      <c r="W219" s="252" t="s">
        <v>562</v>
      </c>
      <c r="X219" s="252" t="s">
        <v>615</v>
      </c>
      <c r="Y219" s="252" t="s">
        <v>231</v>
      </c>
      <c r="Z219" s="252" t="s">
        <v>456</v>
      </c>
      <c r="AA219" s="252" t="s">
        <v>749</v>
      </c>
      <c r="AB219" s="252" t="s">
        <v>468</v>
      </c>
      <c r="AC219" s="252" t="s">
        <v>422</v>
      </c>
      <c r="AD219" s="252" t="s">
        <v>606</v>
      </c>
    </row>
    <row r="220" spans="1:30" x14ac:dyDescent="0.3">
      <c r="A220" s="252" t="s">
        <v>104</v>
      </c>
      <c r="B220" s="252" t="s">
        <v>776</v>
      </c>
      <c r="C220" s="252" t="s">
        <v>62</v>
      </c>
      <c r="D220" s="252" t="s">
        <v>518</v>
      </c>
      <c r="E220" s="252" t="s">
        <v>584</v>
      </c>
      <c r="F220" s="252" t="s">
        <v>619</v>
      </c>
      <c r="G220" s="252" t="s">
        <v>488</v>
      </c>
      <c r="H220" s="252" t="s">
        <v>358</v>
      </c>
      <c r="I220" s="252" t="s">
        <v>564</v>
      </c>
      <c r="J220" s="252" t="s">
        <v>439</v>
      </c>
      <c r="K220" s="252" t="s">
        <v>325</v>
      </c>
      <c r="L220" s="252" t="s">
        <v>87</v>
      </c>
      <c r="M220" s="252" t="s">
        <v>671</v>
      </c>
      <c r="N220" s="252" t="s">
        <v>465</v>
      </c>
      <c r="O220" s="252" t="s">
        <v>711</v>
      </c>
      <c r="P220" s="252" t="s">
        <v>462</v>
      </c>
      <c r="Q220" s="252" t="s">
        <v>722</v>
      </c>
      <c r="R220" s="252" t="s">
        <v>736</v>
      </c>
      <c r="S220" s="252" t="s">
        <v>673</v>
      </c>
      <c r="T220" s="252" t="s">
        <v>756</v>
      </c>
      <c r="U220" s="252" t="s">
        <v>684</v>
      </c>
      <c r="V220" s="252" t="s">
        <v>543</v>
      </c>
      <c r="W220" s="252" t="s">
        <v>187</v>
      </c>
      <c r="X220" s="252" t="s">
        <v>474</v>
      </c>
      <c r="Y220" s="252" t="s">
        <v>349</v>
      </c>
      <c r="Z220" s="252" t="s">
        <v>578</v>
      </c>
      <c r="AA220" s="252" t="s">
        <v>770</v>
      </c>
      <c r="AB220" s="252" t="s">
        <v>460</v>
      </c>
      <c r="AC220" s="252" t="s">
        <v>598</v>
      </c>
      <c r="AD220" s="252" t="s">
        <v>639</v>
      </c>
    </row>
    <row r="221" spans="1:30" x14ac:dyDescent="0.3">
      <c r="A221" s="252" t="s">
        <v>60</v>
      </c>
      <c r="B221" s="252" t="s">
        <v>776</v>
      </c>
      <c r="C221" s="252" t="s">
        <v>116</v>
      </c>
      <c r="D221" s="252" t="s">
        <v>573</v>
      </c>
      <c r="E221" s="252" t="s">
        <v>765</v>
      </c>
      <c r="F221" s="252" t="s">
        <v>461</v>
      </c>
      <c r="G221" s="252" t="s">
        <v>677</v>
      </c>
      <c r="H221" s="252" t="s">
        <v>296</v>
      </c>
      <c r="I221" s="252" t="s">
        <v>504</v>
      </c>
      <c r="J221" s="252" t="s">
        <v>436</v>
      </c>
      <c r="K221" s="252" t="s">
        <v>313</v>
      </c>
      <c r="L221" s="252" t="s">
        <v>135</v>
      </c>
      <c r="M221" s="252" t="s">
        <v>592</v>
      </c>
      <c r="N221" s="252" t="s">
        <v>462</v>
      </c>
      <c r="O221" s="252" t="s">
        <v>717</v>
      </c>
      <c r="P221" s="252" t="s">
        <v>593</v>
      </c>
      <c r="Q221" s="252" t="s">
        <v>548</v>
      </c>
      <c r="R221" s="252" t="s">
        <v>689</v>
      </c>
      <c r="S221" s="252" t="s">
        <v>700</v>
      </c>
      <c r="T221" s="252" t="s">
        <v>778</v>
      </c>
      <c r="U221" s="252" t="s">
        <v>79</v>
      </c>
      <c r="V221" s="252" t="s">
        <v>642</v>
      </c>
      <c r="W221" s="252" t="s">
        <v>348</v>
      </c>
      <c r="X221" s="252" t="s">
        <v>778</v>
      </c>
      <c r="Y221" s="252" t="s">
        <v>196</v>
      </c>
      <c r="Z221" s="252" t="s">
        <v>694</v>
      </c>
      <c r="AA221" s="252" t="s">
        <v>780</v>
      </c>
      <c r="AB221" s="252" t="s">
        <v>622</v>
      </c>
      <c r="AC221" s="252" t="s">
        <v>587</v>
      </c>
      <c r="AD221" s="252" t="s">
        <v>401</v>
      </c>
    </row>
    <row r="222" spans="1:30" x14ac:dyDescent="0.3">
      <c r="A222" s="252" t="s">
        <v>85</v>
      </c>
      <c r="B222" s="252" t="s">
        <v>776</v>
      </c>
      <c r="C222" s="252" t="s">
        <v>116</v>
      </c>
      <c r="D222" s="252" t="s">
        <v>671</v>
      </c>
      <c r="E222" s="252" t="s">
        <v>348</v>
      </c>
      <c r="F222" s="252" t="s">
        <v>642</v>
      </c>
      <c r="G222" s="252" t="s">
        <v>766</v>
      </c>
      <c r="H222" s="252" t="s">
        <v>274</v>
      </c>
      <c r="I222" s="252" t="s">
        <v>560</v>
      </c>
      <c r="J222" s="252" t="s">
        <v>524</v>
      </c>
      <c r="K222" s="252" t="s">
        <v>304</v>
      </c>
      <c r="L222" s="252" t="s">
        <v>131</v>
      </c>
      <c r="M222" s="252" t="s">
        <v>466</v>
      </c>
      <c r="N222" s="252" t="s">
        <v>344</v>
      </c>
      <c r="O222" s="252" t="s">
        <v>470</v>
      </c>
      <c r="P222" s="252" t="s">
        <v>606</v>
      </c>
      <c r="Q222" s="252" t="s">
        <v>240</v>
      </c>
      <c r="R222" s="252" t="s">
        <v>724</v>
      </c>
      <c r="S222" s="252" t="s">
        <v>438</v>
      </c>
      <c r="T222" s="252" t="s">
        <v>744</v>
      </c>
      <c r="U222" s="252" t="s">
        <v>781</v>
      </c>
      <c r="V222" s="252" t="s">
        <v>355</v>
      </c>
      <c r="W222" s="252" t="s">
        <v>609</v>
      </c>
      <c r="X222" s="252" t="s">
        <v>602</v>
      </c>
      <c r="Y222" s="252" t="s">
        <v>200</v>
      </c>
      <c r="Z222" s="252" t="s">
        <v>515</v>
      </c>
      <c r="AA222" s="252" t="s">
        <v>749</v>
      </c>
      <c r="AB222" s="252" t="s">
        <v>415</v>
      </c>
      <c r="AC222" s="252" t="s">
        <v>514</v>
      </c>
      <c r="AD222" s="252" t="s">
        <v>530</v>
      </c>
    </row>
    <row r="223" spans="1:30" x14ac:dyDescent="0.3">
      <c r="A223" s="252" t="s">
        <v>104</v>
      </c>
      <c r="B223" s="252" t="s">
        <v>776</v>
      </c>
      <c r="C223" s="252" t="s">
        <v>116</v>
      </c>
      <c r="D223" s="252" t="s">
        <v>519</v>
      </c>
      <c r="E223" s="252" t="s">
        <v>391</v>
      </c>
      <c r="F223" s="252" t="s">
        <v>544</v>
      </c>
      <c r="G223" s="252" t="s">
        <v>587</v>
      </c>
      <c r="H223" s="252" t="s">
        <v>291</v>
      </c>
      <c r="I223" s="252" t="s">
        <v>550</v>
      </c>
      <c r="J223" s="252" t="s">
        <v>360</v>
      </c>
      <c r="K223" s="252" t="s">
        <v>317</v>
      </c>
      <c r="L223" s="252" t="s">
        <v>127</v>
      </c>
      <c r="M223" s="252" t="s">
        <v>555</v>
      </c>
      <c r="N223" s="252" t="s">
        <v>523</v>
      </c>
      <c r="O223" s="252" t="s">
        <v>734</v>
      </c>
      <c r="P223" s="252" t="s">
        <v>342</v>
      </c>
      <c r="Q223" s="252" t="s">
        <v>782</v>
      </c>
      <c r="R223" s="252" t="s">
        <v>684</v>
      </c>
      <c r="S223" s="252" t="s">
        <v>555</v>
      </c>
      <c r="T223" s="252" t="s">
        <v>680</v>
      </c>
      <c r="U223" s="252" t="s">
        <v>781</v>
      </c>
      <c r="V223" s="252" t="s">
        <v>618</v>
      </c>
      <c r="W223" s="252" t="s">
        <v>666</v>
      </c>
      <c r="X223" s="252" t="s">
        <v>662</v>
      </c>
      <c r="Y223" s="252" t="s">
        <v>289</v>
      </c>
      <c r="Z223" s="252" t="s">
        <v>518</v>
      </c>
      <c r="AA223" s="252" t="s">
        <v>708</v>
      </c>
      <c r="AB223" s="252" t="s">
        <v>445</v>
      </c>
      <c r="AC223" s="252" t="s">
        <v>462</v>
      </c>
      <c r="AD223" s="252" t="s">
        <v>605</v>
      </c>
    </row>
    <row r="224" spans="1:30" x14ac:dyDescent="0.3">
      <c r="A224" s="252" t="s">
        <v>60</v>
      </c>
      <c r="B224" s="252" t="s">
        <v>776</v>
      </c>
      <c r="C224" s="252" t="s">
        <v>138</v>
      </c>
      <c r="D224" s="252" t="s">
        <v>598</v>
      </c>
      <c r="E224" s="252" t="s">
        <v>752</v>
      </c>
      <c r="F224" s="252" t="s">
        <v>601</v>
      </c>
      <c r="G224" s="252" t="s">
        <v>677</v>
      </c>
      <c r="H224" s="252" t="s">
        <v>296</v>
      </c>
      <c r="I224" s="252" t="s">
        <v>633</v>
      </c>
      <c r="J224" s="252" t="s">
        <v>418</v>
      </c>
      <c r="K224" s="252" t="s">
        <v>373</v>
      </c>
      <c r="L224" s="252" t="s">
        <v>135</v>
      </c>
      <c r="M224" s="252" t="s">
        <v>216</v>
      </c>
      <c r="N224" s="252" t="s">
        <v>462</v>
      </c>
      <c r="O224" s="252" t="s">
        <v>739</v>
      </c>
      <c r="P224" s="252" t="s">
        <v>653</v>
      </c>
      <c r="Q224" s="252" t="s">
        <v>691</v>
      </c>
      <c r="R224" s="252" t="s">
        <v>706</v>
      </c>
      <c r="S224" s="252" t="s">
        <v>700</v>
      </c>
      <c r="T224" s="252" t="s">
        <v>348</v>
      </c>
      <c r="U224" s="252" t="s">
        <v>79</v>
      </c>
      <c r="V224" s="252" t="s">
        <v>756</v>
      </c>
      <c r="W224" s="252" t="s">
        <v>496</v>
      </c>
      <c r="X224" s="252" t="s">
        <v>737</v>
      </c>
      <c r="Y224" s="252" t="s">
        <v>292</v>
      </c>
      <c r="Z224" s="252" t="s">
        <v>664</v>
      </c>
      <c r="AA224" s="252" t="s">
        <v>780</v>
      </c>
      <c r="AB224" s="252" t="s">
        <v>522</v>
      </c>
      <c r="AC224" s="252" t="s">
        <v>637</v>
      </c>
      <c r="AD224" s="252" t="s">
        <v>614</v>
      </c>
    </row>
    <row r="225" spans="1:30" x14ac:dyDescent="0.3">
      <c r="A225" s="252" t="s">
        <v>85</v>
      </c>
      <c r="B225" s="252" t="s">
        <v>776</v>
      </c>
      <c r="C225" s="252" t="s">
        <v>138</v>
      </c>
      <c r="D225" s="252" t="s">
        <v>555</v>
      </c>
      <c r="E225" s="252" t="s">
        <v>783</v>
      </c>
      <c r="F225" s="252" t="s">
        <v>613</v>
      </c>
      <c r="G225" s="252" t="s">
        <v>652</v>
      </c>
      <c r="H225" s="252" t="s">
        <v>274</v>
      </c>
      <c r="I225" s="252" t="s">
        <v>671</v>
      </c>
      <c r="J225" s="252" t="s">
        <v>614</v>
      </c>
      <c r="K225" s="252" t="s">
        <v>307</v>
      </c>
      <c r="L225" s="252" t="s">
        <v>131</v>
      </c>
      <c r="M225" s="252" t="s">
        <v>623</v>
      </c>
      <c r="N225" s="252" t="s">
        <v>280</v>
      </c>
      <c r="O225" s="252" t="s">
        <v>784</v>
      </c>
      <c r="P225" s="252" t="s">
        <v>639</v>
      </c>
      <c r="Q225" s="252" t="s">
        <v>508</v>
      </c>
      <c r="R225" s="252" t="s">
        <v>686</v>
      </c>
      <c r="S225" s="252" t="s">
        <v>341</v>
      </c>
      <c r="T225" s="252" t="s">
        <v>661</v>
      </c>
      <c r="U225" s="252" t="s">
        <v>527</v>
      </c>
      <c r="V225" s="252" t="s">
        <v>390</v>
      </c>
      <c r="W225" s="252" t="s">
        <v>573</v>
      </c>
      <c r="X225" s="252" t="s">
        <v>592</v>
      </c>
      <c r="Y225" s="252" t="s">
        <v>304</v>
      </c>
      <c r="Z225" s="252" t="s">
        <v>415</v>
      </c>
      <c r="AA225" s="252" t="s">
        <v>457</v>
      </c>
      <c r="AB225" s="252" t="s">
        <v>443</v>
      </c>
      <c r="AC225" s="252" t="s">
        <v>460</v>
      </c>
      <c r="AD225" s="252" t="s">
        <v>543</v>
      </c>
    </row>
    <row r="226" spans="1:30" x14ac:dyDescent="0.3">
      <c r="A226" s="252" t="s">
        <v>104</v>
      </c>
      <c r="B226" s="252" t="s">
        <v>776</v>
      </c>
      <c r="C226" s="252" t="s">
        <v>138</v>
      </c>
      <c r="D226" s="252" t="s">
        <v>615</v>
      </c>
      <c r="E226" s="252" t="s">
        <v>765</v>
      </c>
      <c r="F226" s="252" t="s">
        <v>400</v>
      </c>
      <c r="G226" s="252" t="s">
        <v>657</v>
      </c>
      <c r="H226" s="252" t="s">
        <v>291</v>
      </c>
      <c r="I226" s="252" t="s">
        <v>519</v>
      </c>
      <c r="J226" s="252" t="s">
        <v>450</v>
      </c>
      <c r="K226" s="252" t="s">
        <v>358</v>
      </c>
      <c r="L226" s="252" t="s">
        <v>127</v>
      </c>
      <c r="M226" s="252" t="s">
        <v>543</v>
      </c>
      <c r="N226" s="252" t="s">
        <v>352</v>
      </c>
      <c r="O226" s="252" t="s">
        <v>511</v>
      </c>
      <c r="P226" s="252" t="s">
        <v>569</v>
      </c>
      <c r="Q226" s="252" t="s">
        <v>624</v>
      </c>
      <c r="R226" s="252" t="s">
        <v>726</v>
      </c>
      <c r="S226" s="252" t="s">
        <v>605</v>
      </c>
      <c r="T226" s="252" t="s">
        <v>457</v>
      </c>
      <c r="U226" s="252" t="s">
        <v>527</v>
      </c>
      <c r="V226" s="252" t="s">
        <v>555</v>
      </c>
      <c r="W226" s="252" t="s">
        <v>664</v>
      </c>
      <c r="X226" s="252" t="s">
        <v>679</v>
      </c>
      <c r="Y226" s="252" t="s">
        <v>386</v>
      </c>
      <c r="Z226" s="252" t="s">
        <v>589</v>
      </c>
      <c r="AA226" s="252" t="s">
        <v>708</v>
      </c>
      <c r="AB226" s="252" t="s">
        <v>552</v>
      </c>
      <c r="AC226" s="252" t="s">
        <v>589</v>
      </c>
      <c r="AD226" s="252" t="s">
        <v>575</v>
      </c>
    </row>
    <row r="227" spans="1:30" x14ac:dyDescent="0.3">
      <c r="A227" s="252" t="s">
        <v>60</v>
      </c>
      <c r="B227" s="252" t="s">
        <v>776</v>
      </c>
      <c r="C227" s="252" t="s">
        <v>167</v>
      </c>
      <c r="D227" s="252" t="s">
        <v>462</v>
      </c>
      <c r="E227" s="252" t="s">
        <v>663</v>
      </c>
      <c r="F227" s="252" t="s">
        <v>533</v>
      </c>
      <c r="G227" s="252" t="s">
        <v>448</v>
      </c>
      <c r="H227" s="252" t="s">
        <v>389</v>
      </c>
      <c r="I227" s="252" t="s">
        <v>666</v>
      </c>
      <c r="J227" s="252" t="s">
        <v>552</v>
      </c>
      <c r="K227" s="252" t="s">
        <v>385</v>
      </c>
      <c r="L227" s="252" t="s">
        <v>176</v>
      </c>
      <c r="M227" s="252" t="s">
        <v>572</v>
      </c>
      <c r="N227" s="252" t="s">
        <v>589</v>
      </c>
      <c r="O227" s="252" t="s">
        <v>739</v>
      </c>
      <c r="P227" s="252" t="s">
        <v>592</v>
      </c>
      <c r="Q227" s="252" t="s">
        <v>767</v>
      </c>
      <c r="R227" s="252" t="s">
        <v>747</v>
      </c>
      <c r="S227" s="252" t="s">
        <v>749</v>
      </c>
      <c r="T227" s="252" t="s">
        <v>634</v>
      </c>
      <c r="U227" s="252" t="s">
        <v>79</v>
      </c>
      <c r="V227" s="252" t="s">
        <v>764</v>
      </c>
      <c r="W227" s="252" t="s">
        <v>471</v>
      </c>
      <c r="X227" s="252" t="s">
        <v>747</v>
      </c>
      <c r="Y227" s="252" t="s">
        <v>558</v>
      </c>
      <c r="Z227" s="252" t="s">
        <v>721</v>
      </c>
      <c r="AA227" s="252" t="s">
        <v>785</v>
      </c>
      <c r="AB227" s="252" t="s">
        <v>551</v>
      </c>
      <c r="AC227" s="252" t="s">
        <v>613</v>
      </c>
      <c r="AD227" s="252" t="s">
        <v>637</v>
      </c>
    </row>
    <row r="228" spans="1:30" x14ac:dyDescent="0.3">
      <c r="A228" s="252" t="s">
        <v>85</v>
      </c>
      <c r="B228" s="252" t="s">
        <v>776</v>
      </c>
      <c r="C228" s="252" t="s">
        <v>167</v>
      </c>
      <c r="D228" s="252" t="s">
        <v>575</v>
      </c>
      <c r="E228" s="252" t="s">
        <v>785</v>
      </c>
      <c r="F228" s="252" t="s">
        <v>581</v>
      </c>
      <c r="G228" s="252" t="s">
        <v>637</v>
      </c>
      <c r="H228" s="252" t="s">
        <v>231</v>
      </c>
      <c r="I228" s="252" t="s">
        <v>754</v>
      </c>
      <c r="J228" s="252" t="s">
        <v>786</v>
      </c>
      <c r="K228" s="252" t="s">
        <v>369</v>
      </c>
      <c r="L228" s="252" t="s">
        <v>150</v>
      </c>
      <c r="M228" s="252" t="s">
        <v>401</v>
      </c>
      <c r="N228" s="252" t="s">
        <v>367</v>
      </c>
      <c r="O228" s="252" t="s">
        <v>698</v>
      </c>
      <c r="P228" s="252" t="s">
        <v>664</v>
      </c>
      <c r="Q228" s="252" t="s">
        <v>787</v>
      </c>
      <c r="R228" s="252" t="s">
        <v>484</v>
      </c>
      <c r="S228" s="252" t="s">
        <v>468</v>
      </c>
      <c r="T228" s="252" t="s">
        <v>587</v>
      </c>
      <c r="U228" s="252" t="s">
        <v>348</v>
      </c>
      <c r="V228" s="252" t="s">
        <v>417</v>
      </c>
      <c r="W228" s="252" t="s">
        <v>593</v>
      </c>
      <c r="X228" s="252" t="s">
        <v>612</v>
      </c>
      <c r="Y228" s="252" t="s">
        <v>183</v>
      </c>
      <c r="Z228" s="252" t="s">
        <v>522</v>
      </c>
      <c r="AA228" s="252" t="s">
        <v>670</v>
      </c>
      <c r="AB228" s="252" t="s">
        <v>450</v>
      </c>
      <c r="AC228" s="252" t="s">
        <v>465</v>
      </c>
      <c r="AD228" s="252" t="s">
        <v>544</v>
      </c>
    </row>
    <row r="229" spans="1:30" x14ac:dyDescent="0.3">
      <c r="A229" s="252" t="s">
        <v>104</v>
      </c>
      <c r="B229" s="252" t="s">
        <v>776</v>
      </c>
      <c r="C229" s="252" t="s">
        <v>167</v>
      </c>
      <c r="D229" s="252" t="s">
        <v>581</v>
      </c>
      <c r="E229" s="252" t="s">
        <v>788</v>
      </c>
      <c r="F229" s="252" t="s">
        <v>582</v>
      </c>
      <c r="G229" s="252" t="s">
        <v>677</v>
      </c>
      <c r="H229" s="252" t="s">
        <v>291</v>
      </c>
      <c r="I229" s="252" t="s">
        <v>680</v>
      </c>
      <c r="J229" s="252" t="s">
        <v>702</v>
      </c>
      <c r="K229" s="252" t="s">
        <v>392</v>
      </c>
      <c r="L229" s="252" t="s">
        <v>140</v>
      </c>
      <c r="M229" s="252" t="s">
        <v>605</v>
      </c>
      <c r="N229" s="252" t="s">
        <v>522</v>
      </c>
      <c r="O229" s="252" t="s">
        <v>780</v>
      </c>
      <c r="P229" s="252" t="s">
        <v>638</v>
      </c>
      <c r="Q229" s="252" t="s">
        <v>789</v>
      </c>
      <c r="R229" s="252" t="s">
        <v>687</v>
      </c>
      <c r="S229" s="252" t="s">
        <v>575</v>
      </c>
      <c r="T229" s="252" t="s">
        <v>705</v>
      </c>
      <c r="U229" s="252" t="s">
        <v>348</v>
      </c>
      <c r="V229" s="252" t="s">
        <v>400</v>
      </c>
      <c r="W229" s="252" t="s">
        <v>666</v>
      </c>
      <c r="X229" s="252" t="s">
        <v>764</v>
      </c>
      <c r="Y229" s="252" t="s">
        <v>392</v>
      </c>
      <c r="Z229" s="252" t="s">
        <v>592</v>
      </c>
      <c r="AA229" s="252" t="s">
        <v>713</v>
      </c>
      <c r="AB229" s="252" t="s">
        <v>552</v>
      </c>
      <c r="AC229" s="252" t="s">
        <v>531</v>
      </c>
      <c r="AD229" s="252" t="s">
        <v>650</v>
      </c>
    </row>
    <row r="230" spans="1:30" x14ac:dyDescent="0.3">
      <c r="A230" s="252" t="s">
        <v>60</v>
      </c>
      <c r="B230" s="252" t="s">
        <v>776</v>
      </c>
      <c r="C230" s="252" t="s">
        <v>177</v>
      </c>
      <c r="D230" s="252" t="s">
        <v>615</v>
      </c>
      <c r="E230" s="252" t="s">
        <v>624</v>
      </c>
      <c r="F230" s="252" t="s">
        <v>647</v>
      </c>
      <c r="G230" s="252" t="s">
        <v>669</v>
      </c>
      <c r="H230" s="252" t="s">
        <v>381</v>
      </c>
      <c r="I230" s="252" t="s">
        <v>724</v>
      </c>
      <c r="J230" s="252" t="s">
        <v>565</v>
      </c>
      <c r="K230" s="252" t="s">
        <v>436</v>
      </c>
      <c r="L230" s="252" t="s">
        <v>161</v>
      </c>
      <c r="M230" s="252" t="s">
        <v>575</v>
      </c>
      <c r="N230" s="252" t="s">
        <v>606</v>
      </c>
      <c r="O230" s="252" t="s">
        <v>704</v>
      </c>
      <c r="P230" s="252" t="s">
        <v>401</v>
      </c>
      <c r="Q230" s="252" t="s">
        <v>790</v>
      </c>
      <c r="R230" s="252" t="s">
        <v>584</v>
      </c>
      <c r="S230" s="252" t="s">
        <v>680</v>
      </c>
      <c r="T230" s="252" t="s">
        <v>634</v>
      </c>
      <c r="U230" s="252" t="s">
        <v>79</v>
      </c>
      <c r="V230" s="252" t="s">
        <v>697</v>
      </c>
      <c r="W230" s="252" t="s">
        <v>733</v>
      </c>
      <c r="X230" s="252" t="s">
        <v>729</v>
      </c>
      <c r="Y230" s="252" t="s">
        <v>558</v>
      </c>
      <c r="Z230" s="252" t="s">
        <v>756</v>
      </c>
      <c r="AA230" s="252" t="s">
        <v>356</v>
      </c>
      <c r="AB230" s="252" t="s">
        <v>576</v>
      </c>
      <c r="AC230" s="252" t="s">
        <v>724</v>
      </c>
      <c r="AD230" s="252" t="s">
        <v>187</v>
      </c>
    </row>
    <row r="231" spans="1:30" x14ac:dyDescent="0.3">
      <c r="A231" s="252" t="s">
        <v>85</v>
      </c>
      <c r="B231" s="252" t="s">
        <v>776</v>
      </c>
      <c r="C231" s="252" t="s">
        <v>177</v>
      </c>
      <c r="D231" s="252" t="s">
        <v>623</v>
      </c>
      <c r="E231" s="252" t="s">
        <v>387</v>
      </c>
      <c r="F231" s="252" t="s">
        <v>575</v>
      </c>
      <c r="G231" s="252" t="s">
        <v>694</v>
      </c>
      <c r="H231" s="252" t="s">
        <v>231</v>
      </c>
      <c r="I231" s="252" t="s">
        <v>791</v>
      </c>
      <c r="J231" s="252" t="s">
        <v>792</v>
      </c>
      <c r="K231" s="252" t="s">
        <v>413</v>
      </c>
      <c r="L231" s="252" t="s">
        <v>260</v>
      </c>
      <c r="M231" s="252" t="s">
        <v>401</v>
      </c>
      <c r="N231" s="252" t="s">
        <v>479</v>
      </c>
      <c r="O231" s="252" t="s">
        <v>640</v>
      </c>
      <c r="P231" s="252" t="s">
        <v>662</v>
      </c>
      <c r="Q231" s="252" t="s">
        <v>793</v>
      </c>
      <c r="R231" s="252" t="s">
        <v>643</v>
      </c>
      <c r="S231" s="252" t="s">
        <v>468</v>
      </c>
      <c r="T231" s="252" t="s">
        <v>637</v>
      </c>
      <c r="U231" s="252" t="s">
        <v>728</v>
      </c>
      <c r="V231" s="252" t="s">
        <v>451</v>
      </c>
      <c r="W231" s="252" t="s">
        <v>462</v>
      </c>
      <c r="X231" s="252" t="s">
        <v>400</v>
      </c>
      <c r="Y231" s="252" t="s">
        <v>222</v>
      </c>
      <c r="Z231" s="252" t="s">
        <v>469</v>
      </c>
      <c r="AA231" s="252" t="s">
        <v>719</v>
      </c>
      <c r="AB231" s="252" t="s">
        <v>352</v>
      </c>
      <c r="AC231" s="252" t="s">
        <v>523</v>
      </c>
      <c r="AD231" s="252" t="s">
        <v>488</v>
      </c>
    </row>
    <row r="232" spans="1:30" x14ac:dyDescent="0.3">
      <c r="A232" s="252" t="s">
        <v>104</v>
      </c>
      <c r="B232" s="252" t="s">
        <v>776</v>
      </c>
      <c r="C232" s="252" t="s">
        <v>177</v>
      </c>
      <c r="D232" s="252" t="s">
        <v>601</v>
      </c>
      <c r="E232" s="252" t="s">
        <v>382</v>
      </c>
      <c r="F232" s="252" t="s">
        <v>615</v>
      </c>
      <c r="G232" s="252" t="s">
        <v>724</v>
      </c>
      <c r="H232" s="252" t="s">
        <v>297</v>
      </c>
      <c r="I232" s="252" t="s">
        <v>695</v>
      </c>
      <c r="J232" s="252" t="s">
        <v>689</v>
      </c>
      <c r="K232" s="252" t="s">
        <v>344</v>
      </c>
      <c r="L232" s="252" t="s">
        <v>180</v>
      </c>
      <c r="M232" s="252" t="s">
        <v>565</v>
      </c>
      <c r="N232" s="252" t="s">
        <v>434</v>
      </c>
      <c r="O232" s="252" t="s">
        <v>760</v>
      </c>
      <c r="P232" s="252" t="s">
        <v>599</v>
      </c>
      <c r="Q232" s="252" t="s">
        <v>240</v>
      </c>
      <c r="R232" s="252" t="s">
        <v>682</v>
      </c>
      <c r="S232" s="252" t="s">
        <v>575</v>
      </c>
      <c r="T232" s="252" t="s">
        <v>685</v>
      </c>
      <c r="U232" s="252" t="s">
        <v>728</v>
      </c>
      <c r="V232" s="252" t="s">
        <v>614</v>
      </c>
      <c r="W232" s="252" t="s">
        <v>664</v>
      </c>
      <c r="X232" s="252" t="s">
        <v>685</v>
      </c>
      <c r="Y232" s="252" t="s">
        <v>386</v>
      </c>
      <c r="Z232" s="252" t="s">
        <v>639</v>
      </c>
      <c r="AA232" s="252" t="s">
        <v>590</v>
      </c>
      <c r="AB232" s="252" t="s">
        <v>469</v>
      </c>
      <c r="AC232" s="252" t="s">
        <v>530</v>
      </c>
      <c r="AD232" s="252" t="s">
        <v>613</v>
      </c>
    </row>
    <row r="233" spans="1:30" x14ac:dyDescent="0.3">
      <c r="A233" s="252" t="s">
        <v>60</v>
      </c>
      <c r="B233" s="252" t="s">
        <v>776</v>
      </c>
      <c r="C233" s="252" t="s">
        <v>194</v>
      </c>
      <c r="D233" s="252" t="s">
        <v>618</v>
      </c>
      <c r="E233" s="252" t="s">
        <v>768</v>
      </c>
      <c r="F233" s="252" t="s">
        <v>618</v>
      </c>
      <c r="G233" s="252" t="s">
        <v>594</v>
      </c>
      <c r="H233" s="252" t="s">
        <v>369</v>
      </c>
      <c r="I233" s="252" t="s">
        <v>756</v>
      </c>
      <c r="J233" s="252" t="s">
        <v>348</v>
      </c>
      <c r="K233" s="252" t="s">
        <v>437</v>
      </c>
      <c r="L233" s="252" t="s">
        <v>215</v>
      </c>
      <c r="M233" s="252" t="s">
        <v>766</v>
      </c>
      <c r="N233" s="252" t="s">
        <v>602</v>
      </c>
      <c r="O233" s="252" t="s">
        <v>785</v>
      </c>
      <c r="P233" s="252" t="s">
        <v>702</v>
      </c>
      <c r="Q233" s="252" t="s">
        <v>794</v>
      </c>
      <c r="R233" s="252" t="s">
        <v>713</v>
      </c>
      <c r="S233" s="252" t="s">
        <v>749</v>
      </c>
      <c r="T233" s="252" t="s">
        <v>791</v>
      </c>
      <c r="U233" s="252" t="s">
        <v>79</v>
      </c>
      <c r="V233" s="252" t="s">
        <v>695</v>
      </c>
      <c r="W233" s="252" t="s">
        <v>496</v>
      </c>
      <c r="X233" s="252" t="s">
        <v>668</v>
      </c>
      <c r="Y233" s="252" t="s">
        <v>341</v>
      </c>
      <c r="Z233" s="252" t="s">
        <v>672</v>
      </c>
      <c r="AA233" s="252" t="s">
        <v>627</v>
      </c>
      <c r="AB233" s="252" t="s">
        <v>633</v>
      </c>
      <c r="AC233" s="252" t="s">
        <v>608</v>
      </c>
      <c r="AD233" s="252" t="s">
        <v>660</v>
      </c>
    </row>
    <row r="234" spans="1:30" x14ac:dyDescent="0.3">
      <c r="A234" s="252" t="s">
        <v>85</v>
      </c>
      <c r="B234" s="252" t="s">
        <v>776</v>
      </c>
      <c r="C234" s="252" t="s">
        <v>194</v>
      </c>
      <c r="D234" s="252" t="s">
        <v>744</v>
      </c>
      <c r="E234" s="252" t="s">
        <v>795</v>
      </c>
      <c r="F234" s="252" t="s">
        <v>677</v>
      </c>
      <c r="G234" s="252" t="s">
        <v>540</v>
      </c>
      <c r="H234" s="252" t="s">
        <v>316</v>
      </c>
      <c r="I234" s="252" t="s">
        <v>727</v>
      </c>
      <c r="J234" s="252" t="s">
        <v>796</v>
      </c>
      <c r="K234" s="252" t="s">
        <v>367</v>
      </c>
      <c r="L234" s="252" t="s">
        <v>260</v>
      </c>
      <c r="M234" s="252" t="s">
        <v>661</v>
      </c>
      <c r="N234" s="252" t="s">
        <v>441</v>
      </c>
      <c r="O234" s="252" t="s">
        <v>797</v>
      </c>
      <c r="P234" s="252" t="s">
        <v>684</v>
      </c>
      <c r="Q234" s="252" t="s">
        <v>798</v>
      </c>
      <c r="R234" s="252" t="s">
        <v>751</v>
      </c>
      <c r="S234" s="252" t="s">
        <v>456</v>
      </c>
      <c r="T234" s="252" t="s">
        <v>599</v>
      </c>
      <c r="U234" s="252" t="s">
        <v>758</v>
      </c>
      <c r="V234" s="252" t="s">
        <v>329</v>
      </c>
      <c r="W234" s="252" t="s">
        <v>589</v>
      </c>
      <c r="X234" s="252" t="s">
        <v>466</v>
      </c>
      <c r="Y234" s="252" t="s">
        <v>346</v>
      </c>
      <c r="Z234" s="252" t="s">
        <v>561</v>
      </c>
      <c r="AA234" s="252" t="s">
        <v>737</v>
      </c>
      <c r="AB234" s="252" t="s">
        <v>526</v>
      </c>
      <c r="AC234" s="252" t="s">
        <v>533</v>
      </c>
      <c r="AD234" s="252" t="s">
        <v>724</v>
      </c>
    </row>
    <row r="235" spans="1:30" x14ac:dyDescent="0.3">
      <c r="A235" s="252" t="s">
        <v>104</v>
      </c>
      <c r="B235" s="252" t="s">
        <v>776</v>
      </c>
      <c r="C235" s="252" t="s">
        <v>194</v>
      </c>
      <c r="D235" s="252" t="s">
        <v>572</v>
      </c>
      <c r="E235" s="252" t="s">
        <v>570</v>
      </c>
      <c r="F235" s="252" t="s">
        <v>210</v>
      </c>
      <c r="G235" s="252" t="s">
        <v>484</v>
      </c>
      <c r="H235" s="252" t="s">
        <v>261</v>
      </c>
      <c r="I235" s="252" t="s">
        <v>708</v>
      </c>
      <c r="J235" s="252" t="s">
        <v>748</v>
      </c>
      <c r="K235" s="252" t="s">
        <v>607</v>
      </c>
      <c r="L235" s="252" t="s">
        <v>174</v>
      </c>
      <c r="M235" s="252" t="s">
        <v>766</v>
      </c>
      <c r="N235" s="252" t="s">
        <v>494</v>
      </c>
      <c r="O235" s="252" t="s">
        <v>717</v>
      </c>
      <c r="P235" s="252" t="s">
        <v>751</v>
      </c>
      <c r="Q235" s="252" t="s">
        <v>799</v>
      </c>
      <c r="R235" s="252" t="s">
        <v>719</v>
      </c>
      <c r="S235" s="252" t="s">
        <v>404</v>
      </c>
      <c r="T235" s="252" t="s">
        <v>736</v>
      </c>
      <c r="U235" s="252" t="s">
        <v>758</v>
      </c>
      <c r="V235" s="252" t="s">
        <v>572</v>
      </c>
      <c r="W235" s="252" t="s">
        <v>608</v>
      </c>
      <c r="X235" s="252" t="s">
        <v>726</v>
      </c>
      <c r="Y235" s="252" t="s">
        <v>393</v>
      </c>
      <c r="Z235" s="252" t="s">
        <v>404</v>
      </c>
      <c r="AA235" s="252" t="s">
        <v>230</v>
      </c>
      <c r="AB235" s="252" t="s">
        <v>632</v>
      </c>
      <c r="AC235" s="252" t="s">
        <v>543</v>
      </c>
      <c r="AD235" s="252" t="s">
        <v>608</v>
      </c>
    </row>
    <row r="236" spans="1:30" x14ac:dyDescent="0.3">
      <c r="A236" s="252" t="s">
        <v>60</v>
      </c>
      <c r="B236" s="252" t="s">
        <v>776</v>
      </c>
      <c r="C236" s="252" t="s">
        <v>213</v>
      </c>
      <c r="D236" s="252" t="s">
        <v>592</v>
      </c>
      <c r="E236" s="252" t="s">
        <v>769</v>
      </c>
      <c r="F236" s="252" t="s">
        <v>518</v>
      </c>
      <c r="G236" s="252" t="s">
        <v>626</v>
      </c>
      <c r="H236" s="252" t="s">
        <v>357</v>
      </c>
      <c r="I236" s="252" t="s">
        <v>525</v>
      </c>
      <c r="J236" s="252" t="s">
        <v>717</v>
      </c>
      <c r="K236" s="252" t="s">
        <v>464</v>
      </c>
      <c r="L236" s="252" t="s">
        <v>205</v>
      </c>
      <c r="M236" s="252" t="s">
        <v>599</v>
      </c>
      <c r="N236" s="252" t="s">
        <v>602</v>
      </c>
      <c r="O236" s="252" t="s">
        <v>620</v>
      </c>
      <c r="P236" s="252" t="s">
        <v>484</v>
      </c>
      <c r="Q236" s="252" t="s">
        <v>800</v>
      </c>
      <c r="R236" s="252" t="s">
        <v>225</v>
      </c>
      <c r="S236" s="252" t="s">
        <v>749</v>
      </c>
      <c r="T236" s="252" t="s">
        <v>783</v>
      </c>
      <c r="U236" s="252" t="s">
        <v>79</v>
      </c>
      <c r="V236" s="252" t="s">
        <v>756</v>
      </c>
      <c r="W236" s="252" t="s">
        <v>770</v>
      </c>
      <c r="X236" s="252" t="s">
        <v>801</v>
      </c>
      <c r="Y236" s="252" t="s">
        <v>429</v>
      </c>
      <c r="Z236" s="252" t="s">
        <v>670</v>
      </c>
      <c r="AA236" s="252" t="s">
        <v>600</v>
      </c>
      <c r="AB236" s="252" t="s">
        <v>617</v>
      </c>
      <c r="AC236" s="252" t="s">
        <v>660</v>
      </c>
      <c r="AD236" s="252" t="s">
        <v>276</v>
      </c>
    </row>
    <row r="237" spans="1:30" x14ac:dyDescent="0.3">
      <c r="A237" s="252" t="s">
        <v>85</v>
      </c>
      <c r="B237" s="252" t="s">
        <v>776</v>
      </c>
      <c r="C237" s="252" t="s">
        <v>213</v>
      </c>
      <c r="D237" s="252" t="s">
        <v>488</v>
      </c>
      <c r="E237" s="252" t="s">
        <v>755</v>
      </c>
      <c r="F237" s="252" t="s">
        <v>466</v>
      </c>
      <c r="G237" s="252" t="s">
        <v>660</v>
      </c>
      <c r="H237" s="252" t="s">
        <v>304</v>
      </c>
      <c r="I237" s="252" t="s">
        <v>784</v>
      </c>
      <c r="J237" s="252" t="s">
        <v>802</v>
      </c>
      <c r="K237" s="252" t="s">
        <v>374</v>
      </c>
      <c r="L237" s="252" t="s">
        <v>219</v>
      </c>
      <c r="M237" s="252" t="s">
        <v>677</v>
      </c>
      <c r="N237" s="252" t="s">
        <v>374</v>
      </c>
      <c r="O237" s="252" t="s">
        <v>717</v>
      </c>
      <c r="P237" s="252" t="s">
        <v>742</v>
      </c>
      <c r="Q237" s="252" t="s">
        <v>654</v>
      </c>
      <c r="R237" s="252" t="s">
        <v>655</v>
      </c>
      <c r="S237" s="252" t="s">
        <v>515</v>
      </c>
      <c r="T237" s="252" t="s">
        <v>702</v>
      </c>
      <c r="U237" s="252" t="s">
        <v>713</v>
      </c>
      <c r="V237" s="252" t="s">
        <v>319</v>
      </c>
      <c r="W237" s="252" t="s">
        <v>569</v>
      </c>
      <c r="X237" s="252" t="s">
        <v>544</v>
      </c>
      <c r="Y237" s="252" t="s">
        <v>250</v>
      </c>
      <c r="Z237" s="252" t="s">
        <v>564</v>
      </c>
      <c r="AA237" s="252" t="s">
        <v>683</v>
      </c>
      <c r="AB237" s="252" t="s">
        <v>615</v>
      </c>
      <c r="AC237" s="252" t="s">
        <v>506</v>
      </c>
      <c r="AD237" s="252" t="s">
        <v>608</v>
      </c>
    </row>
    <row r="238" spans="1:30" x14ac:dyDescent="0.3">
      <c r="A238" s="252" t="s">
        <v>104</v>
      </c>
      <c r="B238" s="252" t="s">
        <v>776</v>
      </c>
      <c r="C238" s="252" t="s">
        <v>213</v>
      </c>
      <c r="D238" s="252" t="s">
        <v>535</v>
      </c>
      <c r="E238" s="252" t="s">
        <v>803</v>
      </c>
      <c r="F238" s="252" t="s">
        <v>602</v>
      </c>
      <c r="G238" s="252" t="s">
        <v>751</v>
      </c>
      <c r="H238" s="252" t="s">
        <v>268</v>
      </c>
      <c r="I238" s="252" t="s">
        <v>728</v>
      </c>
      <c r="J238" s="252" t="s">
        <v>556</v>
      </c>
      <c r="K238" s="252" t="s">
        <v>427</v>
      </c>
      <c r="L238" s="252" t="s">
        <v>236</v>
      </c>
      <c r="M238" s="252" t="s">
        <v>448</v>
      </c>
      <c r="N238" s="252" t="s">
        <v>622</v>
      </c>
      <c r="O238" s="252" t="s">
        <v>704</v>
      </c>
      <c r="P238" s="252" t="s">
        <v>721</v>
      </c>
      <c r="Q238" s="252" t="s">
        <v>501</v>
      </c>
      <c r="R238" s="252" t="s">
        <v>742</v>
      </c>
      <c r="S238" s="252" t="s">
        <v>565</v>
      </c>
      <c r="T238" s="252" t="s">
        <v>726</v>
      </c>
      <c r="U238" s="252" t="s">
        <v>713</v>
      </c>
      <c r="V238" s="252" t="s">
        <v>602</v>
      </c>
      <c r="W238" s="252" t="s">
        <v>674</v>
      </c>
      <c r="X238" s="252" t="s">
        <v>781</v>
      </c>
      <c r="Y238" s="252" t="s">
        <v>335</v>
      </c>
      <c r="Z238" s="252" t="s">
        <v>638</v>
      </c>
      <c r="AA238" s="252" t="s">
        <v>734</v>
      </c>
      <c r="AB238" s="252" t="s">
        <v>618</v>
      </c>
      <c r="AC238" s="252" t="s">
        <v>619</v>
      </c>
      <c r="AD238" s="252" t="s">
        <v>655</v>
      </c>
    </row>
    <row r="239" spans="1:30" x14ac:dyDescent="0.3">
      <c r="A239" s="252" t="s">
        <v>60</v>
      </c>
      <c r="B239" s="252" t="s">
        <v>776</v>
      </c>
      <c r="C239" s="252" t="s">
        <v>228</v>
      </c>
      <c r="D239" s="252" t="s">
        <v>535</v>
      </c>
      <c r="E239" s="252" t="s">
        <v>769</v>
      </c>
      <c r="F239" s="252" t="s">
        <v>581</v>
      </c>
      <c r="G239" s="252" t="s">
        <v>276</v>
      </c>
      <c r="H239" s="252" t="s">
        <v>385</v>
      </c>
      <c r="I239" s="252" t="s">
        <v>664</v>
      </c>
      <c r="J239" s="252" t="s">
        <v>782</v>
      </c>
      <c r="K239" s="252" t="s">
        <v>515</v>
      </c>
      <c r="L239" s="252" t="s">
        <v>132</v>
      </c>
      <c r="M239" s="252" t="s">
        <v>608</v>
      </c>
      <c r="N239" s="252" t="s">
        <v>602</v>
      </c>
      <c r="O239" s="252" t="s">
        <v>804</v>
      </c>
      <c r="P239" s="252" t="s">
        <v>525</v>
      </c>
      <c r="Q239" s="252" t="s">
        <v>805</v>
      </c>
      <c r="R239" s="252" t="s">
        <v>729</v>
      </c>
      <c r="S239" s="252" t="s">
        <v>749</v>
      </c>
      <c r="T239" s="252" t="s">
        <v>806</v>
      </c>
      <c r="U239" s="252" t="s">
        <v>79</v>
      </c>
      <c r="V239" s="252" t="s">
        <v>764</v>
      </c>
      <c r="W239" s="252" t="s">
        <v>708</v>
      </c>
      <c r="X239" s="252" t="s">
        <v>807</v>
      </c>
      <c r="Y239" s="252" t="s">
        <v>524</v>
      </c>
      <c r="Z239" s="252" t="s">
        <v>678</v>
      </c>
      <c r="AA239" s="252" t="s">
        <v>795</v>
      </c>
      <c r="AB239" s="252" t="s">
        <v>619</v>
      </c>
      <c r="AC239" s="252" t="s">
        <v>285</v>
      </c>
      <c r="AD239" s="252" t="s">
        <v>457</v>
      </c>
    </row>
    <row r="240" spans="1:30" x14ac:dyDescent="0.3">
      <c r="A240" s="252" t="s">
        <v>85</v>
      </c>
      <c r="B240" s="252" t="s">
        <v>776</v>
      </c>
      <c r="C240" s="252" t="s">
        <v>228</v>
      </c>
      <c r="D240" s="252" t="s">
        <v>599</v>
      </c>
      <c r="E240" s="252" t="s">
        <v>808</v>
      </c>
      <c r="F240" s="252" t="s">
        <v>661</v>
      </c>
      <c r="G240" s="252" t="s">
        <v>660</v>
      </c>
      <c r="H240" s="252" t="s">
        <v>250</v>
      </c>
      <c r="I240" s="252" t="s">
        <v>696</v>
      </c>
      <c r="J240" s="252" t="s">
        <v>809</v>
      </c>
      <c r="K240" s="252" t="s">
        <v>486</v>
      </c>
      <c r="L240" s="252" t="s">
        <v>201</v>
      </c>
      <c r="M240" s="252" t="s">
        <v>664</v>
      </c>
      <c r="N240" s="252" t="s">
        <v>607</v>
      </c>
      <c r="O240" s="252" t="s">
        <v>739</v>
      </c>
      <c r="P240" s="252" t="s">
        <v>471</v>
      </c>
      <c r="Q240" s="252" t="s">
        <v>379</v>
      </c>
      <c r="R240" s="252" t="s">
        <v>642</v>
      </c>
      <c r="S240" s="252" t="s">
        <v>515</v>
      </c>
      <c r="T240" s="252" t="s">
        <v>724</v>
      </c>
      <c r="U240" s="252" t="s">
        <v>668</v>
      </c>
      <c r="V240" s="252" t="s">
        <v>372</v>
      </c>
      <c r="W240" s="252" t="s">
        <v>581</v>
      </c>
      <c r="X240" s="252" t="s">
        <v>652</v>
      </c>
      <c r="Y240" s="252" t="s">
        <v>290</v>
      </c>
      <c r="Z240" s="252" t="s">
        <v>539</v>
      </c>
      <c r="AA240" s="252" t="s">
        <v>713</v>
      </c>
      <c r="AB240" s="252" t="s">
        <v>673</v>
      </c>
      <c r="AC240" s="252" t="s">
        <v>632</v>
      </c>
      <c r="AD240" s="252" t="s">
        <v>751</v>
      </c>
    </row>
    <row r="241" spans="1:30" x14ac:dyDescent="0.3">
      <c r="A241" s="252" t="s">
        <v>104</v>
      </c>
      <c r="B241" s="252" t="s">
        <v>776</v>
      </c>
      <c r="C241" s="252" t="s">
        <v>228</v>
      </c>
      <c r="D241" s="252" t="s">
        <v>638</v>
      </c>
      <c r="E241" s="252" t="s">
        <v>512</v>
      </c>
      <c r="F241" s="252" t="s">
        <v>639</v>
      </c>
      <c r="G241" s="252" t="s">
        <v>285</v>
      </c>
      <c r="H241" s="252" t="s">
        <v>284</v>
      </c>
      <c r="I241" s="252" t="s">
        <v>749</v>
      </c>
      <c r="J241" s="252" t="s">
        <v>710</v>
      </c>
      <c r="K241" s="252" t="s">
        <v>524</v>
      </c>
      <c r="L241" s="252" t="s">
        <v>146</v>
      </c>
      <c r="M241" s="252" t="s">
        <v>540</v>
      </c>
      <c r="N241" s="252" t="s">
        <v>561</v>
      </c>
      <c r="O241" s="252" t="s">
        <v>388</v>
      </c>
      <c r="P241" s="252" t="s">
        <v>810</v>
      </c>
      <c r="Q241" s="252" t="s">
        <v>811</v>
      </c>
      <c r="R241" s="252" t="s">
        <v>635</v>
      </c>
      <c r="S241" s="252" t="s">
        <v>565</v>
      </c>
      <c r="T241" s="252" t="s">
        <v>726</v>
      </c>
      <c r="U241" s="252" t="s">
        <v>668</v>
      </c>
      <c r="V241" s="252" t="s">
        <v>592</v>
      </c>
      <c r="W241" s="252" t="s">
        <v>626</v>
      </c>
      <c r="X241" s="252" t="s">
        <v>527</v>
      </c>
      <c r="Y241" s="252" t="s">
        <v>324</v>
      </c>
      <c r="Z241" s="252" t="s">
        <v>675</v>
      </c>
      <c r="AA241" s="252" t="s">
        <v>511</v>
      </c>
      <c r="AB241" s="252" t="s">
        <v>555</v>
      </c>
      <c r="AC241" s="252" t="s">
        <v>623</v>
      </c>
      <c r="AD241" s="252" t="s">
        <v>676</v>
      </c>
    </row>
    <row r="242" spans="1:30" x14ac:dyDescent="0.3">
      <c r="A242" s="252" t="s">
        <v>60</v>
      </c>
      <c r="B242" s="252" t="s">
        <v>776</v>
      </c>
      <c r="C242" s="252" t="s">
        <v>238</v>
      </c>
      <c r="D242" s="252" t="s">
        <v>401</v>
      </c>
      <c r="E242" s="252" t="s">
        <v>786</v>
      </c>
      <c r="F242" s="252" t="s">
        <v>614</v>
      </c>
      <c r="G242" s="252" t="s">
        <v>680</v>
      </c>
      <c r="H242" s="252" t="s">
        <v>393</v>
      </c>
      <c r="I242" s="252" t="s">
        <v>276</v>
      </c>
      <c r="J242" s="252" t="s">
        <v>812</v>
      </c>
      <c r="K242" s="252" t="s">
        <v>473</v>
      </c>
      <c r="L242" s="252" t="s">
        <v>242</v>
      </c>
      <c r="M242" s="252" t="s">
        <v>525</v>
      </c>
      <c r="N242" s="252" t="s">
        <v>530</v>
      </c>
      <c r="O242" s="252" t="s">
        <v>813</v>
      </c>
      <c r="P242" s="252" t="s">
        <v>678</v>
      </c>
      <c r="Q242" s="252" t="s">
        <v>814</v>
      </c>
      <c r="R242" s="252" t="s">
        <v>729</v>
      </c>
      <c r="S242" s="252" t="s">
        <v>457</v>
      </c>
      <c r="T242" s="252" t="s">
        <v>806</v>
      </c>
      <c r="U242" s="252" t="s">
        <v>79</v>
      </c>
      <c r="V242" s="252" t="s">
        <v>684</v>
      </c>
      <c r="W242" s="252" t="s">
        <v>758</v>
      </c>
      <c r="X242" s="252" t="s">
        <v>815</v>
      </c>
      <c r="Y242" s="252" t="s">
        <v>468</v>
      </c>
      <c r="Z242" s="252" t="s">
        <v>681</v>
      </c>
      <c r="AA242" s="252" t="s">
        <v>703</v>
      </c>
      <c r="AB242" s="252" t="s">
        <v>400</v>
      </c>
      <c r="AC242" s="252" t="s">
        <v>276</v>
      </c>
      <c r="AD242" s="252" t="s">
        <v>678</v>
      </c>
    </row>
    <row r="243" spans="1:30" x14ac:dyDescent="0.3">
      <c r="A243" s="252" t="s">
        <v>85</v>
      </c>
      <c r="B243" s="252" t="s">
        <v>776</v>
      </c>
      <c r="C243" s="252" t="s">
        <v>238</v>
      </c>
      <c r="D243" s="252" t="s">
        <v>686</v>
      </c>
      <c r="E243" s="252" t="s">
        <v>816</v>
      </c>
      <c r="F243" s="252" t="s">
        <v>751</v>
      </c>
      <c r="G243" s="252" t="s">
        <v>662</v>
      </c>
      <c r="H243" s="252" t="s">
        <v>331</v>
      </c>
      <c r="I243" s="252" t="s">
        <v>758</v>
      </c>
      <c r="J243" s="252" t="s">
        <v>817</v>
      </c>
      <c r="K243" s="252" t="s">
        <v>341</v>
      </c>
      <c r="L243" s="252" t="s">
        <v>207</v>
      </c>
      <c r="M243" s="252" t="s">
        <v>701</v>
      </c>
      <c r="N243" s="252" t="s">
        <v>558</v>
      </c>
      <c r="O243" s="252" t="s">
        <v>388</v>
      </c>
      <c r="P243" s="252" t="s">
        <v>773</v>
      </c>
      <c r="Q243" s="252" t="s">
        <v>818</v>
      </c>
      <c r="R243" s="252" t="s">
        <v>721</v>
      </c>
      <c r="S243" s="252" t="s">
        <v>514</v>
      </c>
      <c r="T243" s="252" t="s">
        <v>594</v>
      </c>
      <c r="U243" s="252" t="s">
        <v>765</v>
      </c>
      <c r="V243" s="252" t="s">
        <v>367</v>
      </c>
      <c r="W243" s="252" t="s">
        <v>601</v>
      </c>
      <c r="X243" s="252" t="s">
        <v>637</v>
      </c>
      <c r="Y243" s="252" t="s">
        <v>313</v>
      </c>
      <c r="Z243" s="252" t="s">
        <v>647</v>
      </c>
      <c r="AA243" s="252" t="s">
        <v>729</v>
      </c>
      <c r="AB243" s="252" t="s">
        <v>543</v>
      </c>
      <c r="AC243" s="252" t="s">
        <v>582</v>
      </c>
      <c r="AD243" s="252" t="s">
        <v>716</v>
      </c>
    </row>
    <row r="244" spans="1:30" x14ac:dyDescent="0.3">
      <c r="A244" s="252" t="s">
        <v>104</v>
      </c>
      <c r="B244" s="252" t="s">
        <v>776</v>
      </c>
      <c r="C244" s="252" t="s">
        <v>238</v>
      </c>
      <c r="D244" s="252" t="s">
        <v>579</v>
      </c>
      <c r="E244" s="252" t="s">
        <v>720</v>
      </c>
      <c r="F244" s="252" t="s">
        <v>448</v>
      </c>
      <c r="G244" s="252" t="s">
        <v>679</v>
      </c>
      <c r="H244" s="252" t="s">
        <v>289</v>
      </c>
      <c r="I244" s="252" t="s">
        <v>670</v>
      </c>
      <c r="J244" s="252" t="s">
        <v>611</v>
      </c>
      <c r="K244" s="252" t="s">
        <v>443</v>
      </c>
      <c r="L244" s="252" t="s">
        <v>201</v>
      </c>
      <c r="M244" s="252" t="s">
        <v>285</v>
      </c>
      <c r="N244" s="252" t="s">
        <v>526</v>
      </c>
      <c r="O244" s="252" t="s">
        <v>707</v>
      </c>
      <c r="P244" s="252" t="s">
        <v>733</v>
      </c>
      <c r="Q244" s="252" t="s">
        <v>819</v>
      </c>
      <c r="R244" s="252" t="s">
        <v>728</v>
      </c>
      <c r="S244" s="252" t="s">
        <v>466</v>
      </c>
      <c r="T244" s="252" t="s">
        <v>690</v>
      </c>
      <c r="U244" s="252" t="s">
        <v>765</v>
      </c>
      <c r="V244" s="252" t="s">
        <v>565</v>
      </c>
      <c r="W244" s="252" t="s">
        <v>655</v>
      </c>
      <c r="X244" s="252" t="s">
        <v>728</v>
      </c>
      <c r="Y244" s="252" t="s">
        <v>326</v>
      </c>
      <c r="Z244" s="252" t="s">
        <v>766</v>
      </c>
      <c r="AA244" s="252" t="s">
        <v>820</v>
      </c>
      <c r="AB244" s="252" t="s">
        <v>210</v>
      </c>
      <c r="AC244" s="252" t="s">
        <v>401</v>
      </c>
      <c r="AD244" s="252" t="s">
        <v>709</v>
      </c>
    </row>
    <row r="245" spans="1:30" x14ac:dyDescent="0.3">
      <c r="A245" s="252" t="s">
        <v>60</v>
      </c>
      <c r="B245" s="252" t="s">
        <v>776</v>
      </c>
      <c r="C245" s="252" t="s">
        <v>264</v>
      </c>
      <c r="D245" s="252" t="s">
        <v>579</v>
      </c>
      <c r="E245" s="252" t="s">
        <v>821</v>
      </c>
      <c r="F245" s="252" t="s">
        <v>664</v>
      </c>
      <c r="G245" s="252" t="s">
        <v>731</v>
      </c>
      <c r="H245" s="252" t="s">
        <v>426</v>
      </c>
      <c r="I245" s="252" t="s">
        <v>679</v>
      </c>
      <c r="J245" s="252" t="s">
        <v>822</v>
      </c>
      <c r="K245" s="252" t="s">
        <v>647</v>
      </c>
      <c r="L245" s="252" t="s">
        <v>190</v>
      </c>
      <c r="M245" s="252" t="s">
        <v>705</v>
      </c>
      <c r="N245" s="252" t="s">
        <v>601</v>
      </c>
      <c r="O245" s="252" t="s">
        <v>356</v>
      </c>
      <c r="P245" s="252" t="s">
        <v>791</v>
      </c>
      <c r="Q245" s="252" t="s">
        <v>798</v>
      </c>
      <c r="R245" s="252" t="s">
        <v>761</v>
      </c>
      <c r="S245" s="252" t="s">
        <v>810</v>
      </c>
      <c r="T245" s="252" t="s">
        <v>683</v>
      </c>
      <c r="U245" s="252" t="s">
        <v>79</v>
      </c>
      <c r="V245" s="252" t="s">
        <v>687</v>
      </c>
      <c r="W245" s="252" t="s">
        <v>791</v>
      </c>
      <c r="X245" s="252" t="s">
        <v>746</v>
      </c>
      <c r="Y245" s="252" t="s">
        <v>345</v>
      </c>
      <c r="Z245" s="252" t="s">
        <v>742</v>
      </c>
      <c r="AA245" s="252" t="s">
        <v>512</v>
      </c>
      <c r="AB245" s="252" t="s">
        <v>565</v>
      </c>
      <c r="AC245" s="252" t="s">
        <v>700</v>
      </c>
      <c r="AD245" s="252" t="s">
        <v>778</v>
      </c>
    </row>
    <row r="246" spans="1:30" x14ac:dyDescent="0.3">
      <c r="A246" s="252" t="s">
        <v>85</v>
      </c>
      <c r="B246" s="252" t="s">
        <v>776</v>
      </c>
      <c r="C246" s="252" t="s">
        <v>264</v>
      </c>
      <c r="D246" s="252" t="s">
        <v>540</v>
      </c>
      <c r="E246" s="252" t="s">
        <v>774</v>
      </c>
      <c r="F246" s="252" t="s">
        <v>687</v>
      </c>
      <c r="G246" s="252" t="s">
        <v>721</v>
      </c>
      <c r="H246" s="252" t="s">
        <v>313</v>
      </c>
      <c r="I246" s="252" t="s">
        <v>762</v>
      </c>
      <c r="J246" s="252" t="s">
        <v>823</v>
      </c>
      <c r="K246" s="252" t="s">
        <v>586</v>
      </c>
      <c r="L246" s="252" t="s">
        <v>189</v>
      </c>
      <c r="M246" s="252" t="s">
        <v>667</v>
      </c>
      <c r="N246" s="252" t="s">
        <v>451</v>
      </c>
      <c r="O246" s="252" t="s">
        <v>804</v>
      </c>
      <c r="P246" s="252" t="s">
        <v>476</v>
      </c>
      <c r="Q246" s="252" t="s">
        <v>824</v>
      </c>
      <c r="R246" s="252" t="s">
        <v>667</v>
      </c>
      <c r="S246" s="252" t="s">
        <v>450</v>
      </c>
      <c r="T246" s="252" t="s">
        <v>608</v>
      </c>
      <c r="U246" s="252" t="s">
        <v>470</v>
      </c>
      <c r="V246" s="252" t="s">
        <v>515</v>
      </c>
      <c r="W246" s="252" t="s">
        <v>461</v>
      </c>
      <c r="X246" s="252" t="s">
        <v>597</v>
      </c>
      <c r="Y246" s="252" t="s">
        <v>320</v>
      </c>
      <c r="Z246" s="252" t="s">
        <v>578</v>
      </c>
      <c r="AA246" s="252" t="s">
        <v>225</v>
      </c>
      <c r="AB246" s="252" t="s">
        <v>612</v>
      </c>
      <c r="AC246" s="252" t="s">
        <v>562</v>
      </c>
      <c r="AD246" s="252" t="s">
        <v>810</v>
      </c>
    </row>
    <row r="247" spans="1:30" x14ac:dyDescent="0.3">
      <c r="A247" s="252" t="s">
        <v>104</v>
      </c>
      <c r="B247" s="252" t="s">
        <v>776</v>
      </c>
      <c r="C247" s="252" t="s">
        <v>264</v>
      </c>
      <c r="D247" s="252" t="s">
        <v>677</v>
      </c>
      <c r="E247" s="252" t="s">
        <v>722</v>
      </c>
      <c r="F247" s="252" t="s">
        <v>662</v>
      </c>
      <c r="G247" s="252" t="s">
        <v>457</v>
      </c>
      <c r="H247" s="252" t="s">
        <v>381</v>
      </c>
      <c r="I247" s="252" t="s">
        <v>685</v>
      </c>
      <c r="J247" s="252" t="s">
        <v>825</v>
      </c>
      <c r="K247" s="252" t="s">
        <v>632</v>
      </c>
      <c r="L247" s="252" t="s">
        <v>170</v>
      </c>
      <c r="M247" s="252" t="s">
        <v>810</v>
      </c>
      <c r="N247" s="252" t="s">
        <v>506</v>
      </c>
      <c r="O247" s="252" t="s">
        <v>745</v>
      </c>
      <c r="P247" s="252" t="s">
        <v>773</v>
      </c>
      <c r="Q247" s="252" t="s">
        <v>654</v>
      </c>
      <c r="R247" s="252" t="s">
        <v>778</v>
      </c>
      <c r="S247" s="252" t="s">
        <v>401</v>
      </c>
      <c r="T247" s="252" t="s">
        <v>682</v>
      </c>
      <c r="U247" s="252" t="s">
        <v>470</v>
      </c>
      <c r="V247" s="252" t="s">
        <v>657</v>
      </c>
      <c r="W247" s="252" t="s">
        <v>642</v>
      </c>
      <c r="X247" s="252" t="s">
        <v>778</v>
      </c>
      <c r="Y247" s="252" t="s">
        <v>372</v>
      </c>
      <c r="Z247" s="252" t="s">
        <v>488</v>
      </c>
      <c r="AA247" s="252" t="s">
        <v>780</v>
      </c>
      <c r="AB247" s="252" t="s">
        <v>400</v>
      </c>
      <c r="AC247" s="252" t="s">
        <v>675</v>
      </c>
      <c r="AD247" s="252" t="s">
        <v>682</v>
      </c>
    </row>
    <row r="248" spans="1:30" x14ac:dyDescent="0.3">
      <c r="A248" s="252" t="s">
        <v>60</v>
      </c>
      <c r="B248" s="252" t="s">
        <v>776</v>
      </c>
      <c r="C248" s="252" t="s">
        <v>273</v>
      </c>
      <c r="D248" s="252" t="s">
        <v>597</v>
      </c>
      <c r="E248" s="252" t="s">
        <v>508</v>
      </c>
      <c r="F248" s="252" t="s">
        <v>471</v>
      </c>
      <c r="G248" s="252" t="s">
        <v>681</v>
      </c>
      <c r="H248" s="252" t="s">
        <v>435</v>
      </c>
      <c r="I248" s="252" t="s">
        <v>643</v>
      </c>
      <c r="J248" s="252" t="s">
        <v>826</v>
      </c>
      <c r="K248" s="252" t="s">
        <v>617</v>
      </c>
      <c r="L248" s="252" t="s">
        <v>242</v>
      </c>
      <c r="M248" s="252" t="s">
        <v>742</v>
      </c>
      <c r="N248" s="252" t="s">
        <v>572</v>
      </c>
      <c r="O248" s="252" t="s">
        <v>755</v>
      </c>
      <c r="P248" s="252" t="s">
        <v>746</v>
      </c>
      <c r="Q248" s="252" t="s">
        <v>827</v>
      </c>
      <c r="R248" s="252" t="s">
        <v>771</v>
      </c>
      <c r="S248" s="252" t="s">
        <v>705</v>
      </c>
      <c r="T248" s="252" t="s">
        <v>773</v>
      </c>
      <c r="U248" s="252" t="s">
        <v>79</v>
      </c>
      <c r="V248" s="252" t="s">
        <v>778</v>
      </c>
      <c r="W248" s="252" t="s">
        <v>644</v>
      </c>
      <c r="X248" s="252" t="s">
        <v>757</v>
      </c>
      <c r="Y248" s="252" t="s">
        <v>561</v>
      </c>
      <c r="Z248" s="252" t="s">
        <v>471</v>
      </c>
      <c r="AA248" s="252" t="s">
        <v>361</v>
      </c>
      <c r="AB248" s="252" t="s">
        <v>565</v>
      </c>
      <c r="AC248" s="252" t="s">
        <v>731</v>
      </c>
      <c r="AD248" s="252" t="s">
        <v>761</v>
      </c>
    </row>
    <row r="249" spans="1:30" x14ac:dyDescent="0.3">
      <c r="A249" s="252" t="s">
        <v>85</v>
      </c>
      <c r="B249" s="252" t="s">
        <v>776</v>
      </c>
      <c r="C249" s="252" t="s">
        <v>273</v>
      </c>
      <c r="D249" s="252" t="s">
        <v>660</v>
      </c>
      <c r="E249" s="252" t="s">
        <v>794</v>
      </c>
      <c r="F249" s="252" t="s">
        <v>815</v>
      </c>
      <c r="G249" s="252" t="s">
        <v>672</v>
      </c>
      <c r="H249" s="252" t="s">
        <v>328</v>
      </c>
      <c r="I249" s="252" t="s">
        <v>709</v>
      </c>
      <c r="J249" s="252" t="s">
        <v>828</v>
      </c>
      <c r="K249" s="252" t="s">
        <v>593</v>
      </c>
      <c r="L249" s="252" t="s">
        <v>212</v>
      </c>
      <c r="M249" s="252" t="s">
        <v>670</v>
      </c>
      <c r="N249" s="252" t="s">
        <v>438</v>
      </c>
      <c r="O249" s="252" t="s">
        <v>356</v>
      </c>
      <c r="P249" s="252" t="s">
        <v>738</v>
      </c>
      <c r="Q249" s="252" t="s">
        <v>629</v>
      </c>
      <c r="R249" s="252" t="s">
        <v>695</v>
      </c>
      <c r="S249" s="252" t="s">
        <v>460</v>
      </c>
      <c r="T249" s="252" t="s">
        <v>626</v>
      </c>
      <c r="U249" s="252" t="s">
        <v>735</v>
      </c>
      <c r="V249" s="252" t="s">
        <v>523</v>
      </c>
      <c r="W249" s="252" t="s">
        <v>612</v>
      </c>
      <c r="X249" s="252" t="s">
        <v>669</v>
      </c>
      <c r="Y249" s="252" t="s">
        <v>380</v>
      </c>
      <c r="Z249" s="252" t="s">
        <v>573</v>
      </c>
      <c r="AA249" s="252" t="s">
        <v>773</v>
      </c>
      <c r="AB249" s="252" t="s">
        <v>619</v>
      </c>
      <c r="AC249" s="252" t="s">
        <v>589</v>
      </c>
      <c r="AD249" s="252" t="s">
        <v>678</v>
      </c>
    </row>
    <row r="250" spans="1:30" x14ac:dyDescent="0.3">
      <c r="A250" s="252" t="s">
        <v>104</v>
      </c>
      <c r="B250" s="252" t="s">
        <v>776</v>
      </c>
      <c r="C250" s="252" t="s">
        <v>273</v>
      </c>
      <c r="D250" s="252" t="s">
        <v>686</v>
      </c>
      <c r="E250" s="252" t="s">
        <v>829</v>
      </c>
      <c r="F250" s="252" t="s">
        <v>783</v>
      </c>
      <c r="G250" s="252" t="s">
        <v>678</v>
      </c>
      <c r="H250" s="252" t="s">
        <v>397</v>
      </c>
      <c r="I250" s="252" t="s">
        <v>276</v>
      </c>
      <c r="J250" s="252" t="s">
        <v>830</v>
      </c>
      <c r="K250" s="252" t="s">
        <v>581</v>
      </c>
      <c r="L250" s="252" t="s">
        <v>201</v>
      </c>
      <c r="M250" s="252" t="s">
        <v>681</v>
      </c>
      <c r="N250" s="252" t="s">
        <v>504</v>
      </c>
      <c r="O250" s="252" t="s">
        <v>831</v>
      </c>
      <c r="P250" s="252" t="s">
        <v>832</v>
      </c>
      <c r="Q250" s="252" t="s">
        <v>491</v>
      </c>
      <c r="R250" s="252" t="s">
        <v>708</v>
      </c>
      <c r="S250" s="252" t="s">
        <v>675</v>
      </c>
      <c r="T250" s="252" t="s">
        <v>527</v>
      </c>
      <c r="U250" s="252" t="s">
        <v>735</v>
      </c>
      <c r="V250" s="252" t="s">
        <v>666</v>
      </c>
      <c r="W250" s="252" t="s">
        <v>676</v>
      </c>
      <c r="X250" s="252" t="s">
        <v>737</v>
      </c>
      <c r="Y250" s="252" t="s">
        <v>374</v>
      </c>
      <c r="Z250" s="252" t="s">
        <v>657</v>
      </c>
      <c r="AA250" s="252" t="s">
        <v>833</v>
      </c>
      <c r="AB250" s="252" t="s">
        <v>575</v>
      </c>
      <c r="AC250" s="252" t="s">
        <v>677</v>
      </c>
      <c r="AD250" s="252" t="s">
        <v>737</v>
      </c>
    </row>
    <row r="251" spans="1:30" x14ac:dyDescent="0.3">
      <c r="A251" s="252" t="s">
        <v>60</v>
      </c>
      <c r="B251" s="252" t="s">
        <v>834</v>
      </c>
      <c r="C251" s="252" t="s">
        <v>62</v>
      </c>
      <c r="D251" s="252" t="s">
        <v>666</v>
      </c>
      <c r="E251" s="252" t="s">
        <v>835</v>
      </c>
      <c r="F251" s="252" t="s">
        <v>470</v>
      </c>
      <c r="G251" s="252" t="s">
        <v>689</v>
      </c>
      <c r="H251" s="252" t="s">
        <v>498</v>
      </c>
      <c r="I251" s="252" t="s">
        <v>587</v>
      </c>
      <c r="J251" s="252" t="s">
        <v>836</v>
      </c>
      <c r="K251" s="252" t="s">
        <v>646</v>
      </c>
      <c r="L251" s="252" t="s">
        <v>190</v>
      </c>
      <c r="M251" s="252" t="s">
        <v>713</v>
      </c>
      <c r="N251" s="252" t="s">
        <v>555</v>
      </c>
      <c r="O251" s="252" t="s">
        <v>808</v>
      </c>
      <c r="P251" s="252" t="s">
        <v>765</v>
      </c>
      <c r="Q251" s="252" t="s">
        <v>379</v>
      </c>
      <c r="R251" s="252" t="s">
        <v>735</v>
      </c>
      <c r="S251" s="252" t="s">
        <v>685</v>
      </c>
      <c r="T251" s="252" t="s">
        <v>693</v>
      </c>
      <c r="U251" s="252" t="s">
        <v>79</v>
      </c>
      <c r="V251" s="252" t="s">
        <v>737</v>
      </c>
      <c r="W251" s="252" t="s">
        <v>729</v>
      </c>
      <c r="X251" s="252" t="s">
        <v>833</v>
      </c>
      <c r="Y251" s="252" t="s">
        <v>562</v>
      </c>
      <c r="Z251" s="252" t="s">
        <v>348</v>
      </c>
      <c r="AA251" s="252" t="s">
        <v>659</v>
      </c>
      <c r="AB251" s="252" t="s">
        <v>677</v>
      </c>
      <c r="AC251" s="252" t="s">
        <v>458</v>
      </c>
      <c r="AD251" s="252" t="s">
        <v>773</v>
      </c>
    </row>
    <row r="252" spans="1:30" x14ac:dyDescent="0.3">
      <c r="A252" s="252" t="s">
        <v>85</v>
      </c>
      <c r="B252" s="252" t="s">
        <v>834</v>
      </c>
      <c r="C252" s="252" t="s">
        <v>62</v>
      </c>
      <c r="D252" s="252" t="s">
        <v>662</v>
      </c>
      <c r="E252" s="252" t="s">
        <v>837</v>
      </c>
      <c r="F252" s="252" t="s">
        <v>723</v>
      </c>
      <c r="G252" s="252" t="s">
        <v>699</v>
      </c>
      <c r="H252" s="252" t="s">
        <v>326</v>
      </c>
      <c r="I252" s="252" t="s">
        <v>665</v>
      </c>
      <c r="J252" s="252" t="s">
        <v>838</v>
      </c>
      <c r="K252" s="252" t="s">
        <v>461</v>
      </c>
      <c r="L252" s="252" t="s">
        <v>207</v>
      </c>
      <c r="M252" s="252" t="s">
        <v>471</v>
      </c>
      <c r="N252" s="252" t="s">
        <v>370</v>
      </c>
      <c r="O252" s="252" t="s">
        <v>788</v>
      </c>
      <c r="P252" s="252" t="s">
        <v>763</v>
      </c>
      <c r="Q252" s="252" t="s">
        <v>839</v>
      </c>
      <c r="R252" s="252" t="s">
        <v>810</v>
      </c>
      <c r="S252" s="252" t="s">
        <v>454</v>
      </c>
      <c r="T252" s="252" t="s">
        <v>660</v>
      </c>
      <c r="U252" s="252" t="s">
        <v>784</v>
      </c>
      <c r="V252" s="252" t="s">
        <v>526</v>
      </c>
      <c r="W252" s="252" t="s">
        <v>535</v>
      </c>
      <c r="X252" s="252" t="s">
        <v>664</v>
      </c>
      <c r="Y252" s="252" t="s">
        <v>324</v>
      </c>
      <c r="Z252" s="252" t="s">
        <v>593</v>
      </c>
      <c r="AA252" s="252" t="s">
        <v>693</v>
      </c>
      <c r="AB252" s="252" t="s">
        <v>488</v>
      </c>
      <c r="AC252" s="252" t="s">
        <v>618</v>
      </c>
      <c r="AD252" s="252" t="s">
        <v>690</v>
      </c>
    </row>
    <row r="253" spans="1:30" x14ac:dyDescent="0.3">
      <c r="A253" s="252" t="s">
        <v>104</v>
      </c>
      <c r="B253" s="252" t="s">
        <v>834</v>
      </c>
      <c r="C253" s="252" t="s">
        <v>62</v>
      </c>
      <c r="D253" s="252" t="s">
        <v>643</v>
      </c>
      <c r="E253" s="252" t="s">
        <v>556</v>
      </c>
      <c r="F253" s="252" t="s">
        <v>734</v>
      </c>
      <c r="G253" s="252" t="s">
        <v>348</v>
      </c>
      <c r="H253" s="252" t="s">
        <v>292</v>
      </c>
      <c r="I253" s="252" t="s">
        <v>669</v>
      </c>
      <c r="J253" s="252" t="s">
        <v>840</v>
      </c>
      <c r="K253" s="252" t="s">
        <v>575</v>
      </c>
      <c r="L253" s="252" t="s">
        <v>269</v>
      </c>
      <c r="M253" s="252" t="s">
        <v>791</v>
      </c>
      <c r="N253" s="252" t="s">
        <v>633</v>
      </c>
      <c r="O253" s="252" t="s">
        <v>841</v>
      </c>
      <c r="P253" s="252" t="s">
        <v>470</v>
      </c>
      <c r="Q253" s="252" t="s">
        <v>591</v>
      </c>
      <c r="R253" s="252" t="s">
        <v>689</v>
      </c>
      <c r="S253" s="252" t="s">
        <v>544</v>
      </c>
      <c r="T253" s="252" t="s">
        <v>635</v>
      </c>
      <c r="U253" s="252" t="s">
        <v>784</v>
      </c>
      <c r="V253" s="252" t="s">
        <v>626</v>
      </c>
      <c r="W253" s="252" t="s">
        <v>679</v>
      </c>
      <c r="X253" s="252" t="s">
        <v>644</v>
      </c>
      <c r="Y253" s="252" t="s">
        <v>427</v>
      </c>
      <c r="Z253" s="252" t="s">
        <v>597</v>
      </c>
      <c r="AA253" s="252" t="s">
        <v>741</v>
      </c>
      <c r="AB253" s="252" t="s">
        <v>657</v>
      </c>
      <c r="AC253" s="252" t="s">
        <v>694</v>
      </c>
      <c r="AD253" s="252" t="s">
        <v>770</v>
      </c>
    </row>
    <row r="254" spans="1:30" x14ac:dyDescent="0.3">
      <c r="A254" s="252" t="s">
        <v>60</v>
      </c>
      <c r="B254" s="252" t="s">
        <v>834</v>
      </c>
      <c r="C254" s="252" t="s">
        <v>116</v>
      </c>
      <c r="D254" s="252" t="s">
        <v>608</v>
      </c>
      <c r="E254" s="252" t="s">
        <v>577</v>
      </c>
      <c r="F254" s="252" t="s">
        <v>791</v>
      </c>
      <c r="G254" s="252" t="s">
        <v>791</v>
      </c>
      <c r="H254" s="252" t="s">
        <v>352</v>
      </c>
      <c r="I254" s="252" t="s">
        <v>623</v>
      </c>
      <c r="J254" s="252" t="s">
        <v>800</v>
      </c>
      <c r="K254" s="252" t="s">
        <v>579</v>
      </c>
      <c r="L254" s="252" t="s">
        <v>197</v>
      </c>
      <c r="M254" s="252" t="s">
        <v>735</v>
      </c>
      <c r="N254" s="252" t="s">
        <v>535</v>
      </c>
      <c r="O254" s="252" t="s">
        <v>743</v>
      </c>
      <c r="P254" s="252" t="s">
        <v>696</v>
      </c>
      <c r="Q254" s="252" t="s">
        <v>842</v>
      </c>
      <c r="R254" s="252" t="s">
        <v>765</v>
      </c>
      <c r="S254" s="252" t="s">
        <v>672</v>
      </c>
      <c r="T254" s="252" t="s">
        <v>761</v>
      </c>
      <c r="U254" s="252" t="s">
        <v>79</v>
      </c>
      <c r="V254" s="252" t="s">
        <v>761</v>
      </c>
      <c r="W254" s="252" t="s">
        <v>225</v>
      </c>
      <c r="X254" s="252" t="s">
        <v>717</v>
      </c>
      <c r="Y254" s="252" t="s">
        <v>582</v>
      </c>
      <c r="Z254" s="252" t="s">
        <v>737</v>
      </c>
      <c r="AA254" s="252" t="s">
        <v>769</v>
      </c>
      <c r="AB254" s="252" t="s">
        <v>694</v>
      </c>
      <c r="AC254" s="252" t="s">
        <v>687</v>
      </c>
      <c r="AD254" s="252" t="s">
        <v>737</v>
      </c>
    </row>
    <row r="255" spans="1:30" x14ac:dyDescent="0.3">
      <c r="A255" s="252" t="s">
        <v>85</v>
      </c>
      <c r="B255" s="252" t="s">
        <v>834</v>
      </c>
      <c r="C255" s="252" t="s">
        <v>116</v>
      </c>
      <c r="D255" s="252" t="s">
        <v>679</v>
      </c>
      <c r="E255" s="252" t="s">
        <v>837</v>
      </c>
      <c r="F255" s="252" t="s">
        <v>843</v>
      </c>
      <c r="G255" s="252" t="s">
        <v>634</v>
      </c>
      <c r="H255" s="252" t="s">
        <v>413</v>
      </c>
      <c r="I255" s="252" t="s">
        <v>649</v>
      </c>
      <c r="J255" s="252" t="s">
        <v>844</v>
      </c>
      <c r="K255" s="252" t="s">
        <v>639</v>
      </c>
      <c r="L255" s="252" t="s">
        <v>157</v>
      </c>
      <c r="M255" s="252" t="s">
        <v>737</v>
      </c>
      <c r="N255" s="252" t="s">
        <v>464</v>
      </c>
      <c r="O255" s="252" t="s">
        <v>845</v>
      </c>
      <c r="P255" s="252" t="s">
        <v>729</v>
      </c>
      <c r="Q255" s="252" t="s">
        <v>846</v>
      </c>
      <c r="R255" s="252" t="s">
        <v>705</v>
      </c>
      <c r="S255" s="252" t="s">
        <v>583</v>
      </c>
      <c r="T255" s="252" t="s">
        <v>701</v>
      </c>
      <c r="U255" s="252" t="s">
        <v>757</v>
      </c>
      <c r="V255" s="252" t="s">
        <v>216</v>
      </c>
      <c r="W255" s="252" t="s">
        <v>575</v>
      </c>
      <c r="X255" s="252" t="s">
        <v>665</v>
      </c>
      <c r="Y255" s="252" t="s">
        <v>380</v>
      </c>
      <c r="Z255" s="252" t="s">
        <v>589</v>
      </c>
      <c r="AA255" s="252" t="s">
        <v>668</v>
      </c>
      <c r="AB255" s="252" t="s">
        <v>686</v>
      </c>
      <c r="AC255" s="252" t="s">
        <v>618</v>
      </c>
      <c r="AD255" s="252" t="s">
        <v>684</v>
      </c>
    </row>
    <row r="256" spans="1:30" x14ac:dyDescent="0.3">
      <c r="A256" s="252" t="s">
        <v>104</v>
      </c>
      <c r="B256" s="252" t="s">
        <v>834</v>
      </c>
      <c r="C256" s="252" t="s">
        <v>116</v>
      </c>
      <c r="D256" s="252" t="s">
        <v>281</v>
      </c>
      <c r="E256" s="252" t="s">
        <v>577</v>
      </c>
      <c r="F256" s="252" t="s">
        <v>225</v>
      </c>
      <c r="G256" s="252" t="s">
        <v>706</v>
      </c>
      <c r="H256" s="252" t="s">
        <v>429</v>
      </c>
      <c r="I256" s="252" t="s">
        <v>579</v>
      </c>
      <c r="J256" s="252" t="s">
        <v>545</v>
      </c>
      <c r="K256" s="252" t="s">
        <v>646</v>
      </c>
      <c r="L256" s="252" t="s">
        <v>242</v>
      </c>
      <c r="M256" s="252" t="s">
        <v>391</v>
      </c>
      <c r="N256" s="252" t="s">
        <v>568</v>
      </c>
      <c r="O256" s="252" t="s">
        <v>627</v>
      </c>
      <c r="P256" s="252" t="s">
        <v>689</v>
      </c>
      <c r="Q256" s="252" t="s">
        <v>847</v>
      </c>
      <c r="R256" s="252" t="s">
        <v>706</v>
      </c>
      <c r="S256" s="252" t="s">
        <v>766</v>
      </c>
      <c r="T256" s="252" t="s">
        <v>471</v>
      </c>
      <c r="U256" s="252" t="s">
        <v>757</v>
      </c>
      <c r="V256" s="252" t="s">
        <v>709</v>
      </c>
      <c r="W256" s="252" t="s">
        <v>756</v>
      </c>
      <c r="X256" s="252" t="s">
        <v>729</v>
      </c>
      <c r="Y256" s="252" t="s">
        <v>486</v>
      </c>
      <c r="Z256" s="252" t="s">
        <v>669</v>
      </c>
      <c r="AA256" s="252" t="s">
        <v>717</v>
      </c>
      <c r="AB256" s="252" t="s">
        <v>694</v>
      </c>
      <c r="AC256" s="252" t="s">
        <v>187</v>
      </c>
      <c r="AD256" s="252" t="s">
        <v>742</v>
      </c>
    </row>
    <row r="257" spans="1:30" x14ac:dyDescent="0.3">
      <c r="A257" s="252" t="s">
        <v>60</v>
      </c>
      <c r="B257" s="252" t="s">
        <v>834</v>
      </c>
      <c r="C257" s="252" t="s">
        <v>138</v>
      </c>
      <c r="D257" s="252" t="s">
        <v>665</v>
      </c>
      <c r="E257" s="252" t="s">
        <v>848</v>
      </c>
      <c r="F257" s="252" t="s">
        <v>736</v>
      </c>
      <c r="G257" s="252" t="s">
        <v>729</v>
      </c>
      <c r="H257" s="252" t="s">
        <v>465</v>
      </c>
      <c r="I257" s="252" t="s">
        <v>579</v>
      </c>
      <c r="J257" s="252" t="s">
        <v>761</v>
      </c>
      <c r="K257" s="252" t="s">
        <v>579</v>
      </c>
      <c r="L257" s="252" t="s">
        <v>211</v>
      </c>
      <c r="M257" s="252" t="s">
        <v>230</v>
      </c>
      <c r="N257" s="252" t="s">
        <v>535</v>
      </c>
      <c r="O257" s="252" t="s">
        <v>849</v>
      </c>
      <c r="P257" s="252" t="s">
        <v>690</v>
      </c>
      <c r="Q257" s="252" t="s">
        <v>850</v>
      </c>
      <c r="R257" s="252" t="s">
        <v>807</v>
      </c>
      <c r="S257" s="252" t="s">
        <v>736</v>
      </c>
      <c r="T257" s="252" t="s">
        <v>590</v>
      </c>
      <c r="U257" s="252" t="s">
        <v>79</v>
      </c>
      <c r="V257" s="252" t="s">
        <v>807</v>
      </c>
      <c r="W257" s="252" t="s">
        <v>683</v>
      </c>
      <c r="X257" s="252" t="s">
        <v>785</v>
      </c>
      <c r="Y257" s="252" t="s">
        <v>504</v>
      </c>
      <c r="Z257" s="252" t="s">
        <v>644</v>
      </c>
      <c r="AA257" s="252" t="s">
        <v>559</v>
      </c>
      <c r="AB257" s="252" t="s">
        <v>474</v>
      </c>
      <c r="AC257" s="252" t="s">
        <v>682</v>
      </c>
      <c r="AD257" s="252" t="s">
        <v>696</v>
      </c>
    </row>
    <row r="258" spans="1:30" x14ac:dyDescent="0.3">
      <c r="A258" s="252" t="s">
        <v>85</v>
      </c>
      <c r="B258" s="252" t="s">
        <v>834</v>
      </c>
      <c r="C258" s="252" t="s">
        <v>138</v>
      </c>
      <c r="D258" s="252" t="s">
        <v>680</v>
      </c>
      <c r="E258" s="252" t="s">
        <v>577</v>
      </c>
      <c r="F258" s="252" t="s">
        <v>719</v>
      </c>
      <c r="G258" s="252" t="s">
        <v>783</v>
      </c>
      <c r="H258" s="252" t="s">
        <v>435</v>
      </c>
      <c r="I258" s="252" t="s">
        <v>724</v>
      </c>
      <c r="J258" s="252" t="s">
        <v>851</v>
      </c>
      <c r="K258" s="252" t="s">
        <v>555</v>
      </c>
      <c r="L258" s="252" t="s">
        <v>262</v>
      </c>
      <c r="M258" s="252" t="s">
        <v>683</v>
      </c>
      <c r="N258" s="252" t="s">
        <v>456</v>
      </c>
      <c r="O258" s="252" t="s">
        <v>627</v>
      </c>
      <c r="P258" s="252" t="s">
        <v>348</v>
      </c>
      <c r="Q258" s="252" t="s">
        <v>852</v>
      </c>
      <c r="R258" s="252" t="s">
        <v>684</v>
      </c>
      <c r="S258" s="252" t="s">
        <v>467</v>
      </c>
      <c r="T258" s="252" t="s">
        <v>662</v>
      </c>
      <c r="U258" s="252" t="s">
        <v>698</v>
      </c>
      <c r="V258" s="252" t="s">
        <v>744</v>
      </c>
      <c r="W258" s="252" t="s">
        <v>466</v>
      </c>
      <c r="X258" s="252" t="s">
        <v>655</v>
      </c>
      <c r="Y258" s="252" t="s">
        <v>386</v>
      </c>
      <c r="Z258" s="252" t="s">
        <v>477</v>
      </c>
      <c r="AA258" s="252" t="s">
        <v>590</v>
      </c>
      <c r="AB258" s="252" t="s">
        <v>642</v>
      </c>
      <c r="AC258" s="252" t="s">
        <v>601</v>
      </c>
      <c r="AD258" s="252" t="s">
        <v>705</v>
      </c>
    </row>
    <row r="259" spans="1:30" x14ac:dyDescent="0.3">
      <c r="A259" s="252" t="s">
        <v>104</v>
      </c>
      <c r="B259" s="252" t="s">
        <v>834</v>
      </c>
      <c r="C259" s="252" t="s">
        <v>138</v>
      </c>
      <c r="D259" s="252" t="s">
        <v>474</v>
      </c>
      <c r="E259" s="252" t="s">
        <v>851</v>
      </c>
      <c r="F259" s="252" t="s">
        <v>458</v>
      </c>
      <c r="G259" s="252" t="s">
        <v>683</v>
      </c>
      <c r="H259" s="252" t="s">
        <v>341</v>
      </c>
      <c r="I259" s="252" t="s">
        <v>677</v>
      </c>
      <c r="J259" s="252" t="s">
        <v>753</v>
      </c>
      <c r="K259" s="252" t="s">
        <v>646</v>
      </c>
      <c r="L259" s="252" t="s">
        <v>146</v>
      </c>
      <c r="M259" s="252" t="s">
        <v>394</v>
      </c>
      <c r="N259" s="252" t="s">
        <v>578</v>
      </c>
      <c r="O259" s="252" t="s">
        <v>387</v>
      </c>
      <c r="P259" s="252" t="s">
        <v>719</v>
      </c>
      <c r="Q259" s="252" t="s">
        <v>254</v>
      </c>
      <c r="R259" s="252" t="s">
        <v>644</v>
      </c>
      <c r="S259" s="252" t="s">
        <v>652</v>
      </c>
      <c r="T259" s="252" t="s">
        <v>696</v>
      </c>
      <c r="U259" s="252" t="s">
        <v>698</v>
      </c>
      <c r="V259" s="252" t="s">
        <v>719</v>
      </c>
      <c r="W259" s="252" t="s">
        <v>756</v>
      </c>
      <c r="X259" s="252" t="s">
        <v>761</v>
      </c>
      <c r="Y259" s="252" t="s">
        <v>292</v>
      </c>
      <c r="Z259" s="252" t="s">
        <v>666</v>
      </c>
      <c r="AA259" s="252" t="s">
        <v>741</v>
      </c>
      <c r="AB259" s="252" t="s">
        <v>701</v>
      </c>
      <c r="AC259" s="252" t="s">
        <v>664</v>
      </c>
      <c r="AD259" s="252" t="s">
        <v>682</v>
      </c>
    </row>
    <row r="260" spans="1:30" x14ac:dyDescent="0.3">
      <c r="A260" s="252" t="s">
        <v>60</v>
      </c>
      <c r="B260" s="252" t="s">
        <v>834</v>
      </c>
      <c r="C260" s="252" t="s">
        <v>154</v>
      </c>
      <c r="D260" s="252" t="s">
        <v>709</v>
      </c>
      <c r="E260" s="252" t="s">
        <v>79</v>
      </c>
      <c r="F260" s="252" t="s">
        <v>764</v>
      </c>
      <c r="G260" s="252" t="s">
        <v>797</v>
      </c>
      <c r="H260" s="252" t="s">
        <v>518</v>
      </c>
      <c r="I260" s="252" t="s">
        <v>705</v>
      </c>
      <c r="J260" s="252" t="s">
        <v>570</v>
      </c>
      <c r="K260" s="252" t="s">
        <v>770</v>
      </c>
      <c r="L260" s="252" t="s">
        <v>241</v>
      </c>
      <c r="M260" s="252" t="s">
        <v>808</v>
      </c>
      <c r="N260" s="252" t="s">
        <v>592</v>
      </c>
      <c r="O260" s="252" t="s">
        <v>79</v>
      </c>
      <c r="P260" s="252" t="s">
        <v>348</v>
      </c>
      <c r="Q260" s="252" t="s">
        <v>79</v>
      </c>
      <c r="R260" s="252" t="s">
        <v>79</v>
      </c>
      <c r="S260" s="252" t="s">
        <v>79</v>
      </c>
      <c r="T260" s="252" t="s">
        <v>79</v>
      </c>
      <c r="U260" s="252" t="s">
        <v>79</v>
      </c>
      <c r="V260" s="252" t="s">
        <v>687</v>
      </c>
      <c r="W260" s="252" t="s">
        <v>79</v>
      </c>
      <c r="X260" s="252" t="s">
        <v>746</v>
      </c>
      <c r="Y260" s="252" t="s">
        <v>79</v>
      </c>
      <c r="Z260" s="252" t="s">
        <v>79</v>
      </c>
      <c r="AA260" s="252" t="s">
        <v>79</v>
      </c>
      <c r="AB260" s="252" t="s">
        <v>79</v>
      </c>
      <c r="AC260" s="252" t="s">
        <v>79</v>
      </c>
      <c r="AD260" s="252" t="s">
        <v>79</v>
      </c>
    </row>
    <row r="261" spans="1:30" x14ac:dyDescent="0.3">
      <c r="A261" s="252" t="s">
        <v>85</v>
      </c>
      <c r="B261" s="252" t="s">
        <v>834</v>
      </c>
      <c r="C261" s="252" t="s">
        <v>154</v>
      </c>
      <c r="D261" s="252" t="s">
        <v>225</v>
      </c>
      <c r="E261" s="252" t="s">
        <v>79</v>
      </c>
      <c r="F261" s="252" t="s">
        <v>773</v>
      </c>
      <c r="G261" s="252" t="s">
        <v>780</v>
      </c>
      <c r="H261" s="252" t="s">
        <v>524</v>
      </c>
      <c r="I261" s="252" t="s">
        <v>630</v>
      </c>
      <c r="J261" s="252" t="s">
        <v>853</v>
      </c>
      <c r="K261" s="252" t="s">
        <v>706</v>
      </c>
      <c r="L261" s="252" t="s">
        <v>290</v>
      </c>
      <c r="M261" s="252" t="s">
        <v>230</v>
      </c>
      <c r="N261" s="252" t="s">
        <v>583</v>
      </c>
      <c r="O261" s="252" t="s">
        <v>79</v>
      </c>
      <c r="P261" s="252" t="s">
        <v>470</v>
      </c>
      <c r="Q261" s="252" t="s">
        <v>79</v>
      </c>
      <c r="R261" s="252" t="s">
        <v>79</v>
      </c>
      <c r="S261" s="252" t="s">
        <v>79</v>
      </c>
      <c r="T261" s="252" t="s">
        <v>79</v>
      </c>
      <c r="U261" s="252" t="s">
        <v>797</v>
      </c>
      <c r="V261" s="252" t="s">
        <v>518</v>
      </c>
      <c r="W261" s="252" t="s">
        <v>79</v>
      </c>
      <c r="X261" s="252" t="s">
        <v>281</v>
      </c>
      <c r="Y261" s="252" t="s">
        <v>79</v>
      </c>
      <c r="Z261" s="252" t="s">
        <v>79</v>
      </c>
      <c r="AA261" s="252" t="s">
        <v>79</v>
      </c>
      <c r="AB261" s="252" t="s">
        <v>79</v>
      </c>
      <c r="AC261" s="252" t="s">
        <v>79</v>
      </c>
      <c r="AD261" s="252" t="s">
        <v>79</v>
      </c>
    </row>
    <row r="262" spans="1:30" x14ac:dyDescent="0.3">
      <c r="A262" s="252" t="s">
        <v>104</v>
      </c>
      <c r="B262" s="252" t="s">
        <v>834</v>
      </c>
      <c r="C262" s="252" t="s">
        <v>154</v>
      </c>
      <c r="D262" s="252" t="s">
        <v>681</v>
      </c>
      <c r="E262" s="252" t="s">
        <v>79</v>
      </c>
      <c r="F262" s="252" t="s">
        <v>762</v>
      </c>
      <c r="G262" s="252" t="s">
        <v>797</v>
      </c>
      <c r="H262" s="252" t="s">
        <v>526</v>
      </c>
      <c r="I262" s="252" t="s">
        <v>778</v>
      </c>
      <c r="J262" s="252" t="s">
        <v>379</v>
      </c>
      <c r="K262" s="252" t="s">
        <v>737</v>
      </c>
      <c r="L262" s="252" t="s">
        <v>325</v>
      </c>
      <c r="M262" s="252" t="s">
        <v>707</v>
      </c>
      <c r="N262" s="252" t="s">
        <v>573</v>
      </c>
      <c r="O262" s="252" t="s">
        <v>79</v>
      </c>
      <c r="P262" s="252" t="s">
        <v>584</v>
      </c>
      <c r="Q262" s="252" t="s">
        <v>79</v>
      </c>
      <c r="R262" s="252" t="s">
        <v>79</v>
      </c>
      <c r="S262" s="252" t="s">
        <v>79</v>
      </c>
      <c r="T262" s="252" t="s">
        <v>79</v>
      </c>
      <c r="U262" s="252" t="s">
        <v>797</v>
      </c>
      <c r="V262" s="252" t="s">
        <v>540</v>
      </c>
      <c r="W262" s="252" t="s">
        <v>79</v>
      </c>
      <c r="X262" s="252" t="s">
        <v>634</v>
      </c>
      <c r="Y262" s="252" t="s">
        <v>79</v>
      </c>
      <c r="Z262" s="252" t="s">
        <v>79</v>
      </c>
      <c r="AA262" s="252" t="s">
        <v>79</v>
      </c>
      <c r="AB262" s="252" t="s">
        <v>79</v>
      </c>
      <c r="AC262" s="252" t="s">
        <v>79</v>
      </c>
      <c r="AD262" s="252" t="s">
        <v>79</v>
      </c>
    </row>
    <row r="263" spans="1:30" x14ac:dyDescent="0.3">
      <c r="A263" s="252" t="s">
        <v>60</v>
      </c>
      <c r="B263" s="252" t="s">
        <v>834</v>
      </c>
      <c r="C263" s="252" t="s">
        <v>167</v>
      </c>
      <c r="D263" s="252" t="s">
        <v>79</v>
      </c>
      <c r="E263" s="252" t="s">
        <v>79</v>
      </c>
      <c r="F263" s="252" t="s">
        <v>79</v>
      </c>
      <c r="G263" s="252" t="s">
        <v>79</v>
      </c>
      <c r="H263" s="252" t="s">
        <v>79</v>
      </c>
      <c r="I263" s="252" t="s">
        <v>79</v>
      </c>
      <c r="J263" s="252" t="s">
        <v>79</v>
      </c>
      <c r="K263" s="252" t="s">
        <v>79</v>
      </c>
      <c r="L263" s="252" t="s">
        <v>79</v>
      </c>
      <c r="M263" s="252" t="s">
        <v>79</v>
      </c>
      <c r="N263" s="252" t="s">
        <v>79</v>
      </c>
      <c r="O263" s="252" t="s">
        <v>79</v>
      </c>
      <c r="P263" s="252" t="s">
        <v>79</v>
      </c>
      <c r="Q263" s="252" t="s">
        <v>79</v>
      </c>
      <c r="R263" s="252" t="s">
        <v>79</v>
      </c>
      <c r="S263" s="252" t="s">
        <v>79</v>
      </c>
      <c r="T263" s="252" t="s">
        <v>79</v>
      </c>
      <c r="U263" s="252" t="s">
        <v>79</v>
      </c>
      <c r="V263" s="252" t="s">
        <v>79</v>
      </c>
      <c r="W263" s="252" t="s">
        <v>79</v>
      </c>
      <c r="X263" s="252" t="s">
        <v>79</v>
      </c>
      <c r="Y263" s="252" t="s">
        <v>79</v>
      </c>
      <c r="Z263" s="252" t="s">
        <v>79</v>
      </c>
      <c r="AA263" s="252" t="s">
        <v>79</v>
      </c>
      <c r="AB263" s="252" t="s">
        <v>79</v>
      </c>
      <c r="AC263" s="252" t="s">
        <v>79</v>
      </c>
      <c r="AD263" s="252" t="s">
        <v>79</v>
      </c>
    </row>
    <row r="264" spans="1:30" x14ac:dyDescent="0.3">
      <c r="A264" s="252" t="s">
        <v>85</v>
      </c>
      <c r="B264" s="252" t="s">
        <v>834</v>
      </c>
      <c r="C264" s="252" t="s">
        <v>167</v>
      </c>
      <c r="D264" s="252" t="s">
        <v>79</v>
      </c>
      <c r="E264" s="252" t="s">
        <v>79</v>
      </c>
      <c r="F264" s="252" t="s">
        <v>79</v>
      </c>
      <c r="G264" s="252" t="s">
        <v>79</v>
      </c>
      <c r="H264" s="252" t="s">
        <v>79</v>
      </c>
      <c r="I264" s="252" t="s">
        <v>79</v>
      </c>
      <c r="J264" s="252" t="s">
        <v>79</v>
      </c>
      <c r="K264" s="252" t="s">
        <v>79</v>
      </c>
      <c r="L264" s="252" t="s">
        <v>79</v>
      </c>
      <c r="M264" s="252" t="s">
        <v>79</v>
      </c>
      <c r="N264" s="252" t="s">
        <v>79</v>
      </c>
      <c r="O264" s="252" t="s">
        <v>79</v>
      </c>
      <c r="P264" s="252" t="s">
        <v>79</v>
      </c>
      <c r="Q264" s="252" t="s">
        <v>79</v>
      </c>
      <c r="R264" s="252" t="s">
        <v>79</v>
      </c>
      <c r="S264" s="252" t="s">
        <v>79</v>
      </c>
      <c r="T264" s="252" t="s">
        <v>79</v>
      </c>
      <c r="U264" s="252" t="s">
        <v>79</v>
      </c>
      <c r="V264" s="252" t="s">
        <v>79</v>
      </c>
      <c r="W264" s="252" t="s">
        <v>79</v>
      </c>
      <c r="X264" s="252" t="s">
        <v>79</v>
      </c>
      <c r="Y264" s="252" t="s">
        <v>79</v>
      </c>
      <c r="Z264" s="252" t="s">
        <v>79</v>
      </c>
      <c r="AA264" s="252" t="s">
        <v>79</v>
      </c>
      <c r="AB264" s="252" t="s">
        <v>79</v>
      </c>
      <c r="AC264" s="252" t="s">
        <v>79</v>
      </c>
      <c r="AD264" s="252" t="s">
        <v>79</v>
      </c>
    </row>
    <row r="265" spans="1:30" x14ac:dyDescent="0.3">
      <c r="A265" s="252" t="s">
        <v>104</v>
      </c>
      <c r="B265" s="252" t="s">
        <v>834</v>
      </c>
      <c r="C265" s="252" t="s">
        <v>167</v>
      </c>
      <c r="D265" s="252" t="s">
        <v>79</v>
      </c>
      <c r="E265" s="252" t="s">
        <v>79</v>
      </c>
      <c r="F265" s="252" t="s">
        <v>79</v>
      </c>
      <c r="G265" s="252" t="s">
        <v>79</v>
      </c>
      <c r="H265" s="252" t="s">
        <v>79</v>
      </c>
      <c r="I265" s="252" t="s">
        <v>79</v>
      </c>
      <c r="J265" s="252" t="s">
        <v>79</v>
      </c>
      <c r="K265" s="252" t="s">
        <v>79</v>
      </c>
      <c r="L265" s="252" t="s">
        <v>79</v>
      </c>
      <c r="M265" s="252" t="s">
        <v>79</v>
      </c>
      <c r="N265" s="252" t="s">
        <v>79</v>
      </c>
      <c r="O265" s="252" t="s">
        <v>79</v>
      </c>
      <c r="P265" s="252" t="s">
        <v>79</v>
      </c>
      <c r="Q265" s="252" t="s">
        <v>79</v>
      </c>
      <c r="R265" s="252" t="s">
        <v>79</v>
      </c>
      <c r="S265" s="252" t="s">
        <v>79</v>
      </c>
      <c r="T265" s="252" t="s">
        <v>79</v>
      </c>
      <c r="U265" s="252" t="s">
        <v>79</v>
      </c>
      <c r="V265" s="252" t="s">
        <v>79</v>
      </c>
      <c r="W265" s="252" t="s">
        <v>79</v>
      </c>
      <c r="X265" s="252" t="s">
        <v>79</v>
      </c>
      <c r="Y265" s="252" t="s">
        <v>79</v>
      </c>
      <c r="Z265" s="252" t="s">
        <v>79</v>
      </c>
      <c r="AA265" s="252" t="s">
        <v>79</v>
      </c>
      <c r="AB265" s="252" t="s">
        <v>79</v>
      </c>
      <c r="AC265" s="252" t="s">
        <v>79</v>
      </c>
      <c r="AD265" s="252" t="s">
        <v>79</v>
      </c>
    </row>
    <row r="266" spans="1:30" x14ac:dyDescent="0.3">
      <c r="A266" s="252" t="s">
        <v>60</v>
      </c>
      <c r="B266" s="252" t="s">
        <v>834</v>
      </c>
      <c r="C266" s="252" t="s">
        <v>177</v>
      </c>
      <c r="D266" s="252" t="s">
        <v>690</v>
      </c>
      <c r="E266" s="252" t="s">
        <v>854</v>
      </c>
      <c r="F266" s="252" t="s">
        <v>728</v>
      </c>
      <c r="G266" s="252" t="s">
        <v>730</v>
      </c>
      <c r="H266" s="252" t="s">
        <v>531</v>
      </c>
      <c r="I266" s="252" t="s">
        <v>669</v>
      </c>
      <c r="J266" s="252" t="s">
        <v>719</v>
      </c>
      <c r="K266" s="252" t="s">
        <v>708</v>
      </c>
      <c r="L266" s="252" t="s">
        <v>146</v>
      </c>
      <c r="M266" s="252" t="s">
        <v>816</v>
      </c>
      <c r="N266" s="252" t="s">
        <v>488</v>
      </c>
      <c r="O266" s="252" t="s">
        <v>855</v>
      </c>
      <c r="P266" s="252" t="s">
        <v>761</v>
      </c>
      <c r="Q266" s="252" t="s">
        <v>856</v>
      </c>
      <c r="R266" s="252" t="s">
        <v>727</v>
      </c>
      <c r="S266" s="252" t="s">
        <v>496</v>
      </c>
      <c r="T266" s="252" t="s">
        <v>752</v>
      </c>
      <c r="U266" s="252" t="s">
        <v>79</v>
      </c>
      <c r="V266" s="252" t="s">
        <v>660</v>
      </c>
      <c r="W266" s="252" t="s">
        <v>729</v>
      </c>
      <c r="X266" s="252" t="s">
        <v>603</v>
      </c>
      <c r="Y266" s="252" t="s">
        <v>744</v>
      </c>
      <c r="Z266" s="252" t="s">
        <v>394</v>
      </c>
      <c r="AA266" s="252" t="s">
        <v>855</v>
      </c>
      <c r="AB266" s="252" t="s">
        <v>644</v>
      </c>
      <c r="AC266" s="252" t="s">
        <v>729</v>
      </c>
      <c r="AD266" s="252" t="s">
        <v>801</v>
      </c>
    </row>
    <row r="267" spans="1:30" x14ac:dyDescent="0.3">
      <c r="A267" s="252" t="s">
        <v>85</v>
      </c>
      <c r="B267" s="252" t="s">
        <v>834</v>
      </c>
      <c r="C267" s="252" t="s">
        <v>177</v>
      </c>
      <c r="D267" s="252" t="s">
        <v>801</v>
      </c>
      <c r="E267" s="252" t="s">
        <v>840</v>
      </c>
      <c r="F267" s="252" t="s">
        <v>711</v>
      </c>
      <c r="G267" s="252" t="s">
        <v>807</v>
      </c>
      <c r="H267" s="252" t="s">
        <v>505</v>
      </c>
      <c r="I267" s="252" t="s">
        <v>225</v>
      </c>
      <c r="J267" s="252" t="s">
        <v>254</v>
      </c>
      <c r="K267" s="252" t="s">
        <v>391</v>
      </c>
      <c r="L267" s="252" t="s">
        <v>239</v>
      </c>
      <c r="M267" s="252" t="s">
        <v>375</v>
      </c>
      <c r="N267" s="252" t="s">
        <v>447</v>
      </c>
      <c r="O267" s="252" t="s">
        <v>659</v>
      </c>
      <c r="P267" s="252" t="s">
        <v>723</v>
      </c>
      <c r="Q267" s="252" t="s">
        <v>857</v>
      </c>
      <c r="R267" s="252" t="s">
        <v>742</v>
      </c>
      <c r="S267" s="252" t="s">
        <v>609</v>
      </c>
      <c r="T267" s="252" t="s">
        <v>709</v>
      </c>
      <c r="U267" s="252" t="s">
        <v>727</v>
      </c>
      <c r="V267" s="252" t="s">
        <v>518</v>
      </c>
      <c r="W267" s="252" t="s">
        <v>575</v>
      </c>
      <c r="X267" s="252" t="s">
        <v>458</v>
      </c>
      <c r="Y267" s="252" t="s">
        <v>336</v>
      </c>
      <c r="Z267" s="252" t="s">
        <v>674</v>
      </c>
      <c r="AA267" s="252" t="s">
        <v>590</v>
      </c>
      <c r="AB267" s="252" t="s">
        <v>668</v>
      </c>
      <c r="AC267" s="252" t="s">
        <v>650</v>
      </c>
      <c r="AD267" s="252" t="s">
        <v>706</v>
      </c>
    </row>
    <row r="268" spans="1:30" x14ac:dyDescent="0.3">
      <c r="A268" s="252" t="s">
        <v>104</v>
      </c>
      <c r="B268" s="252" t="s">
        <v>834</v>
      </c>
      <c r="C268" s="252" t="s">
        <v>177</v>
      </c>
      <c r="D268" s="252" t="s">
        <v>733</v>
      </c>
      <c r="E268" s="252" t="s">
        <v>858</v>
      </c>
      <c r="F268" s="252" t="s">
        <v>584</v>
      </c>
      <c r="G268" s="252" t="s">
        <v>730</v>
      </c>
      <c r="H268" s="252" t="s">
        <v>562</v>
      </c>
      <c r="I268" s="252" t="s">
        <v>709</v>
      </c>
      <c r="J268" s="252" t="s">
        <v>859</v>
      </c>
      <c r="K268" s="252" t="s">
        <v>791</v>
      </c>
      <c r="L268" s="252" t="s">
        <v>170</v>
      </c>
      <c r="M268" s="252" t="s">
        <v>663</v>
      </c>
      <c r="N268" s="252" t="s">
        <v>671</v>
      </c>
      <c r="O268" s="252" t="s">
        <v>855</v>
      </c>
      <c r="P268" s="252" t="s">
        <v>230</v>
      </c>
      <c r="Q268" s="252" t="s">
        <v>247</v>
      </c>
      <c r="R268" s="252" t="s">
        <v>590</v>
      </c>
      <c r="S268" s="252" t="s">
        <v>665</v>
      </c>
      <c r="T268" s="252" t="s">
        <v>584</v>
      </c>
      <c r="U268" s="252" t="s">
        <v>727</v>
      </c>
      <c r="V268" s="252" t="s">
        <v>652</v>
      </c>
      <c r="W268" s="252" t="s">
        <v>756</v>
      </c>
      <c r="X268" s="252" t="s">
        <v>763</v>
      </c>
      <c r="Y268" s="252" t="s">
        <v>561</v>
      </c>
      <c r="Z268" s="252" t="s">
        <v>678</v>
      </c>
      <c r="AA268" s="252" t="s">
        <v>739</v>
      </c>
      <c r="AB268" s="252" t="s">
        <v>713</v>
      </c>
      <c r="AC268" s="252" t="s">
        <v>810</v>
      </c>
      <c r="AD268" s="252" t="s">
        <v>225</v>
      </c>
    </row>
    <row r="269" spans="1:30" x14ac:dyDescent="0.3">
      <c r="A269" s="252" t="s">
        <v>60</v>
      </c>
      <c r="B269" s="252" t="s">
        <v>834</v>
      </c>
      <c r="C269" s="252" t="s">
        <v>194</v>
      </c>
      <c r="D269" s="252" t="s">
        <v>690</v>
      </c>
      <c r="E269" s="252" t="s">
        <v>854</v>
      </c>
      <c r="F269" s="252" t="s">
        <v>728</v>
      </c>
      <c r="G269" s="252" t="s">
        <v>730</v>
      </c>
      <c r="H269" s="252" t="s">
        <v>531</v>
      </c>
      <c r="I269" s="252" t="s">
        <v>669</v>
      </c>
      <c r="J269" s="252" t="s">
        <v>719</v>
      </c>
      <c r="K269" s="252" t="s">
        <v>708</v>
      </c>
      <c r="L269" s="252" t="s">
        <v>146</v>
      </c>
      <c r="M269" s="252" t="s">
        <v>816</v>
      </c>
      <c r="N269" s="252" t="s">
        <v>488</v>
      </c>
      <c r="O269" s="252" t="s">
        <v>855</v>
      </c>
      <c r="P269" s="252" t="s">
        <v>761</v>
      </c>
      <c r="Q269" s="252" t="s">
        <v>856</v>
      </c>
      <c r="R269" s="252" t="s">
        <v>727</v>
      </c>
      <c r="S269" s="252" t="s">
        <v>496</v>
      </c>
      <c r="T269" s="252" t="s">
        <v>752</v>
      </c>
      <c r="U269" s="252" t="s">
        <v>79</v>
      </c>
      <c r="V269" s="252" t="s">
        <v>660</v>
      </c>
      <c r="W269" s="252" t="s">
        <v>729</v>
      </c>
      <c r="X269" s="252" t="s">
        <v>603</v>
      </c>
      <c r="Y269" s="252" t="s">
        <v>744</v>
      </c>
      <c r="Z269" s="252" t="s">
        <v>394</v>
      </c>
      <c r="AA269" s="252" t="s">
        <v>855</v>
      </c>
      <c r="AB269" s="252" t="s">
        <v>644</v>
      </c>
      <c r="AC269" s="252" t="s">
        <v>729</v>
      </c>
      <c r="AD269" s="252" t="s">
        <v>801</v>
      </c>
    </row>
    <row r="270" spans="1:30" x14ac:dyDescent="0.3">
      <c r="A270" s="252" t="s">
        <v>85</v>
      </c>
      <c r="B270" s="252" t="s">
        <v>834</v>
      </c>
      <c r="C270" s="252" t="s">
        <v>194</v>
      </c>
      <c r="D270" s="252" t="s">
        <v>801</v>
      </c>
      <c r="E270" s="252" t="s">
        <v>840</v>
      </c>
      <c r="F270" s="252" t="s">
        <v>711</v>
      </c>
      <c r="G270" s="252" t="s">
        <v>807</v>
      </c>
      <c r="H270" s="252" t="s">
        <v>505</v>
      </c>
      <c r="I270" s="252" t="s">
        <v>225</v>
      </c>
      <c r="J270" s="252" t="s">
        <v>254</v>
      </c>
      <c r="K270" s="252" t="s">
        <v>391</v>
      </c>
      <c r="L270" s="252" t="s">
        <v>239</v>
      </c>
      <c r="M270" s="252" t="s">
        <v>375</v>
      </c>
      <c r="N270" s="252" t="s">
        <v>447</v>
      </c>
      <c r="O270" s="252" t="s">
        <v>659</v>
      </c>
      <c r="P270" s="252" t="s">
        <v>723</v>
      </c>
      <c r="Q270" s="252" t="s">
        <v>857</v>
      </c>
      <c r="R270" s="252" t="s">
        <v>742</v>
      </c>
      <c r="S270" s="252" t="s">
        <v>609</v>
      </c>
      <c r="T270" s="252" t="s">
        <v>709</v>
      </c>
      <c r="U270" s="252" t="s">
        <v>727</v>
      </c>
      <c r="V270" s="252" t="s">
        <v>518</v>
      </c>
      <c r="W270" s="252" t="s">
        <v>575</v>
      </c>
      <c r="X270" s="252" t="s">
        <v>458</v>
      </c>
      <c r="Y270" s="252" t="s">
        <v>336</v>
      </c>
      <c r="Z270" s="252" t="s">
        <v>674</v>
      </c>
      <c r="AA270" s="252" t="s">
        <v>590</v>
      </c>
      <c r="AB270" s="252" t="s">
        <v>668</v>
      </c>
      <c r="AC270" s="252" t="s">
        <v>650</v>
      </c>
      <c r="AD270" s="252" t="s">
        <v>706</v>
      </c>
    </row>
    <row r="271" spans="1:30" x14ac:dyDescent="0.3">
      <c r="A271" s="252" t="s">
        <v>104</v>
      </c>
      <c r="B271" s="252" t="s">
        <v>834</v>
      </c>
      <c r="C271" s="252" t="s">
        <v>194</v>
      </c>
      <c r="D271" s="252" t="s">
        <v>733</v>
      </c>
      <c r="E271" s="252" t="s">
        <v>858</v>
      </c>
      <c r="F271" s="252" t="s">
        <v>584</v>
      </c>
      <c r="G271" s="252" t="s">
        <v>730</v>
      </c>
      <c r="H271" s="252" t="s">
        <v>562</v>
      </c>
      <c r="I271" s="252" t="s">
        <v>709</v>
      </c>
      <c r="J271" s="252" t="s">
        <v>859</v>
      </c>
      <c r="K271" s="252" t="s">
        <v>791</v>
      </c>
      <c r="L271" s="252" t="s">
        <v>170</v>
      </c>
      <c r="M271" s="252" t="s">
        <v>663</v>
      </c>
      <c r="N271" s="252" t="s">
        <v>671</v>
      </c>
      <c r="O271" s="252" t="s">
        <v>855</v>
      </c>
      <c r="P271" s="252" t="s">
        <v>230</v>
      </c>
      <c r="Q271" s="252" t="s">
        <v>247</v>
      </c>
      <c r="R271" s="252" t="s">
        <v>590</v>
      </c>
      <c r="S271" s="252" t="s">
        <v>665</v>
      </c>
      <c r="T271" s="252" t="s">
        <v>584</v>
      </c>
      <c r="U271" s="252" t="s">
        <v>727</v>
      </c>
      <c r="V271" s="252" t="s">
        <v>652</v>
      </c>
      <c r="W271" s="252" t="s">
        <v>756</v>
      </c>
      <c r="X271" s="252" t="s">
        <v>763</v>
      </c>
      <c r="Y271" s="252" t="s">
        <v>561</v>
      </c>
      <c r="Z271" s="252" t="s">
        <v>678</v>
      </c>
      <c r="AA271" s="252" t="s">
        <v>739</v>
      </c>
      <c r="AB271" s="252" t="s">
        <v>713</v>
      </c>
      <c r="AC271" s="252" t="s">
        <v>810</v>
      </c>
      <c r="AD271" s="252" t="s">
        <v>225</v>
      </c>
    </row>
    <row r="272" spans="1:30" x14ac:dyDescent="0.3">
      <c r="A272" s="252" t="s">
        <v>60</v>
      </c>
      <c r="B272" s="252" t="s">
        <v>834</v>
      </c>
      <c r="C272" s="252" t="s">
        <v>213</v>
      </c>
      <c r="D272" s="252" t="s">
        <v>736</v>
      </c>
      <c r="E272" s="252" t="s">
        <v>502</v>
      </c>
      <c r="F272" s="252" t="s">
        <v>687</v>
      </c>
      <c r="G272" s="252" t="s">
        <v>730</v>
      </c>
      <c r="H272" s="252" t="s">
        <v>612</v>
      </c>
      <c r="I272" s="252" t="s">
        <v>764</v>
      </c>
      <c r="J272" s="252" t="s">
        <v>860</v>
      </c>
      <c r="K272" s="252" t="s">
        <v>778</v>
      </c>
      <c r="L272" s="252" t="s">
        <v>170</v>
      </c>
      <c r="M272" s="252" t="s">
        <v>849</v>
      </c>
      <c r="N272" s="252" t="s">
        <v>686</v>
      </c>
      <c r="O272" s="252" t="s">
        <v>861</v>
      </c>
      <c r="P272" s="252" t="s">
        <v>384</v>
      </c>
      <c r="Q272" s="252" t="s">
        <v>862</v>
      </c>
      <c r="R272" s="252" t="s">
        <v>640</v>
      </c>
      <c r="S272" s="252" t="s">
        <v>699</v>
      </c>
      <c r="T272" s="252" t="s">
        <v>746</v>
      </c>
      <c r="U272" s="252" t="s">
        <v>79</v>
      </c>
      <c r="V272" s="252" t="s">
        <v>676</v>
      </c>
      <c r="W272" s="252" t="s">
        <v>773</v>
      </c>
      <c r="X272" s="252" t="s">
        <v>375</v>
      </c>
      <c r="Y272" s="252" t="s">
        <v>187</v>
      </c>
      <c r="Z272" s="252" t="s">
        <v>668</v>
      </c>
      <c r="AA272" s="252" t="s">
        <v>570</v>
      </c>
      <c r="AB272" s="252" t="s">
        <v>476</v>
      </c>
      <c r="AC272" s="252" t="s">
        <v>765</v>
      </c>
      <c r="AD272" s="252" t="s">
        <v>727</v>
      </c>
    </row>
    <row r="273" spans="1:30" x14ac:dyDescent="0.3">
      <c r="A273" s="252" t="s">
        <v>85</v>
      </c>
      <c r="B273" s="252" t="s">
        <v>834</v>
      </c>
      <c r="C273" s="252" t="s">
        <v>213</v>
      </c>
      <c r="D273" s="252" t="s">
        <v>713</v>
      </c>
      <c r="E273" s="252" t="s">
        <v>863</v>
      </c>
      <c r="F273" s="252" t="s">
        <v>698</v>
      </c>
      <c r="G273" s="252" t="s">
        <v>807</v>
      </c>
      <c r="H273" s="252" t="s">
        <v>552</v>
      </c>
      <c r="I273" s="252" t="s">
        <v>698</v>
      </c>
      <c r="J273" s="252" t="s">
        <v>864</v>
      </c>
      <c r="K273" s="252" t="s">
        <v>747</v>
      </c>
      <c r="L273" s="252" t="s">
        <v>277</v>
      </c>
      <c r="M273" s="252" t="s">
        <v>849</v>
      </c>
      <c r="N273" s="252" t="s">
        <v>568</v>
      </c>
      <c r="O273" s="252" t="s">
        <v>767</v>
      </c>
      <c r="P273" s="252" t="s">
        <v>865</v>
      </c>
      <c r="Q273" s="252" t="s">
        <v>502</v>
      </c>
      <c r="R273" s="252" t="s">
        <v>496</v>
      </c>
      <c r="S273" s="252" t="s">
        <v>455</v>
      </c>
      <c r="T273" s="252" t="s">
        <v>697</v>
      </c>
      <c r="U273" s="252" t="s">
        <v>780</v>
      </c>
      <c r="V273" s="252" t="s">
        <v>581</v>
      </c>
      <c r="W273" s="252" t="s">
        <v>674</v>
      </c>
      <c r="X273" s="252" t="s">
        <v>681</v>
      </c>
      <c r="Y273" s="252" t="s">
        <v>551</v>
      </c>
      <c r="Z273" s="252" t="s">
        <v>614</v>
      </c>
      <c r="AA273" s="252" t="s">
        <v>780</v>
      </c>
      <c r="AB273" s="252" t="s">
        <v>511</v>
      </c>
      <c r="AC273" s="252" t="s">
        <v>281</v>
      </c>
      <c r="AD273" s="252" t="s">
        <v>630</v>
      </c>
    </row>
    <row r="274" spans="1:30" x14ac:dyDescent="0.3">
      <c r="A274" s="252" t="s">
        <v>104</v>
      </c>
      <c r="B274" s="252" t="s">
        <v>834</v>
      </c>
      <c r="C274" s="252" t="s">
        <v>213</v>
      </c>
      <c r="D274" s="252" t="s">
        <v>719</v>
      </c>
      <c r="E274" s="252" t="s">
        <v>866</v>
      </c>
      <c r="F274" s="252" t="s">
        <v>706</v>
      </c>
      <c r="G274" s="252" t="s">
        <v>730</v>
      </c>
      <c r="H274" s="252" t="s">
        <v>462</v>
      </c>
      <c r="I274" s="252" t="s">
        <v>737</v>
      </c>
      <c r="J274" s="252" t="s">
        <v>259</v>
      </c>
      <c r="K274" s="252" t="s">
        <v>737</v>
      </c>
      <c r="L274" s="252" t="s">
        <v>305</v>
      </c>
      <c r="M274" s="252" t="s">
        <v>849</v>
      </c>
      <c r="N274" s="252" t="s">
        <v>565</v>
      </c>
      <c r="O274" s="252" t="s">
        <v>867</v>
      </c>
      <c r="P274" s="252" t="s">
        <v>723</v>
      </c>
      <c r="Q274" s="252" t="s">
        <v>868</v>
      </c>
      <c r="R274" s="252" t="s">
        <v>843</v>
      </c>
      <c r="S274" s="252" t="s">
        <v>694</v>
      </c>
      <c r="T274" s="252" t="s">
        <v>729</v>
      </c>
      <c r="U274" s="252" t="s">
        <v>780</v>
      </c>
      <c r="V274" s="252" t="s">
        <v>702</v>
      </c>
      <c r="W274" s="252" t="s">
        <v>687</v>
      </c>
      <c r="X274" s="252" t="s">
        <v>832</v>
      </c>
      <c r="Y274" s="252" t="s">
        <v>602</v>
      </c>
      <c r="Z274" s="252" t="s">
        <v>716</v>
      </c>
      <c r="AA274" s="252" t="s">
        <v>788</v>
      </c>
      <c r="AB274" s="252" t="s">
        <v>746</v>
      </c>
      <c r="AC274" s="252" t="s">
        <v>527</v>
      </c>
      <c r="AD274" s="252" t="s">
        <v>784</v>
      </c>
    </row>
    <row r="275" spans="1:30" x14ac:dyDescent="0.3">
      <c r="A275" s="252" t="s">
        <v>60</v>
      </c>
      <c r="B275" s="252" t="s">
        <v>834</v>
      </c>
      <c r="C275" s="252" t="s">
        <v>228</v>
      </c>
      <c r="D275" s="252" t="s">
        <v>764</v>
      </c>
      <c r="E275" s="252" t="s">
        <v>869</v>
      </c>
      <c r="F275" s="252" t="s">
        <v>471</v>
      </c>
      <c r="G275" s="252" t="s">
        <v>807</v>
      </c>
      <c r="H275" s="252" t="s">
        <v>575</v>
      </c>
      <c r="I275" s="252" t="s">
        <v>810</v>
      </c>
      <c r="J275" s="252" t="s">
        <v>812</v>
      </c>
      <c r="K275" s="252" t="s">
        <v>699</v>
      </c>
      <c r="L275" s="252" t="s">
        <v>305</v>
      </c>
      <c r="M275" s="252" t="s">
        <v>849</v>
      </c>
      <c r="N275" s="252" t="s">
        <v>285</v>
      </c>
      <c r="O275" s="252" t="s">
        <v>786</v>
      </c>
      <c r="P275" s="252" t="s">
        <v>741</v>
      </c>
      <c r="Q275" s="252" t="s">
        <v>870</v>
      </c>
      <c r="R275" s="252" t="s">
        <v>820</v>
      </c>
      <c r="S275" s="252" t="s">
        <v>778</v>
      </c>
      <c r="T275" s="252" t="s">
        <v>711</v>
      </c>
      <c r="U275" s="252" t="s">
        <v>79</v>
      </c>
      <c r="V275" s="252" t="s">
        <v>756</v>
      </c>
      <c r="W275" s="252" t="s">
        <v>713</v>
      </c>
      <c r="X275" s="252" t="s">
        <v>627</v>
      </c>
      <c r="Y275" s="252" t="s">
        <v>626</v>
      </c>
      <c r="Z275" s="252" t="s">
        <v>735</v>
      </c>
      <c r="AA275" s="252" t="s">
        <v>361</v>
      </c>
      <c r="AB275" s="252" t="s">
        <v>813</v>
      </c>
      <c r="AC275" s="252" t="s">
        <v>815</v>
      </c>
      <c r="AD275" s="252" t="s">
        <v>820</v>
      </c>
    </row>
    <row r="276" spans="1:30" x14ac:dyDescent="0.3">
      <c r="A276" s="252" t="s">
        <v>85</v>
      </c>
      <c r="B276" s="252" t="s">
        <v>834</v>
      </c>
      <c r="C276" s="252" t="s">
        <v>228</v>
      </c>
      <c r="D276" s="252" t="s">
        <v>683</v>
      </c>
      <c r="E276" s="252" t="s">
        <v>871</v>
      </c>
      <c r="F276" s="252" t="s">
        <v>753</v>
      </c>
      <c r="G276" s="252" t="s">
        <v>784</v>
      </c>
      <c r="H276" s="252" t="s">
        <v>410</v>
      </c>
      <c r="I276" s="252" t="s">
        <v>820</v>
      </c>
      <c r="J276" s="252" t="s">
        <v>872</v>
      </c>
      <c r="K276" s="252" t="s">
        <v>706</v>
      </c>
      <c r="L276" s="252" t="s">
        <v>244</v>
      </c>
      <c r="M276" s="252" t="s">
        <v>203</v>
      </c>
      <c r="N276" s="252" t="s">
        <v>589</v>
      </c>
      <c r="O276" s="252" t="s">
        <v>772</v>
      </c>
      <c r="P276" s="252" t="s">
        <v>873</v>
      </c>
      <c r="Q276" s="252" t="s">
        <v>874</v>
      </c>
      <c r="R276" s="252" t="s">
        <v>770</v>
      </c>
      <c r="S276" s="252" t="s">
        <v>562</v>
      </c>
      <c r="T276" s="252" t="s">
        <v>458</v>
      </c>
      <c r="U276" s="252" t="s">
        <v>738</v>
      </c>
      <c r="V276" s="252" t="s">
        <v>593</v>
      </c>
      <c r="W276" s="252" t="s">
        <v>285</v>
      </c>
      <c r="X276" s="252" t="s">
        <v>496</v>
      </c>
      <c r="Y276" s="252" t="s">
        <v>526</v>
      </c>
      <c r="Z276" s="252" t="s">
        <v>579</v>
      </c>
      <c r="AA276" s="252" t="s">
        <v>734</v>
      </c>
      <c r="AB276" s="252" t="s">
        <v>816</v>
      </c>
      <c r="AC276" s="252" t="s">
        <v>716</v>
      </c>
      <c r="AD276" s="252" t="s">
        <v>230</v>
      </c>
    </row>
    <row r="277" spans="1:30" x14ac:dyDescent="0.3">
      <c r="A277" s="252" t="s">
        <v>104</v>
      </c>
      <c r="B277" s="252" t="s">
        <v>834</v>
      </c>
      <c r="C277" s="252" t="s">
        <v>228</v>
      </c>
      <c r="D277" s="252" t="s">
        <v>687</v>
      </c>
      <c r="E277" s="252" t="s">
        <v>875</v>
      </c>
      <c r="F277" s="252" t="s">
        <v>590</v>
      </c>
      <c r="G277" s="252" t="s">
        <v>476</v>
      </c>
      <c r="H277" s="252" t="s">
        <v>531</v>
      </c>
      <c r="I277" s="252" t="s">
        <v>791</v>
      </c>
      <c r="J277" s="252" t="s">
        <v>857</v>
      </c>
      <c r="K277" s="252" t="s">
        <v>696</v>
      </c>
      <c r="L277" s="252" t="s">
        <v>208</v>
      </c>
      <c r="M277" s="252" t="s">
        <v>748</v>
      </c>
      <c r="N277" s="252" t="s">
        <v>587</v>
      </c>
      <c r="O277" s="252" t="s">
        <v>691</v>
      </c>
      <c r="P277" s="252" t="s">
        <v>831</v>
      </c>
      <c r="Q277" s="252" t="s">
        <v>596</v>
      </c>
      <c r="R277" s="252" t="s">
        <v>807</v>
      </c>
      <c r="S277" s="252" t="s">
        <v>643</v>
      </c>
      <c r="T277" s="252" t="s">
        <v>391</v>
      </c>
      <c r="U277" s="252" t="s">
        <v>738</v>
      </c>
      <c r="V277" s="252" t="s">
        <v>613</v>
      </c>
      <c r="W277" s="252" t="s">
        <v>681</v>
      </c>
      <c r="X277" s="252" t="s">
        <v>797</v>
      </c>
      <c r="Y277" s="252" t="s">
        <v>639</v>
      </c>
      <c r="Z277" s="252" t="s">
        <v>749</v>
      </c>
      <c r="AA277" s="252" t="s">
        <v>745</v>
      </c>
      <c r="AB277" s="252" t="s">
        <v>520</v>
      </c>
      <c r="AC277" s="252" t="s">
        <v>496</v>
      </c>
      <c r="AD277" s="252" t="s">
        <v>727</v>
      </c>
    </row>
    <row r="278" spans="1:30" x14ac:dyDescent="0.3">
      <c r="A278" s="252" t="s">
        <v>60</v>
      </c>
      <c r="B278" s="252" t="s">
        <v>834</v>
      </c>
      <c r="C278" s="252" t="s">
        <v>238</v>
      </c>
      <c r="D278" s="252" t="s">
        <v>716</v>
      </c>
      <c r="E278" s="252" t="s">
        <v>876</v>
      </c>
      <c r="F278" s="252" t="s">
        <v>743</v>
      </c>
      <c r="G278" s="252" t="s">
        <v>476</v>
      </c>
      <c r="H278" s="252" t="s">
        <v>448</v>
      </c>
      <c r="I278" s="252" t="s">
        <v>709</v>
      </c>
      <c r="J278" s="252" t="s">
        <v>877</v>
      </c>
      <c r="K278" s="252" t="s">
        <v>708</v>
      </c>
      <c r="L278" s="252" t="s">
        <v>300</v>
      </c>
      <c r="M278" s="252" t="s">
        <v>203</v>
      </c>
      <c r="N278" s="252" t="s">
        <v>685</v>
      </c>
      <c r="O278" s="252" t="s">
        <v>769</v>
      </c>
      <c r="P278" s="252" t="s">
        <v>387</v>
      </c>
      <c r="Q278" s="252" t="s">
        <v>878</v>
      </c>
      <c r="R278" s="252" t="s">
        <v>833</v>
      </c>
      <c r="S278" s="252" t="s">
        <v>758</v>
      </c>
      <c r="T278" s="252" t="s">
        <v>832</v>
      </c>
      <c r="U278" s="252" t="s">
        <v>79</v>
      </c>
      <c r="V278" s="252" t="s">
        <v>695</v>
      </c>
      <c r="W278" s="252" t="s">
        <v>391</v>
      </c>
      <c r="X278" s="252" t="s">
        <v>663</v>
      </c>
      <c r="Y278" s="252" t="s">
        <v>756</v>
      </c>
      <c r="Z278" s="252" t="s">
        <v>398</v>
      </c>
      <c r="AA278" s="252" t="s">
        <v>879</v>
      </c>
      <c r="AB278" s="252" t="s">
        <v>717</v>
      </c>
      <c r="AC278" s="252" t="s">
        <v>746</v>
      </c>
      <c r="AD278" s="252" t="s">
        <v>745</v>
      </c>
    </row>
    <row r="279" spans="1:30" x14ac:dyDescent="0.3">
      <c r="A279" s="252" t="s">
        <v>85</v>
      </c>
      <c r="B279" s="252" t="s">
        <v>834</v>
      </c>
      <c r="C279" s="252" t="s">
        <v>238</v>
      </c>
      <c r="D279" s="252" t="s">
        <v>758</v>
      </c>
      <c r="E279" s="252" t="s">
        <v>880</v>
      </c>
      <c r="F279" s="252" t="s">
        <v>881</v>
      </c>
      <c r="G279" s="252" t="s">
        <v>815</v>
      </c>
      <c r="H279" s="252" t="s">
        <v>632</v>
      </c>
      <c r="I279" s="252" t="s">
        <v>833</v>
      </c>
      <c r="J279" s="252" t="s">
        <v>882</v>
      </c>
      <c r="K279" s="252" t="s">
        <v>668</v>
      </c>
      <c r="L279" s="252" t="s">
        <v>245</v>
      </c>
      <c r="M279" s="252" t="s">
        <v>873</v>
      </c>
      <c r="N279" s="252" t="s">
        <v>592</v>
      </c>
      <c r="O279" s="252" t="s">
        <v>881</v>
      </c>
      <c r="P279" s="252" t="s">
        <v>772</v>
      </c>
      <c r="Q279" s="252" t="s">
        <v>874</v>
      </c>
      <c r="R279" s="252" t="s">
        <v>689</v>
      </c>
      <c r="S279" s="252" t="s">
        <v>633</v>
      </c>
      <c r="T279" s="252" t="s">
        <v>678</v>
      </c>
      <c r="U279" s="252" t="s">
        <v>859</v>
      </c>
      <c r="V279" s="252" t="s">
        <v>518</v>
      </c>
      <c r="W279" s="252" t="s">
        <v>474</v>
      </c>
      <c r="X279" s="252" t="s">
        <v>806</v>
      </c>
      <c r="Y279" s="252" t="s">
        <v>564</v>
      </c>
      <c r="Z279" s="252" t="s">
        <v>650</v>
      </c>
      <c r="AA279" s="252" t="s">
        <v>833</v>
      </c>
      <c r="AB279" s="252" t="s">
        <v>883</v>
      </c>
      <c r="AC279" s="252" t="s">
        <v>679</v>
      </c>
      <c r="AD279" s="252" t="s">
        <v>511</v>
      </c>
    </row>
    <row r="280" spans="1:30" x14ac:dyDescent="0.3">
      <c r="A280" s="252" t="s">
        <v>104</v>
      </c>
      <c r="B280" s="252" t="s">
        <v>834</v>
      </c>
      <c r="C280" s="252" t="s">
        <v>238</v>
      </c>
      <c r="D280" s="252" t="s">
        <v>672</v>
      </c>
      <c r="E280" s="252" t="s">
        <v>884</v>
      </c>
      <c r="F280" s="252" t="s">
        <v>759</v>
      </c>
      <c r="G280" s="252" t="s">
        <v>476</v>
      </c>
      <c r="H280" s="252" t="s">
        <v>535</v>
      </c>
      <c r="I280" s="252" t="s">
        <v>644</v>
      </c>
      <c r="J280" s="252" t="s">
        <v>885</v>
      </c>
      <c r="K280" s="252" t="s">
        <v>791</v>
      </c>
      <c r="L280" s="252" t="s">
        <v>258</v>
      </c>
      <c r="M280" s="252" t="s">
        <v>720</v>
      </c>
      <c r="N280" s="252" t="s">
        <v>484</v>
      </c>
      <c r="O280" s="252" t="s">
        <v>722</v>
      </c>
      <c r="P280" s="252" t="s">
        <v>759</v>
      </c>
      <c r="Q280" s="252" t="s">
        <v>886</v>
      </c>
      <c r="R280" s="252" t="s">
        <v>815</v>
      </c>
      <c r="S280" s="252" t="s">
        <v>626</v>
      </c>
      <c r="T280" s="252" t="s">
        <v>761</v>
      </c>
      <c r="U280" s="252" t="s">
        <v>859</v>
      </c>
      <c r="V280" s="252" t="s">
        <v>649</v>
      </c>
      <c r="W280" s="252" t="s">
        <v>681</v>
      </c>
      <c r="X280" s="252" t="s">
        <v>738</v>
      </c>
      <c r="Y280" s="252" t="s">
        <v>565</v>
      </c>
      <c r="Z280" s="252" t="s">
        <v>680</v>
      </c>
      <c r="AA280" s="252" t="s">
        <v>788</v>
      </c>
      <c r="AB280" s="252" t="s">
        <v>723</v>
      </c>
      <c r="AC280" s="252" t="s">
        <v>737</v>
      </c>
      <c r="AD280" s="252" t="s">
        <v>739</v>
      </c>
    </row>
    <row r="281" spans="1:30" x14ac:dyDescent="0.3">
      <c r="A281" s="252" t="s">
        <v>60</v>
      </c>
      <c r="B281" s="252" t="s">
        <v>834</v>
      </c>
      <c r="C281" s="252" t="s">
        <v>264</v>
      </c>
      <c r="D281" s="252" t="s">
        <v>285</v>
      </c>
      <c r="E281" s="252" t="s">
        <v>887</v>
      </c>
      <c r="F281" s="252" t="s">
        <v>888</v>
      </c>
      <c r="G281" s="252" t="s">
        <v>740</v>
      </c>
      <c r="H281" s="252" t="s">
        <v>285</v>
      </c>
      <c r="I281" s="252" t="s">
        <v>680</v>
      </c>
      <c r="J281" s="252" t="s">
        <v>889</v>
      </c>
      <c r="K281" s="252" t="s">
        <v>760</v>
      </c>
      <c r="L281" s="252" t="s">
        <v>191</v>
      </c>
      <c r="M281" s="252" t="s">
        <v>890</v>
      </c>
      <c r="N281" s="252" t="s">
        <v>496</v>
      </c>
      <c r="O281" s="252" t="s">
        <v>570</v>
      </c>
      <c r="P281" s="252" t="s">
        <v>782</v>
      </c>
      <c r="Q281" s="252" t="s">
        <v>891</v>
      </c>
      <c r="R281" s="252" t="s">
        <v>738</v>
      </c>
      <c r="S281" s="252" t="s">
        <v>806</v>
      </c>
      <c r="T281" s="252" t="s">
        <v>780</v>
      </c>
      <c r="U281" s="252" t="s">
        <v>79</v>
      </c>
      <c r="V281" s="252" t="s">
        <v>672</v>
      </c>
      <c r="W281" s="252" t="s">
        <v>735</v>
      </c>
      <c r="X281" s="252" t="s">
        <v>507</v>
      </c>
      <c r="Y281" s="252" t="s">
        <v>700</v>
      </c>
      <c r="Z281" s="252" t="s">
        <v>476</v>
      </c>
      <c r="AA281" s="252" t="s">
        <v>786</v>
      </c>
      <c r="AB281" s="252" t="s">
        <v>717</v>
      </c>
      <c r="AC281" s="252" t="s">
        <v>698</v>
      </c>
      <c r="AD281" s="252" t="s">
        <v>816</v>
      </c>
    </row>
    <row r="282" spans="1:30" x14ac:dyDescent="0.3">
      <c r="A282" s="252" t="s">
        <v>85</v>
      </c>
      <c r="B282" s="252" t="s">
        <v>834</v>
      </c>
      <c r="C282" s="252" t="s">
        <v>264</v>
      </c>
      <c r="D282" s="252" t="s">
        <v>754</v>
      </c>
      <c r="E282" s="252" t="s">
        <v>892</v>
      </c>
      <c r="F282" s="252" t="s">
        <v>574</v>
      </c>
      <c r="G282" s="252" t="s">
        <v>784</v>
      </c>
      <c r="H282" s="252" t="s">
        <v>606</v>
      </c>
      <c r="I282" s="252" t="s">
        <v>689</v>
      </c>
      <c r="J282" s="252" t="s">
        <v>893</v>
      </c>
      <c r="K282" s="252" t="s">
        <v>808</v>
      </c>
      <c r="L282" s="252" t="s">
        <v>224</v>
      </c>
      <c r="M282" s="252" t="s">
        <v>759</v>
      </c>
      <c r="N282" s="252" t="s">
        <v>544</v>
      </c>
      <c r="O282" s="252" t="s">
        <v>800</v>
      </c>
      <c r="P282" s="252" t="s">
        <v>851</v>
      </c>
      <c r="Q282" s="252" t="s">
        <v>894</v>
      </c>
      <c r="R282" s="252" t="s">
        <v>783</v>
      </c>
      <c r="S282" s="252" t="s">
        <v>550</v>
      </c>
      <c r="T282" s="252" t="s">
        <v>762</v>
      </c>
      <c r="U282" s="252" t="s">
        <v>831</v>
      </c>
      <c r="V282" s="252" t="s">
        <v>653</v>
      </c>
      <c r="W282" s="252" t="s">
        <v>474</v>
      </c>
      <c r="X282" s="252" t="s">
        <v>391</v>
      </c>
      <c r="Y282" s="252" t="s">
        <v>455</v>
      </c>
      <c r="Z282" s="252" t="s">
        <v>665</v>
      </c>
      <c r="AA282" s="252" t="s">
        <v>739</v>
      </c>
      <c r="AB282" s="252" t="s">
        <v>750</v>
      </c>
      <c r="AC282" s="252" t="s">
        <v>749</v>
      </c>
      <c r="AD282" s="252" t="s">
        <v>785</v>
      </c>
    </row>
    <row r="283" spans="1:30" x14ac:dyDescent="0.3">
      <c r="A283" s="252" t="s">
        <v>104</v>
      </c>
      <c r="B283" s="252" t="s">
        <v>834</v>
      </c>
      <c r="C283" s="252" t="s">
        <v>264</v>
      </c>
      <c r="D283" s="252" t="s">
        <v>695</v>
      </c>
      <c r="E283" s="252" t="s">
        <v>895</v>
      </c>
      <c r="F283" s="252" t="s">
        <v>631</v>
      </c>
      <c r="G283" s="252" t="s">
        <v>740</v>
      </c>
      <c r="H283" s="252" t="s">
        <v>599</v>
      </c>
      <c r="I283" s="252" t="s">
        <v>687</v>
      </c>
      <c r="J283" s="252" t="s">
        <v>896</v>
      </c>
      <c r="K283" s="252" t="s">
        <v>388</v>
      </c>
      <c r="L283" s="252" t="s">
        <v>229</v>
      </c>
      <c r="M283" s="252" t="s">
        <v>855</v>
      </c>
      <c r="N283" s="252" t="s">
        <v>680</v>
      </c>
      <c r="O283" s="252" t="s">
        <v>536</v>
      </c>
      <c r="P283" s="252" t="s">
        <v>779</v>
      </c>
      <c r="Q283" s="252" t="s">
        <v>897</v>
      </c>
      <c r="R283" s="252" t="s">
        <v>746</v>
      </c>
      <c r="S283" s="252" t="s">
        <v>660</v>
      </c>
      <c r="T283" s="252" t="s">
        <v>735</v>
      </c>
      <c r="U283" s="252" t="s">
        <v>831</v>
      </c>
      <c r="V283" s="252" t="s">
        <v>187</v>
      </c>
      <c r="W283" s="252" t="s">
        <v>635</v>
      </c>
      <c r="X283" s="252" t="s">
        <v>804</v>
      </c>
      <c r="Y283" s="252" t="s">
        <v>575</v>
      </c>
      <c r="Z283" s="252" t="s">
        <v>687</v>
      </c>
      <c r="AA283" s="252" t="s">
        <v>841</v>
      </c>
      <c r="AB283" s="252" t="s">
        <v>620</v>
      </c>
      <c r="AC283" s="252" t="s">
        <v>634</v>
      </c>
      <c r="AD283" s="252" t="s">
        <v>520</v>
      </c>
    </row>
    <row r="284" spans="1:30" x14ac:dyDescent="0.3">
      <c r="A284" s="252" t="s">
        <v>60</v>
      </c>
      <c r="B284" s="252" t="s">
        <v>834</v>
      </c>
      <c r="C284" s="252" t="s">
        <v>273</v>
      </c>
      <c r="D284" s="252" t="s">
        <v>626</v>
      </c>
      <c r="E284" s="252" t="s">
        <v>898</v>
      </c>
      <c r="F284" s="252" t="s">
        <v>899</v>
      </c>
      <c r="G284" s="252" t="s">
        <v>230</v>
      </c>
      <c r="H284" s="252" t="s">
        <v>496</v>
      </c>
      <c r="I284" s="252" t="s">
        <v>721</v>
      </c>
      <c r="J284" s="252" t="s">
        <v>900</v>
      </c>
      <c r="K284" s="252" t="s">
        <v>663</v>
      </c>
      <c r="L284" s="252" t="s">
        <v>262</v>
      </c>
      <c r="M284" s="252" t="s">
        <v>624</v>
      </c>
      <c r="N284" s="252" t="s">
        <v>807</v>
      </c>
      <c r="O284" s="252" t="s">
        <v>901</v>
      </c>
      <c r="P284" s="252" t="s">
        <v>794</v>
      </c>
      <c r="Q284" s="252" t="s">
        <v>902</v>
      </c>
      <c r="R284" s="252" t="s">
        <v>723</v>
      </c>
      <c r="S284" s="252" t="s">
        <v>713</v>
      </c>
      <c r="T284" s="252" t="s">
        <v>738</v>
      </c>
      <c r="U284" s="252" t="s">
        <v>79</v>
      </c>
      <c r="V284" s="252" t="s">
        <v>681</v>
      </c>
      <c r="W284" s="252" t="s">
        <v>807</v>
      </c>
      <c r="X284" s="252" t="s">
        <v>786</v>
      </c>
      <c r="Y284" s="252" t="s">
        <v>756</v>
      </c>
      <c r="Z284" s="252" t="s">
        <v>784</v>
      </c>
      <c r="AA284" s="252" t="s">
        <v>691</v>
      </c>
      <c r="AB284" s="252" t="s">
        <v>704</v>
      </c>
      <c r="AC284" s="252" t="s">
        <v>511</v>
      </c>
      <c r="AD284" s="252" t="s">
        <v>703</v>
      </c>
    </row>
    <row r="285" spans="1:30" x14ac:dyDescent="0.3">
      <c r="A285" s="252" t="s">
        <v>85</v>
      </c>
      <c r="B285" s="252" t="s">
        <v>834</v>
      </c>
      <c r="C285" s="252" t="s">
        <v>273</v>
      </c>
      <c r="D285" s="252" t="s">
        <v>527</v>
      </c>
      <c r="E285" s="252" t="s">
        <v>903</v>
      </c>
      <c r="F285" s="252" t="s">
        <v>904</v>
      </c>
      <c r="G285" s="252" t="s">
        <v>499</v>
      </c>
      <c r="H285" s="252" t="s">
        <v>623</v>
      </c>
      <c r="I285" s="252" t="s">
        <v>754</v>
      </c>
      <c r="J285" s="252" t="s">
        <v>905</v>
      </c>
      <c r="K285" s="252" t="s">
        <v>861</v>
      </c>
      <c r="L285" s="252" t="s">
        <v>252</v>
      </c>
      <c r="M285" s="252" t="s">
        <v>769</v>
      </c>
      <c r="N285" s="252" t="s">
        <v>724</v>
      </c>
      <c r="O285" s="252" t="s">
        <v>906</v>
      </c>
      <c r="P285" s="252" t="s">
        <v>851</v>
      </c>
      <c r="Q285" s="252" t="s">
        <v>907</v>
      </c>
      <c r="R285" s="252" t="s">
        <v>773</v>
      </c>
      <c r="S285" s="252" t="s">
        <v>578</v>
      </c>
      <c r="T285" s="252" t="s">
        <v>733</v>
      </c>
      <c r="U285" s="252" t="s">
        <v>520</v>
      </c>
      <c r="V285" s="252" t="s">
        <v>477</v>
      </c>
      <c r="W285" s="252" t="s">
        <v>525</v>
      </c>
      <c r="X285" s="252" t="s">
        <v>630</v>
      </c>
      <c r="Y285" s="252" t="s">
        <v>571</v>
      </c>
      <c r="Z285" s="252" t="s">
        <v>643</v>
      </c>
      <c r="AA285" s="252" t="s">
        <v>620</v>
      </c>
      <c r="AB285" s="252" t="s">
        <v>750</v>
      </c>
      <c r="AC285" s="252" t="s">
        <v>764</v>
      </c>
      <c r="AD285" s="252" t="s">
        <v>620</v>
      </c>
    </row>
    <row r="286" spans="1:30" x14ac:dyDescent="0.3">
      <c r="A286" s="252" t="s">
        <v>104</v>
      </c>
      <c r="B286" s="252" t="s">
        <v>834</v>
      </c>
      <c r="C286" s="252" t="s">
        <v>273</v>
      </c>
      <c r="D286" s="252" t="s">
        <v>716</v>
      </c>
      <c r="E286" s="252" t="s">
        <v>895</v>
      </c>
      <c r="F286" s="252" t="s">
        <v>908</v>
      </c>
      <c r="G286" s="252" t="s">
        <v>752</v>
      </c>
      <c r="H286" s="252" t="s">
        <v>749</v>
      </c>
      <c r="I286" s="252" t="s">
        <v>684</v>
      </c>
      <c r="J286" s="252" t="s">
        <v>909</v>
      </c>
      <c r="K286" s="252" t="s">
        <v>795</v>
      </c>
      <c r="L286" s="252" t="s">
        <v>300</v>
      </c>
      <c r="M286" s="252" t="s">
        <v>775</v>
      </c>
      <c r="N286" s="252" t="s">
        <v>635</v>
      </c>
      <c r="O286" s="252" t="s">
        <v>881</v>
      </c>
      <c r="P286" s="252" t="s">
        <v>492</v>
      </c>
      <c r="Q286" s="252" t="s">
        <v>910</v>
      </c>
      <c r="R286" s="252" t="s">
        <v>832</v>
      </c>
      <c r="S286" s="252" t="s">
        <v>285</v>
      </c>
      <c r="T286" s="252" t="s">
        <v>476</v>
      </c>
      <c r="U286" s="252" t="s">
        <v>520</v>
      </c>
      <c r="V286" s="252" t="s">
        <v>626</v>
      </c>
      <c r="W286" s="252" t="s">
        <v>754</v>
      </c>
      <c r="X286" s="252" t="s">
        <v>755</v>
      </c>
      <c r="Y286" s="252" t="s">
        <v>623</v>
      </c>
      <c r="Z286" s="252" t="s">
        <v>781</v>
      </c>
      <c r="AA286" s="252" t="s">
        <v>911</v>
      </c>
      <c r="AB286" s="252" t="s">
        <v>707</v>
      </c>
      <c r="AC286" s="252" t="s">
        <v>644</v>
      </c>
      <c r="AD286" s="252" t="s">
        <v>487</v>
      </c>
    </row>
    <row r="287" spans="1:30" x14ac:dyDescent="0.3">
      <c r="A287" s="252" t="s">
        <v>60</v>
      </c>
      <c r="B287" s="252" t="s">
        <v>912</v>
      </c>
      <c r="C287" s="252" t="s">
        <v>62</v>
      </c>
      <c r="D287" s="252" t="s">
        <v>694</v>
      </c>
      <c r="E287" s="252" t="s">
        <v>913</v>
      </c>
      <c r="F287" s="252" t="s">
        <v>899</v>
      </c>
      <c r="G287" s="252" t="s">
        <v>230</v>
      </c>
      <c r="H287" s="252" t="s">
        <v>757</v>
      </c>
      <c r="I287" s="252" t="s">
        <v>810</v>
      </c>
      <c r="J287" s="252" t="s">
        <v>914</v>
      </c>
      <c r="K287" s="252" t="s">
        <v>663</v>
      </c>
      <c r="L287" s="252" t="s">
        <v>190</v>
      </c>
      <c r="M287" s="252" t="s">
        <v>794</v>
      </c>
      <c r="N287" s="252" t="s">
        <v>741</v>
      </c>
      <c r="O287" s="252" t="s">
        <v>566</v>
      </c>
      <c r="P287" s="252" t="s">
        <v>387</v>
      </c>
      <c r="Q287" s="252" t="s">
        <v>915</v>
      </c>
      <c r="R287" s="252" t="s">
        <v>745</v>
      </c>
      <c r="S287" s="252" t="s">
        <v>398</v>
      </c>
      <c r="T287" s="252" t="s">
        <v>388</v>
      </c>
      <c r="U287" s="252" t="s">
        <v>79</v>
      </c>
      <c r="V287" s="252" t="s">
        <v>791</v>
      </c>
      <c r="W287" s="252" t="s">
        <v>784</v>
      </c>
      <c r="X287" s="252" t="s">
        <v>879</v>
      </c>
      <c r="Y287" s="252" t="s">
        <v>672</v>
      </c>
      <c r="Z287" s="252" t="s">
        <v>640</v>
      </c>
      <c r="AA287" s="252" t="s">
        <v>624</v>
      </c>
      <c r="AB287" s="252" t="s">
        <v>717</v>
      </c>
      <c r="AC287" s="252" t="s">
        <v>760</v>
      </c>
      <c r="AD287" s="252" t="s">
        <v>788</v>
      </c>
    </row>
    <row r="288" spans="1:30" x14ac:dyDescent="0.3">
      <c r="A288" s="252" t="s">
        <v>85</v>
      </c>
      <c r="B288" s="252" t="s">
        <v>912</v>
      </c>
      <c r="C288" s="252" t="s">
        <v>62</v>
      </c>
      <c r="D288" s="252" t="s">
        <v>670</v>
      </c>
      <c r="E288" s="252" t="s">
        <v>916</v>
      </c>
      <c r="F288" s="252" t="s">
        <v>917</v>
      </c>
      <c r="G288" s="252" t="s">
        <v>763</v>
      </c>
      <c r="H288" s="252" t="s">
        <v>540</v>
      </c>
      <c r="I288" s="252" t="s">
        <v>771</v>
      </c>
      <c r="J288" s="252" t="s">
        <v>918</v>
      </c>
      <c r="K288" s="252" t="s">
        <v>382</v>
      </c>
      <c r="L288" s="252" t="s">
        <v>239</v>
      </c>
      <c r="M288" s="252" t="s">
        <v>775</v>
      </c>
      <c r="N288" s="252" t="s">
        <v>721</v>
      </c>
      <c r="O288" s="252" t="s">
        <v>798</v>
      </c>
      <c r="P288" s="252" t="s">
        <v>782</v>
      </c>
      <c r="Q288" s="252" t="s">
        <v>919</v>
      </c>
      <c r="R288" s="252" t="s">
        <v>590</v>
      </c>
      <c r="S288" s="252" t="s">
        <v>653</v>
      </c>
      <c r="T288" s="252" t="s">
        <v>770</v>
      </c>
      <c r="U288" s="252" t="s">
        <v>356</v>
      </c>
      <c r="V288" s="252" t="s">
        <v>613</v>
      </c>
      <c r="W288" s="252" t="s">
        <v>276</v>
      </c>
      <c r="X288" s="252" t="s">
        <v>752</v>
      </c>
      <c r="Y288" s="252" t="s">
        <v>598</v>
      </c>
      <c r="Z288" s="252" t="s">
        <v>285</v>
      </c>
      <c r="AA288" s="252" t="s">
        <v>741</v>
      </c>
      <c r="AB288" s="252" t="s">
        <v>356</v>
      </c>
      <c r="AC288" s="252" t="s">
        <v>736</v>
      </c>
      <c r="AD288" s="252" t="s">
        <v>481</v>
      </c>
    </row>
    <row r="289" spans="1:30" x14ac:dyDescent="0.3">
      <c r="A289" s="252" t="s">
        <v>104</v>
      </c>
      <c r="B289" s="252" t="s">
        <v>912</v>
      </c>
      <c r="C289" s="252" t="s">
        <v>62</v>
      </c>
      <c r="D289" s="252" t="s">
        <v>660</v>
      </c>
      <c r="E289" s="252" t="s">
        <v>528</v>
      </c>
      <c r="F289" s="252" t="s">
        <v>908</v>
      </c>
      <c r="G289" s="252" t="s">
        <v>752</v>
      </c>
      <c r="H289" s="252" t="s">
        <v>791</v>
      </c>
      <c r="I289" s="252" t="s">
        <v>733</v>
      </c>
      <c r="J289" s="252" t="s">
        <v>920</v>
      </c>
      <c r="K289" s="252" t="s">
        <v>507</v>
      </c>
      <c r="L289" s="252" t="s">
        <v>157</v>
      </c>
      <c r="M289" s="252" t="s">
        <v>768</v>
      </c>
      <c r="N289" s="252" t="s">
        <v>225</v>
      </c>
      <c r="O289" s="252" t="s">
        <v>921</v>
      </c>
      <c r="P289" s="252" t="s">
        <v>720</v>
      </c>
      <c r="Q289" s="252" t="s">
        <v>922</v>
      </c>
      <c r="R289" s="252" t="s">
        <v>780</v>
      </c>
      <c r="S289" s="252" t="s">
        <v>700</v>
      </c>
      <c r="T289" s="252" t="s">
        <v>499</v>
      </c>
      <c r="U289" s="252" t="s">
        <v>356</v>
      </c>
      <c r="V289" s="252" t="s">
        <v>726</v>
      </c>
      <c r="W289" s="252" t="s">
        <v>496</v>
      </c>
      <c r="X289" s="252" t="s">
        <v>732</v>
      </c>
      <c r="Y289" s="252" t="s">
        <v>652</v>
      </c>
      <c r="Z289" s="252" t="s">
        <v>733</v>
      </c>
      <c r="AA289" s="252" t="s">
        <v>743</v>
      </c>
      <c r="AB289" s="252" t="s">
        <v>388</v>
      </c>
      <c r="AC289" s="252" t="s">
        <v>773</v>
      </c>
      <c r="AD289" s="252" t="s">
        <v>753</v>
      </c>
    </row>
    <row r="290" spans="1:30" x14ac:dyDescent="0.3">
      <c r="A290" s="252" t="s">
        <v>60</v>
      </c>
      <c r="B290" s="252" t="s">
        <v>912</v>
      </c>
      <c r="C290" s="252" t="s">
        <v>116</v>
      </c>
      <c r="D290" s="252" t="s">
        <v>597</v>
      </c>
      <c r="E290" s="252" t="s">
        <v>923</v>
      </c>
      <c r="F290" s="252" t="s">
        <v>714</v>
      </c>
      <c r="G290" s="252" t="s">
        <v>763</v>
      </c>
      <c r="H290" s="252" t="s">
        <v>775</v>
      </c>
      <c r="I290" s="252" t="s">
        <v>697</v>
      </c>
      <c r="J290" s="252" t="s">
        <v>754</v>
      </c>
      <c r="K290" s="252" t="s">
        <v>755</v>
      </c>
      <c r="L290" s="252" t="s">
        <v>260</v>
      </c>
      <c r="M290" s="252" t="s">
        <v>829</v>
      </c>
      <c r="N290" s="252" t="s">
        <v>849</v>
      </c>
      <c r="O290" s="252" t="s">
        <v>501</v>
      </c>
      <c r="P290" s="252" t="s">
        <v>727</v>
      </c>
      <c r="Q290" s="252" t="s">
        <v>922</v>
      </c>
      <c r="R290" s="252" t="s">
        <v>627</v>
      </c>
      <c r="S290" s="252" t="s">
        <v>784</v>
      </c>
      <c r="T290" s="252" t="s">
        <v>520</v>
      </c>
      <c r="U290" s="252" t="s">
        <v>79</v>
      </c>
      <c r="V290" s="252" t="s">
        <v>763</v>
      </c>
      <c r="W290" s="252" t="s">
        <v>757</v>
      </c>
      <c r="X290" s="252" t="s">
        <v>566</v>
      </c>
      <c r="Y290" s="252" t="s">
        <v>770</v>
      </c>
      <c r="Z290" s="252" t="s">
        <v>723</v>
      </c>
      <c r="AA290" s="252" t="s">
        <v>901</v>
      </c>
      <c r="AB290" s="252" t="s">
        <v>511</v>
      </c>
      <c r="AC290" s="252" t="s">
        <v>804</v>
      </c>
      <c r="AD290" s="252" t="s">
        <v>785</v>
      </c>
    </row>
    <row r="291" spans="1:30" x14ac:dyDescent="0.3">
      <c r="A291" s="252" t="s">
        <v>85</v>
      </c>
      <c r="B291" s="252" t="s">
        <v>912</v>
      </c>
      <c r="C291" s="252" t="s">
        <v>116</v>
      </c>
      <c r="D291" s="252" t="s">
        <v>736</v>
      </c>
      <c r="E291" s="252" t="s">
        <v>924</v>
      </c>
      <c r="F291" s="252" t="s">
        <v>824</v>
      </c>
      <c r="G291" s="252" t="s">
        <v>640</v>
      </c>
      <c r="H291" s="252" t="s">
        <v>584</v>
      </c>
      <c r="I291" s="252" t="s">
        <v>230</v>
      </c>
      <c r="J291" s="252" t="s">
        <v>925</v>
      </c>
      <c r="K291" s="252" t="s">
        <v>816</v>
      </c>
      <c r="L291" s="252" t="s">
        <v>191</v>
      </c>
      <c r="M291" s="252" t="s">
        <v>879</v>
      </c>
      <c r="N291" s="252" t="s">
        <v>635</v>
      </c>
      <c r="O291" s="252" t="s">
        <v>842</v>
      </c>
      <c r="P291" s="252" t="s">
        <v>512</v>
      </c>
      <c r="Q291" s="252" t="s">
        <v>926</v>
      </c>
      <c r="R291" s="252" t="s">
        <v>499</v>
      </c>
      <c r="S291" s="252" t="s">
        <v>531</v>
      </c>
      <c r="T291" s="252" t="s">
        <v>225</v>
      </c>
      <c r="U291" s="252" t="s">
        <v>816</v>
      </c>
      <c r="V291" s="252" t="s">
        <v>742</v>
      </c>
      <c r="W291" s="252" t="s">
        <v>680</v>
      </c>
      <c r="X291" s="252" t="s">
        <v>738</v>
      </c>
      <c r="Y291" s="252" t="s">
        <v>404</v>
      </c>
      <c r="Z291" s="252" t="s">
        <v>705</v>
      </c>
      <c r="AA291" s="252" t="s">
        <v>704</v>
      </c>
      <c r="AB291" s="252" t="s">
        <v>785</v>
      </c>
      <c r="AC291" s="252" t="s">
        <v>699</v>
      </c>
      <c r="AD291" s="252" t="s">
        <v>859</v>
      </c>
    </row>
    <row r="292" spans="1:30" x14ac:dyDescent="0.3">
      <c r="A292" s="252" t="s">
        <v>104</v>
      </c>
      <c r="B292" s="252" t="s">
        <v>912</v>
      </c>
      <c r="C292" s="252" t="s">
        <v>116</v>
      </c>
      <c r="D292" s="252" t="s">
        <v>643</v>
      </c>
      <c r="E292" s="252" t="s">
        <v>922</v>
      </c>
      <c r="F292" s="252" t="s">
        <v>656</v>
      </c>
      <c r="G292" s="252" t="s">
        <v>727</v>
      </c>
      <c r="H292" s="252" t="s">
        <v>808</v>
      </c>
      <c r="I292" s="252" t="s">
        <v>634</v>
      </c>
      <c r="J292" s="252" t="s">
        <v>849</v>
      </c>
      <c r="K292" s="252" t="s">
        <v>375</v>
      </c>
      <c r="L292" s="252" t="s">
        <v>132</v>
      </c>
      <c r="M292" s="252" t="s">
        <v>790</v>
      </c>
      <c r="N292" s="252" t="s">
        <v>780</v>
      </c>
      <c r="O292" s="252" t="s">
        <v>577</v>
      </c>
      <c r="P292" s="252" t="s">
        <v>620</v>
      </c>
      <c r="Q292" s="252" t="s">
        <v>927</v>
      </c>
      <c r="R292" s="252" t="s">
        <v>804</v>
      </c>
      <c r="S292" s="252" t="s">
        <v>685</v>
      </c>
      <c r="T292" s="252" t="s">
        <v>777</v>
      </c>
      <c r="U292" s="252" t="s">
        <v>816</v>
      </c>
      <c r="V292" s="252" t="s">
        <v>398</v>
      </c>
      <c r="W292" s="252" t="s">
        <v>791</v>
      </c>
      <c r="X292" s="252" t="s">
        <v>873</v>
      </c>
      <c r="Y292" s="252" t="s">
        <v>474</v>
      </c>
      <c r="Z292" s="252" t="s">
        <v>683</v>
      </c>
      <c r="AA292" s="252" t="s">
        <v>663</v>
      </c>
      <c r="AB292" s="252" t="s">
        <v>777</v>
      </c>
      <c r="AC292" s="252" t="s">
        <v>807</v>
      </c>
      <c r="AD292" s="252" t="s">
        <v>704</v>
      </c>
    </row>
    <row r="293" spans="1:30" x14ac:dyDescent="0.3">
      <c r="A293" s="252" t="s">
        <v>60</v>
      </c>
      <c r="B293" s="252" t="s">
        <v>912</v>
      </c>
      <c r="C293" s="252" t="s">
        <v>138</v>
      </c>
      <c r="D293" s="252" t="s">
        <v>677</v>
      </c>
      <c r="E293" s="252" t="s">
        <v>928</v>
      </c>
      <c r="F293" s="252" t="s">
        <v>722</v>
      </c>
      <c r="G293" s="252" t="s">
        <v>698</v>
      </c>
      <c r="H293" s="252" t="s">
        <v>371</v>
      </c>
      <c r="I293" s="252" t="s">
        <v>689</v>
      </c>
      <c r="J293" s="252" t="s">
        <v>401</v>
      </c>
      <c r="K293" s="252" t="s">
        <v>743</v>
      </c>
      <c r="L293" s="252" t="s">
        <v>205</v>
      </c>
      <c r="M293" s="252" t="s">
        <v>768</v>
      </c>
      <c r="N293" s="252" t="s">
        <v>803</v>
      </c>
      <c r="O293" s="252" t="s">
        <v>929</v>
      </c>
      <c r="P293" s="252" t="s">
        <v>698</v>
      </c>
      <c r="Q293" s="252" t="s">
        <v>930</v>
      </c>
      <c r="R293" s="252" t="s">
        <v>387</v>
      </c>
      <c r="S293" s="252" t="s">
        <v>763</v>
      </c>
      <c r="T293" s="252" t="s">
        <v>487</v>
      </c>
      <c r="U293" s="252" t="s">
        <v>931</v>
      </c>
      <c r="V293" s="252" t="s">
        <v>481</v>
      </c>
      <c r="W293" s="252" t="s">
        <v>757</v>
      </c>
      <c r="X293" s="252" t="s">
        <v>516</v>
      </c>
      <c r="Y293" s="252" t="s">
        <v>747</v>
      </c>
      <c r="Z293" s="252" t="s">
        <v>932</v>
      </c>
      <c r="AA293" s="252" t="s">
        <v>536</v>
      </c>
      <c r="AB293" s="252" t="s">
        <v>843</v>
      </c>
      <c r="AC293" s="252" t="s">
        <v>753</v>
      </c>
      <c r="AD293" s="252" t="s">
        <v>785</v>
      </c>
    </row>
    <row r="294" spans="1:30" x14ac:dyDescent="0.3">
      <c r="A294" s="252" t="s">
        <v>85</v>
      </c>
      <c r="B294" s="252" t="s">
        <v>912</v>
      </c>
      <c r="C294" s="252" t="s">
        <v>138</v>
      </c>
      <c r="D294" s="252" t="s">
        <v>672</v>
      </c>
      <c r="E294" s="252" t="s">
        <v>933</v>
      </c>
      <c r="F294" s="252" t="s">
        <v>779</v>
      </c>
      <c r="G294" s="252" t="s">
        <v>797</v>
      </c>
      <c r="H294" s="252" t="s">
        <v>739</v>
      </c>
      <c r="I294" s="252" t="s">
        <v>753</v>
      </c>
      <c r="J294" s="252" t="s">
        <v>906</v>
      </c>
      <c r="K294" s="252" t="s">
        <v>361</v>
      </c>
      <c r="L294" s="252" t="s">
        <v>214</v>
      </c>
      <c r="M294" s="252" t="s">
        <v>712</v>
      </c>
      <c r="N294" s="252" t="s">
        <v>634</v>
      </c>
      <c r="O294" s="252" t="s">
        <v>563</v>
      </c>
      <c r="P294" s="252" t="s">
        <v>507</v>
      </c>
      <c r="Q294" s="252" t="s">
        <v>934</v>
      </c>
      <c r="R294" s="252" t="s">
        <v>640</v>
      </c>
      <c r="S294" s="252" t="s">
        <v>601</v>
      </c>
      <c r="T294" s="252" t="s">
        <v>771</v>
      </c>
      <c r="U294" s="252" t="s">
        <v>865</v>
      </c>
      <c r="V294" s="252" t="s">
        <v>757</v>
      </c>
      <c r="W294" s="252" t="s">
        <v>709</v>
      </c>
      <c r="X294" s="252" t="s">
        <v>620</v>
      </c>
      <c r="Y294" s="252" t="s">
        <v>766</v>
      </c>
      <c r="Z294" s="252" t="s">
        <v>682</v>
      </c>
      <c r="AA294" s="252" t="s">
        <v>483</v>
      </c>
      <c r="AB294" s="252" t="s">
        <v>734</v>
      </c>
      <c r="AC294" s="252" t="s">
        <v>496</v>
      </c>
      <c r="AD294" s="252" t="s">
        <v>620</v>
      </c>
    </row>
    <row r="295" spans="1:30" x14ac:dyDescent="0.3">
      <c r="A295" s="252" t="s">
        <v>104</v>
      </c>
      <c r="B295" s="252" t="s">
        <v>912</v>
      </c>
      <c r="C295" s="252" t="s">
        <v>138</v>
      </c>
      <c r="D295" s="252" t="s">
        <v>540</v>
      </c>
      <c r="E295" s="252" t="s">
        <v>935</v>
      </c>
      <c r="F295" s="252" t="s">
        <v>536</v>
      </c>
      <c r="G295" s="252" t="s">
        <v>734</v>
      </c>
      <c r="H295" s="252" t="s">
        <v>936</v>
      </c>
      <c r="I295" s="252" t="s">
        <v>815</v>
      </c>
      <c r="J295" s="252" t="s">
        <v>471</v>
      </c>
      <c r="K295" s="252" t="s">
        <v>816</v>
      </c>
      <c r="L295" s="252" t="s">
        <v>211</v>
      </c>
      <c r="M295" s="252" t="s">
        <v>624</v>
      </c>
      <c r="N295" s="252" t="s">
        <v>859</v>
      </c>
      <c r="O295" s="252" t="s">
        <v>371</v>
      </c>
      <c r="P295" s="252" t="s">
        <v>785</v>
      </c>
      <c r="Q295" s="252" t="s">
        <v>937</v>
      </c>
      <c r="R295" s="252" t="s">
        <v>932</v>
      </c>
      <c r="S295" s="252" t="s">
        <v>726</v>
      </c>
      <c r="T295" s="252" t="s">
        <v>739</v>
      </c>
      <c r="U295" s="252" t="s">
        <v>865</v>
      </c>
      <c r="V295" s="252" t="s">
        <v>780</v>
      </c>
      <c r="W295" s="252" t="s">
        <v>644</v>
      </c>
      <c r="X295" s="252" t="s">
        <v>659</v>
      </c>
      <c r="Y295" s="252" t="s">
        <v>679</v>
      </c>
      <c r="Z295" s="252" t="s">
        <v>771</v>
      </c>
      <c r="AA295" s="252" t="s">
        <v>795</v>
      </c>
      <c r="AB295" s="252" t="s">
        <v>740</v>
      </c>
      <c r="AC295" s="252" t="s">
        <v>740</v>
      </c>
      <c r="AD295" s="252" t="s">
        <v>388</v>
      </c>
    </row>
    <row r="296" spans="1:30" x14ac:dyDescent="0.3">
      <c r="A296" s="252" t="s">
        <v>60</v>
      </c>
      <c r="B296" s="252" t="s">
        <v>912</v>
      </c>
      <c r="C296" s="252" t="s">
        <v>154</v>
      </c>
      <c r="D296" s="252" t="s">
        <v>599</v>
      </c>
      <c r="E296" s="252" t="s">
        <v>892</v>
      </c>
      <c r="F296" s="252" t="s">
        <v>782</v>
      </c>
      <c r="G296" s="252" t="s">
        <v>832</v>
      </c>
      <c r="H296" s="252" t="s">
        <v>938</v>
      </c>
      <c r="I296" s="252" t="s">
        <v>803</v>
      </c>
      <c r="J296" s="252" t="s">
        <v>526</v>
      </c>
      <c r="K296" s="252" t="s">
        <v>361</v>
      </c>
      <c r="L296" s="252" t="s">
        <v>188</v>
      </c>
      <c r="M296" s="252" t="s">
        <v>772</v>
      </c>
      <c r="N296" s="252" t="s">
        <v>769</v>
      </c>
      <c r="O296" s="252" t="s">
        <v>848</v>
      </c>
      <c r="P296" s="252" t="s">
        <v>797</v>
      </c>
      <c r="Q296" s="252" t="s">
        <v>939</v>
      </c>
      <c r="R296" s="252" t="s">
        <v>703</v>
      </c>
      <c r="S296" s="252" t="s">
        <v>640</v>
      </c>
      <c r="T296" s="252" t="s">
        <v>865</v>
      </c>
      <c r="U296" s="252" t="s">
        <v>931</v>
      </c>
      <c r="V296" s="252" t="s">
        <v>481</v>
      </c>
      <c r="W296" s="252" t="s">
        <v>780</v>
      </c>
      <c r="X296" s="252" t="s">
        <v>508</v>
      </c>
      <c r="Y296" s="252" t="s">
        <v>729</v>
      </c>
      <c r="Z296" s="252" t="s">
        <v>841</v>
      </c>
      <c r="AA296" s="252" t="s">
        <v>789</v>
      </c>
      <c r="AB296" s="252" t="s">
        <v>711</v>
      </c>
      <c r="AC296" s="252" t="s">
        <v>831</v>
      </c>
      <c r="AD296" s="252" t="s">
        <v>483</v>
      </c>
    </row>
    <row r="297" spans="1:30" x14ac:dyDescent="0.3">
      <c r="A297" s="252" t="s">
        <v>85</v>
      </c>
      <c r="B297" s="252" t="s">
        <v>912</v>
      </c>
      <c r="C297" s="252" t="s">
        <v>154</v>
      </c>
      <c r="D297" s="252" t="s">
        <v>736</v>
      </c>
      <c r="E297" s="252" t="s">
        <v>940</v>
      </c>
      <c r="F297" s="252" t="s">
        <v>929</v>
      </c>
      <c r="G297" s="252" t="s">
        <v>481</v>
      </c>
      <c r="H297" s="252" t="s">
        <v>759</v>
      </c>
      <c r="I297" s="252" t="s">
        <v>941</v>
      </c>
      <c r="J297" s="252" t="s">
        <v>786</v>
      </c>
      <c r="K297" s="252" t="s">
        <v>548</v>
      </c>
      <c r="L297" s="252" t="s">
        <v>207</v>
      </c>
      <c r="M297" s="252" t="s">
        <v>548</v>
      </c>
      <c r="N297" s="252" t="s">
        <v>683</v>
      </c>
      <c r="O297" s="252" t="s">
        <v>942</v>
      </c>
      <c r="P297" s="252" t="s">
        <v>890</v>
      </c>
      <c r="Q297" s="252" t="s">
        <v>943</v>
      </c>
      <c r="R297" s="252" t="s">
        <v>760</v>
      </c>
      <c r="S297" s="252" t="s">
        <v>572</v>
      </c>
      <c r="T297" s="252" t="s">
        <v>807</v>
      </c>
      <c r="U297" s="252" t="s">
        <v>759</v>
      </c>
      <c r="V297" s="252" t="s">
        <v>734</v>
      </c>
      <c r="W297" s="252" t="s">
        <v>736</v>
      </c>
      <c r="X297" s="252" t="s">
        <v>745</v>
      </c>
      <c r="Y297" s="252" t="s">
        <v>488</v>
      </c>
      <c r="Z297" s="252" t="s">
        <v>742</v>
      </c>
      <c r="AA297" s="252" t="s">
        <v>483</v>
      </c>
      <c r="AB297" s="252" t="s">
        <v>704</v>
      </c>
      <c r="AC297" s="252" t="s">
        <v>689</v>
      </c>
      <c r="AD297" s="252" t="s">
        <v>831</v>
      </c>
    </row>
    <row r="298" spans="1:30" x14ac:dyDescent="0.3">
      <c r="A298" s="252" t="s">
        <v>104</v>
      </c>
      <c r="B298" s="252" t="s">
        <v>912</v>
      </c>
      <c r="C298" s="252" t="s">
        <v>154</v>
      </c>
      <c r="D298" s="252" t="s">
        <v>643</v>
      </c>
      <c r="E298" s="252" t="s">
        <v>944</v>
      </c>
      <c r="F298" s="252" t="s">
        <v>516</v>
      </c>
      <c r="G298" s="252" t="s">
        <v>820</v>
      </c>
      <c r="H298" s="252" t="s">
        <v>847</v>
      </c>
      <c r="I298" s="252" t="s">
        <v>772</v>
      </c>
      <c r="J298" s="252" t="s">
        <v>540</v>
      </c>
      <c r="K298" s="252" t="s">
        <v>659</v>
      </c>
      <c r="L298" s="252" t="s">
        <v>197</v>
      </c>
      <c r="M298" s="252" t="s">
        <v>936</v>
      </c>
      <c r="N298" s="252" t="s">
        <v>483</v>
      </c>
      <c r="O298" s="252" t="s">
        <v>945</v>
      </c>
      <c r="P298" s="252" t="s">
        <v>831</v>
      </c>
      <c r="Q298" s="252" t="s">
        <v>894</v>
      </c>
      <c r="R298" s="252" t="s">
        <v>375</v>
      </c>
      <c r="S298" s="252" t="s">
        <v>781</v>
      </c>
      <c r="T298" s="252" t="s">
        <v>753</v>
      </c>
      <c r="U298" s="252" t="s">
        <v>759</v>
      </c>
      <c r="V298" s="252" t="s">
        <v>797</v>
      </c>
      <c r="W298" s="252" t="s">
        <v>225</v>
      </c>
      <c r="X298" s="252" t="s">
        <v>867</v>
      </c>
      <c r="Y298" s="252" t="s">
        <v>749</v>
      </c>
      <c r="Z298" s="252" t="s">
        <v>394</v>
      </c>
      <c r="AA298" s="252" t="s">
        <v>748</v>
      </c>
      <c r="AB298" s="252" t="s">
        <v>820</v>
      </c>
      <c r="AC298" s="252" t="s">
        <v>763</v>
      </c>
      <c r="AD298" s="252" t="s">
        <v>932</v>
      </c>
    </row>
    <row r="299" spans="1:30" x14ac:dyDescent="0.3">
      <c r="A299" s="252" t="s">
        <v>60</v>
      </c>
      <c r="B299" s="252" t="s">
        <v>912</v>
      </c>
      <c r="C299" s="252" t="s">
        <v>167</v>
      </c>
      <c r="D299" s="252" t="s">
        <v>474</v>
      </c>
      <c r="E299" s="252" t="s">
        <v>946</v>
      </c>
      <c r="F299" s="252" t="s">
        <v>379</v>
      </c>
      <c r="G299" s="252" t="s">
        <v>777</v>
      </c>
      <c r="H299" s="252" t="s">
        <v>596</v>
      </c>
      <c r="I299" s="252" t="s">
        <v>867</v>
      </c>
      <c r="J299" s="252" t="s">
        <v>618</v>
      </c>
      <c r="K299" s="252" t="s">
        <v>800</v>
      </c>
      <c r="L299" s="252" t="s">
        <v>214</v>
      </c>
      <c r="M299" s="252" t="s">
        <v>947</v>
      </c>
      <c r="N299" s="252" t="s">
        <v>516</v>
      </c>
      <c r="O299" s="252" t="s">
        <v>792</v>
      </c>
      <c r="P299" s="252" t="s">
        <v>808</v>
      </c>
      <c r="Q299" s="252" t="s">
        <v>948</v>
      </c>
      <c r="R299" s="252" t="s">
        <v>508</v>
      </c>
      <c r="S299" s="252" t="s">
        <v>803</v>
      </c>
      <c r="T299" s="252" t="s">
        <v>794</v>
      </c>
      <c r="U299" s="252" t="s">
        <v>79</v>
      </c>
      <c r="V299" s="252" t="s">
        <v>659</v>
      </c>
      <c r="W299" s="252" t="s">
        <v>375</v>
      </c>
      <c r="X299" s="252" t="s">
        <v>949</v>
      </c>
      <c r="Y299" s="252" t="s">
        <v>394</v>
      </c>
      <c r="Z299" s="252" t="s">
        <v>849</v>
      </c>
      <c r="AA299" s="252" t="s">
        <v>837</v>
      </c>
      <c r="AB299" s="252" t="s">
        <v>732</v>
      </c>
      <c r="AC299" s="252" t="s">
        <v>361</v>
      </c>
      <c r="AD299" s="252" t="s">
        <v>361</v>
      </c>
    </row>
    <row r="300" spans="1:30" x14ac:dyDescent="0.3">
      <c r="A300" s="252" t="s">
        <v>85</v>
      </c>
      <c r="B300" s="252" t="s">
        <v>912</v>
      </c>
      <c r="C300" s="252" t="s">
        <v>167</v>
      </c>
      <c r="D300" s="252" t="s">
        <v>762</v>
      </c>
      <c r="E300" s="252" t="s">
        <v>950</v>
      </c>
      <c r="F300" s="252" t="s">
        <v>951</v>
      </c>
      <c r="G300" s="252" t="s">
        <v>859</v>
      </c>
      <c r="H300" s="252" t="s">
        <v>941</v>
      </c>
      <c r="I300" s="252" t="s">
        <v>952</v>
      </c>
      <c r="J300" s="252" t="s">
        <v>811</v>
      </c>
      <c r="K300" s="252" t="s">
        <v>953</v>
      </c>
      <c r="L300" s="252" t="s">
        <v>275</v>
      </c>
      <c r="M300" s="252" t="s">
        <v>799</v>
      </c>
      <c r="N300" s="252" t="s">
        <v>391</v>
      </c>
      <c r="O300" s="252" t="s">
        <v>954</v>
      </c>
      <c r="P300" s="252" t="s">
        <v>790</v>
      </c>
      <c r="Q300" s="252" t="s">
        <v>955</v>
      </c>
      <c r="R300" s="252" t="s">
        <v>859</v>
      </c>
      <c r="S300" s="252" t="s">
        <v>619</v>
      </c>
      <c r="T300" s="252" t="s">
        <v>752</v>
      </c>
      <c r="U300" s="252" t="s">
        <v>786</v>
      </c>
      <c r="V300" s="252" t="s">
        <v>780</v>
      </c>
      <c r="W300" s="252" t="s">
        <v>348</v>
      </c>
      <c r="X300" s="252" t="s">
        <v>507</v>
      </c>
      <c r="Y300" s="252" t="s">
        <v>655</v>
      </c>
      <c r="Z300" s="252" t="s">
        <v>771</v>
      </c>
      <c r="AA300" s="252" t="s">
        <v>704</v>
      </c>
      <c r="AB300" s="252" t="s">
        <v>745</v>
      </c>
      <c r="AC300" s="252" t="s">
        <v>761</v>
      </c>
      <c r="AD300" s="252" t="s">
        <v>663</v>
      </c>
    </row>
    <row r="301" spans="1:30" x14ac:dyDescent="0.3">
      <c r="A301" s="252" t="s">
        <v>104</v>
      </c>
      <c r="B301" s="252" t="s">
        <v>912</v>
      </c>
      <c r="C301" s="252" t="s">
        <v>167</v>
      </c>
      <c r="D301" s="252" t="s">
        <v>667</v>
      </c>
      <c r="E301" s="252" t="s">
        <v>956</v>
      </c>
      <c r="F301" s="252" t="s">
        <v>563</v>
      </c>
      <c r="G301" s="252" t="s">
        <v>741</v>
      </c>
      <c r="H301" s="252" t="s">
        <v>957</v>
      </c>
      <c r="I301" s="252" t="s">
        <v>819</v>
      </c>
      <c r="J301" s="252" t="s">
        <v>726</v>
      </c>
      <c r="K301" s="252" t="s">
        <v>492</v>
      </c>
      <c r="L301" s="252" t="s">
        <v>207</v>
      </c>
      <c r="M301" s="252" t="s">
        <v>371</v>
      </c>
      <c r="N301" s="252" t="s">
        <v>732</v>
      </c>
      <c r="O301" s="252" t="s">
        <v>629</v>
      </c>
      <c r="P301" s="252" t="s">
        <v>703</v>
      </c>
      <c r="Q301" s="252" t="s">
        <v>864</v>
      </c>
      <c r="R301" s="252" t="s">
        <v>855</v>
      </c>
      <c r="S301" s="252" t="s">
        <v>693</v>
      </c>
      <c r="T301" s="252" t="s">
        <v>507</v>
      </c>
      <c r="U301" s="252" t="s">
        <v>786</v>
      </c>
      <c r="V301" s="252" t="s">
        <v>911</v>
      </c>
      <c r="W301" s="252" t="s">
        <v>727</v>
      </c>
      <c r="X301" s="252" t="s">
        <v>501</v>
      </c>
      <c r="Y301" s="252" t="s">
        <v>719</v>
      </c>
      <c r="Z301" s="252" t="s">
        <v>777</v>
      </c>
      <c r="AA301" s="252" t="s">
        <v>559</v>
      </c>
      <c r="AB301" s="252" t="s">
        <v>841</v>
      </c>
      <c r="AC301" s="252" t="s">
        <v>388</v>
      </c>
      <c r="AD301" s="252" t="s">
        <v>507</v>
      </c>
    </row>
    <row r="302" spans="1:30" x14ac:dyDescent="0.3">
      <c r="A302" s="252" t="s">
        <v>60</v>
      </c>
      <c r="B302" s="252" t="s">
        <v>912</v>
      </c>
      <c r="C302" s="252" t="s">
        <v>177</v>
      </c>
      <c r="D302" s="252" t="s">
        <v>662</v>
      </c>
      <c r="E302" s="252" t="s">
        <v>958</v>
      </c>
      <c r="F302" s="252" t="s">
        <v>959</v>
      </c>
      <c r="G302" s="252" t="s">
        <v>741</v>
      </c>
      <c r="H302" s="252" t="s">
        <v>960</v>
      </c>
      <c r="I302" s="252" t="s">
        <v>841</v>
      </c>
      <c r="J302" s="252" t="s">
        <v>751</v>
      </c>
      <c r="K302" s="252" t="s">
        <v>480</v>
      </c>
      <c r="L302" s="252" t="s">
        <v>157</v>
      </c>
      <c r="M302" s="252" t="s">
        <v>648</v>
      </c>
      <c r="N302" s="252" t="s">
        <v>480</v>
      </c>
      <c r="O302" s="252" t="s">
        <v>588</v>
      </c>
      <c r="P302" s="252" t="s">
        <v>961</v>
      </c>
      <c r="Q302" s="252" t="s">
        <v>802</v>
      </c>
      <c r="R302" s="252" t="s">
        <v>508</v>
      </c>
      <c r="S302" s="252" t="s">
        <v>865</v>
      </c>
      <c r="T302" s="252" t="s">
        <v>516</v>
      </c>
      <c r="U302" s="252" t="s">
        <v>79</v>
      </c>
      <c r="V302" s="252" t="s">
        <v>382</v>
      </c>
      <c r="W302" s="252" t="s">
        <v>743</v>
      </c>
      <c r="X302" s="252" t="s">
        <v>947</v>
      </c>
      <c r="Y302" s="252" t="s">
        <v>499</v>
      </c>
      <c r="Z302" s="252" t="s">
        <v>507</v>
      </c>
      <c r="AA302" s="252" t="s">
        <v>848</v>
      </c>
      <c r="AB302" s="252" t="s">
        <v>911</v>
      </c>
      <c r="AC302" s="252" t="s">
        <v>861</v>
      </c>
      <c r="AD302" s="252" t="s">
        <v>382</v>
      </c>
    </row>
    <row r="303" spans="1:30" x14ac:dyDescent="0.3">
      <c r="A303" s="252" t="s">
        <v>85</v>
      </c>
      <c r="B303" s="252" t="s">
        <v>912</v>
      </c>
      <c r="C303" s="252" t="s">
        <v>177</v>
      </c>
      <c r="D303" s="252" t="s">
        <v>635</v>
      </c>
      <c r="E303" s="252" t="s">
        <v>962</v>
      </c>
      <c r="F303" s="252" t="s">
        <v>585</v>
      </c>
      <c r="G303" s="252" t="s">
        <v>859</v>
      </c>
      <c r="H303" s="252" t="s">
        <v>621</v>
      </c>
      <c r="I303" s="252" t="s">
        <v>532</v>
      </c>
      <c r="J303" s="252" t="s">
        <v>963</v>
      </c>
      <c r="K303" s="252" t="s">
        <v>964</v>
      </c>
      <c r="L303" s="252" t="s">
        <v>308</v>
      </c>
      <c r="M303" s="252" t="s">
        <v>480</v>
      </c>
      <c r="N303" s="252" t="s">
        <v>761</v>
      </c>
      <c r="O303" s="252" t="s">
        <v>852</v>
      </c>
      <c r="P303" s="252" t="s">
        <v>787</v>
      </c>
      <c r="Q303" s="252" t="s">
        <v>965</v>
      </c>
      <c r="R303" s="252" t="s">
        <v>753</v>
      </c>
      <c r="S303" s="252" t="s">
        <v>404</v>
      </c>
      <c r="T303" s="252" t="s">
        <v>757</v>
      </c>
      <c r="U303" s="252" t="s">
        <v>961</v>
      </c>
      <c r="V303" s="252" t="s">
        <v>741</v>
      </c>
      <c r="W303" s="252" t="s">
        <v>696</v>
      </c>
      <c r="X303" s="252" t="s">
        <v>512</v>
      </c>
      <c r="Y303" s="252" t="s">
        <v>672</v>
      </c>
      <c r="Z303" s="252" t="s">
        <v>634</v>
      </c>
      <c r="AA303" s="252" t="s">
        <v>883</v>
      </c>
      <c r="AB303" s="252" t="s">
        <v>831</v>
      </c>
      <c r="AC303" s="252" t="s">
        <v>807</v>
      </c>
      <c r="AD303" s="252" t="s">
        <v>507</v>
      </c>
    </row>
    <row r="304" spans="1:30" x14ac:dyDescent="0.3">
      <c r="A304" s="252" t="s">
        <v>104</v>
      </c>
      <c r="B304" s="252" t="s">
        <v>912</v>
      </c>
      <c r="C304" s="252" t="s">
        <v>177</v>
      </c>
      <c r="D304" s="252" t="s">
        <v>457</v>
      </c>
      <c r="E304" s="252" t="s">
        <v>872</v>
      </c>
      <c r="F304" s="252" t="s">
        <v>966</v>
      </c>
      <c r="G304" s="252" t="s">
        <v>717</v>
      </c>
      <c r="H304" s="252" t="s">
        <v>967</v>
      </c>
      <c r="I304" s="252" t="s">
        <v>516</v>
      </c>
      <c r="J304" s="252" t="s">
        <v>820</v>
      </c>
      <c r="K304" s="252" t="s">
        <v>580</v>
      </c>
      <c r="L304" s="252" t="s">
        <v>305</v>
      </c>
      <c r="M304" s="252" t="s">
        <v>491</v>
      </c>
      <c r="N304" s="252" t="s">
        <v>849</v>
      </c>
      <c r="O304" s="252" t="s">
        <v>353</v>
      </c>
      <c r="P304" s="252" t="s">
        <v>712</v>
      </c>
      <c r="Q304" s="252" t="s">
        <v>968</v>
      </c>
      <c r="R304" s="252" t="s">
        <v>495</v>
      </c>
      <c r="S304" s="252" t="s">
        <v>225</v>
      </c>
      <c r="T304" s="252" t="s">
        <v>703</v>
      </c>
      <c r="U304" s="252" t="s">
        <v>961</v>
      </c>
      <c r="V304" s="252" t="s">
        <v>816</v>
      </c>
      <c r="W304" s="252" t="s">
        <v>757</v>
      </c>
      <c r="X304" s="252" t="s">
        <v>814</v>
      </c>
      <c r="Y304" s="252" t="s">
        <v>634</v>
      </c>
      <c r="Z304" s="252" t="s">
        <v>734</v>
      </c>
      <c r="AA304" s="252" t="s">
        <v>659</v>
      </c>
      <c r="AB304" s="252" t="s">
        <v>375</v>
      </c>
      <c r="AC304" s="252" t="s">
        <v>483</v>
      </c>
      <c r="AD304" s="252" t="s">
        <v>873</v>
      </c>
    </row>
    <row r="305" spans="1:30" x14ac:dyDescent="0.3">
      <c r="A305" s="252" t="s">
        <v>60</v>
      </c>
      <c r="B305" s="252" t="s">
        <v>912</v>
      </c>
      <c r="C305" s="252" t="s">
        <v>194</v>
      </c>
      <c r="D305" s="252" t="s">
        <v>474</v>
      </c>
      <c r="E305" s="252" t="s">
        <v>969</v>
      </c>
      <c r="F305" s="252" t="s">
        <v>970</v>
      </c>
      <c r="G305" s="252" t="s">
        <v>707</v>
      </c>
      <c r="H305" s="252" t="s">
        <v>874</v>
      </c>
      <c r="I305" s="252" t="s">
        <v>356</v>
      </c>
      <c r="J305" s="252" t="s">
        <v>735</v>
      </c>
      <c r="K305" s="252" t="s">
        <v>901</v>
      </c>
      <c r="L305" s="252" t="s">
        <v>144</v>
      </c>
      <c r="M305" s="252" t="s">
        <v>947</v>
      </c>
      <c r="N305" s="252" t="s">
        <v>787</v>
      </c>
      <c r="O305" s="252" t="s">
        <v>860</v>
      </c>
      <c r="P305" s="252" t="s">
        <v>659</v>
      </c>
      <c r="Q305" s="252" t="s">
        <v>971</v>
      </c>
      <c r="R305" s="252" t="s">
        <v>580</v>
      </c>
      <c r="S305" s="252" t="s">
        <v>361</v>
      </c>
      <c r="T305" s="252" t="s">
        <v>508</v>
      </c>
      <c r="U305" s="252" t="s">
        <v>79</v>
      </c>
      <c r="V305" s="252" t="s">
        <v>879</v>
      </c>
      <c r="W305" s="252" t="s">
        <v>748</v>
      </c>
      <c r="X305" s="252" t="s">
        <v>629</v>
      </c>
      <c r="Y305" s="252" t="s">
        <v>707</v>
      </c>
      <c r="Z305" s="252" t="s">
        <v>703</v>
      </c>
      <c r="AA305" s="252" t="s">
        <v>798</v>
      </c>
      <c r="AB305" s="252" t="s">
        <v>507</v>
      </c>
      <c r="AC305" s="252" t="s">
        <v>548</v>
      </c>
      <c r="AD305" s="252" t="s">
        <v>722</v>
      </c>
    </row>
    <row r="306" spans="1:30" x14ac:dyDescent="0.3">
      <c r="A306" s="252" t="s">
        <v>85</v>
      </c>
      <c r="B306" s="252" t="s">
        <v>912</v>
      </c>
      <c r="C306" s="252" t="s">
        <v>194</v>
      </c>
      <c r="D306" s="252" t="s">
        <v>742</v>
      </c>
      <c r="E306" s="252" t="s">
        <v>972</v>
      </c>
      <c r="F306" s="252" t="s">
        <v>973</v>
      </c>
      <c r="G306" s="252" t="s">
        <v>603</v>
      </c>
      <c r="H306" s="252" t="s">
        <v>974</v>
      </c>
      <c r="I306" s="252" t="s">
        <v>975</v>
      </c>
      <c r="J306" s="252" t="s">
        <v>976</v>
      </c>
      <c r="K306" s="252" t="s">
        <v>779</v>
      </c>
      <c r="L306" s="252" t="s">
        <v>229</v>
      </c>
      <c r="M306" s="252" t="s">
        <v>480</v>
      </c>
      <c r="N306" s="252" t="s">
        <v>807</v>
      </c>
      <c r="O306" s="252" t="s">
        <v>977</v>
      </c>
      <c r="P306" s="252" t="s">
        <v>654</v>
      </c>
      <c r="Q306" s="252" t="s">
        <v>892</v>
      </c>
      <c r="R306" s="252" t="s">
        <v>750</v>
      </c>
      <c r="S306" s="252" t="s">
        <v>652</v>
      </c>
      <c r="T306" s="252" t="s">
        <v>780</v>
      </c>
      <c r="U306" s="252" t="s">
        <v>861</v>
      </c>
      <c r="V306" s="252" t="s">
        <v>356</v>
      </c>
      <c r="W306" s="252" t="s">
        <v>634</v>
      </c>
      <c r="X306" s="252" t="s">
        <v>861</v>
      </c>
      <c r="Y306" s="252" t="s">
        <v>471</v>
      </c>
      <c r="Z306" s="252" t="s">
        <v>644</v>
      </c>
      <c r="AA306" s="252" t="s">
        <v>748</v>
      </c>
      <c r="AB306" s="252" t="s">
        <v>387</v>
      </c>
      <c r="AC306" s="252" t="s">
        <v>832</v>
      </c>
      <c r="AD306" s="252" t="s">
        <v>855</v>
      </c>
    </row>
    <row r="307" spans="1:30" x14ac:dyDescent="0.3">
      <c r="A307" s="252" t="s">
        <v>104</v>
      </c>
      <c r="B307" s="252" t="s">
        <v>912</v>
      </c>
      <c r="C307" s="252" t="s">
        <v>194</v>
      </c>
      <c r="D307" s="252" t="s">
        <v>756</v>
      </c>
      <c r="E307" s="252" t="s">
        <v>918</v>
      </c>
      <c r="F307" s="252" t="s">
        <v>978</v>
      </c>
      <c r="G307" s="252" t="s">
        <v>745</v>
      </c>
      <c r="H307" s="252" t="s">
        <v>979</v>
      </c>
      <c r="I307" s="252" t="s">
        <v>936</v>
      </c>
      <c r="J307" s="252" t="s">
        <v>790</v>
      </c>
      <c r="K307" s="252" t="s">
        <v>768</v>
      </c>
      <c r="L307" s="252" t="s">
        <v>246</v>
      </c>
      <c r="M307" s="252" t="s">
        <v>980</v>
      </c>
      <c r="N307" s="252" t="s">
        <v>203</v>
      </c>
      <c r="O307" s="252" t="s">
        <v>621</v>
      </c>
      <c r="P307" s="252" t="s">
        <v>768</v>
      </c>
      <c r="Q307" s="252" t="s">
        <v>924</v>
      </c>
      <c r="R307" s="252" t="s">
        <v>548</v>
      </c>
      <c r="S307" s="252" t="s">
        <v>843</v>
      </c>
      <c r="T307" s="252" t="s">
        <v>759</v>
      </c>
      <c r="U307" s="252" t="s">
        <v>861</v>
      </c>
      <c r="V307" s="252" t="s">
        <v>703</v>
      </c>
      <c r="W307" s="252" t="s">
        <v>777</v>
      </c>
      <c r="X307" s="252" t="s">
        <v>851</v>
      </c>
      <c r="Y307" s="252" t="s">
        <v>843</v>
      </c>
      <c r="Z307" s="252" t="s">
        <v>384</v>
      </c>
      <c r="AA307" s="252" t="s">
        <v>722</v>
      </c>
      <c r="AB307" s="252" t="s">
        <v>981</v>
      </c>
      <c r="AC307" s="252" t="s">
        <v>845</v>
      </c>
      <c r="AD307" s="252" t="s">
        <v>879</v>
      </c>
    </row>
    <row r="308" spans="1:30" x14ac:dyDescent="0.3">
      <c r="A308" s="252" t="s">
        <v>60</v>
      </c>
      <c r="B308" s="252" t="s">
        <v>912</v>
      </c>
      <c r="C308" s="252" t="s">
        <v>213</v>
      </c>
      <c r="D308" s="252" t="s">
        <v>660</v>
      </c>
      <c r="E308" s="252" t="s">
        <v>982</v>
      </c>
      <c r="F308" s="252" t="s">
        <v>983</v>
      </c>
      <c r="G308" s="252" t="s">
        <v>745</v>
      </c>
      <c r="H308" s="252" t="s">
        <v>866</v>
      </c>
      <c r="I308" s="252" t="s">
        <v>833</v>
      </c>
      <c r="J308" s="252" t="s">
        <v>784</v>
      </c>
      <c r="K308" s="252" t="s">
        <v>548</v>
      </c>
      <c r="L308" s="252" t="s">
        <v>286</v>
      </c>
      <c r="M308" s="252" t="s">
        <v>792</v>
      </c>
      <c r="N308" s="252" t="s">
        <v>837</v>
      </c>
      <c r="O308" s="252" t="s">
        <v>984</v>
      </c>
      <c r="P308" s="252" t="s">
        <v>855</v>
      </c>
      <c r="Q308" s="252" t="s">
        <v>907</v>
      </c>
      <c r="R308" s="252" t="s">
        <v>851</v>
      </c>
      <c r="S308" s="252" t="s">
        <v>712</v>
      </c>
      <c r="T308" s="252" t="s">
        <v>814</v>
      </c>
      <c r="U308" s="252" t="s">
        <v>79</v>
      </c>
      <c r="V308" s="252" t="s">
        <v>985</v>
      </c>
      <c r="W308" s="252" t="s">
        <v>203</v>
      </c>
      <c r="X308" s="252" t="s">
        <v>954</v>
      </c>
      <c r="Y308" s="252" t="s">
        <v>356</v>
      </c>
      <c r="Z308" s="252" t="s">
        <v>361</v>
      </c>
      <c r="AA308" s="252" t="s">
        <v>577</v>
      </c>
      <c r="AB308" s="252" t="s">
        <v>748</v>
      </c>
      <c r="AC308" s="252" t="s">
        <v>767</v>
      </c>
      <c r="AD308" s="252" t="s">
        <v>901</v>
      </c>
    </row>
    <row r="309" spans="1:30" x14ac:dyDescent="0.3">
      <c r="A309" s="252" t="s">
        <v>85</v>
      </c>
      <c r="B309" s="252" t="s">
        <v>912</v>
      </c>
      <c r="C309" s="252" t="s">
        <v>213</v>
      </c>
      <c r="D309" s="252" t="s">
        <v>699</v>
      </c>
      <c r="E309" s="252" t="s">
        <v>986</v>
      </c>
      <c r="F309" s="252" t="s">
        <v>987</v>
      </c>
      <c r="G309" s="252" t="s">
        <v>743</v>
      </c>
      <c r="H309" s="252" t="s">
        <v>988</v>
      </c>
      <c r="I309" s="252" t="s">
        <v>873</v>
      </c>
      <c r="J309" s="252" t="s">
        <v>989</v>
      </c>
      <c r="K309" s="252" t="s">
        <v>794</v>
      </c>
      <c r="L309" s="252" t="s">
        <v>218</v>
      </c>
      <c r="M309" s="252" t="s">
        <v>787</v>
      </c>
      <c r="N309" s="252" t="s">
        <v>757</v>
      </c>
      <c r="O309" s="252" t="s">
        <v>688</v>
      </c>
      <c r="P309" s="252" t="s">
        <v>835</v>
      </c>
      <c r="Q309" s="252" t="s">
        <v>990</v>
      </c>
      <c r="R309" s="252" t="s">
        <v>816</v>
      </c>
      <c r="S309" s="252" t="s">
        <v>187</v>
      </c>
      <c r="T309" s="252" t="s">
        <v>753</v>
      </c>
      <c r="U309" s="252" t="s">
        <v>382</v>
      </c>
      <c r="V309" s="252" t="s">
        <v>703</v>
      </c>
      <c r="W309" s="252" t="s">
        <v>394</v>
      </c>
      <c r="X309" s="252" t="s">
        <v>548</v>
      </c>
      <c r="Y309" s="252" t="s">
        <v>737</v>
      </c>
      <c r="Z309" s="252" t="s">
        <v>815</v>
      </c>
      <c r="AA309" s="252" t="s">
        <v>507</v>
      </c>
      <c r="AB309" s="252" t="s">
        <v>387</v>
      </c>
      <c r="AC309" s="252" t="s">
        <v>481</v>
      </c>
      <c r="AD309" s="252" t="s">
        <v>867</v>
      </c>
    </row>
    <row r="310" spans="1:30" x14ac:dyDescent="0.3">
      <c r="A310" s="252" t="s">
        <v>104</v>
      </c>
      <c r="B310" s="252" t="s">
        <v>912</v>
      </c>
      <c r="C310" s="252" t="s">
        <v>213</v>
      </c>
      <c r="D310" s="252" t="s">
        <v>749</v>
      </c>
      <c r="E310" s="252" t="s">
        <v>991</v>
      </c>
      <c r="F310" s="252" t="s">
        <v>992</v>
      </c>
      <c r="G310" s="252" t="s">
        <v>520</v>
      </c>
      <c r="H310" s="252" t="s">
        <v>993</v>
      </c>
      <c r="I310" s="252" t="s">
        <v>388</v>
      </c>
      <c r="J310" s="252" t="s">
        <v>495</v>
      </c>
      <c r="K310" s="252" t="s">
        <v>789</v>
      </c>
      <c r="L310" s="252" t="s">
        <v>338</v>
      </c>
      <c r="M310" s="252" t="s">
        <v>941</v>
      </c>
      <c r="N310" s="252" t="s">
        <v>570</v>
      </c>
      <c r="O310" s="252" t="s">
        <v>994</v>
      </c>
      <c r="P310" s="252" t="s">
        <v>768</v>
      </c>
      <c r="Q310" s="252" t="s">
        <v>995</v>
      </c>
      <c r="R310" s="252" t="s">
        <v>794</v>
      </c>
      <c r="S310" s="252" t="s">
        <v>384</v>
      </c>
      <c r="T310" s="252" t="s">
        <v>722</v>
      </c>
      <c r="U310" s="252" t="s">
        <v>382</v>
      </c>
      <c r="V310" s="252" t="s">
        <v>712</v>
      </c>
      <c r="W310" s="252" t="s">
        <v>745</v>
      </c>
      <c r="X310" s="252" t="s">
        <v>996</v>
      </c>
      <c r="Y310" s="252" t="s">
        <v>230</v>
      </c>
      <c r="Z310" s="252" t="s">
        <v>483</v>
      </c>
      <c r="AA310" s="252" t="s">
        <v>536</v>
      </c>
      <c r="AB310" s="252" t="s">
        <v>849</v>
      </c>
      <c r="AC310" s="252" t="s">
        <v>849</v>
      </c>
      <c r="AD310" s="252" t="s">
        <v>722</v>
      </c>
    </row>
    <row r="311" spans="1:30" x14ac:dyDescent="0.3">
      <c r="A311" s="252" t="s">
        <v>60</v>
      </c>
      <c r="B311" s="252" t="s">
        <v>912</v>
      </c>
      <c r="C311" s="252" t="s">
        <v>228</v>
      </c>
      <c r="D311" s="252" t="s">
        <v>285</v>
      </c>
      <c r="E311" s="252" t="s">
        <v>997</v>
      </c>
      <c r="F311" s="252" t="s">
        <v>846</v>
      </c>
      <c r="G311" s="252" t="s">
        <v>831</v>
      </c>
      <c r="H311" s="252" t="s">
        <v>892</v>
      </c>
      <c r="I311" s="252" t="s">
        <v>801</v>
      </c>
      <c r="J311" s="252" t="s">
        <v>584</v>
      </c>
      <c r="K311" s="252" t="s">
        <v>936</v>
      </c>
      <c r="L311" s="252" t="s">
        <v>316</v>
      </c>
      <c r="M311" s="252" t="s">
        <v>847</v>
      </c>
      <c r="N311" s="252" t="s">
        <v>980</v>
      </c>
      <c r="O311" s="252" t="s">
        <v>992</v>
      </c>
      <c r="P311" s="252" t="s">
        <v>382</v>
      </c>
      <c r="Q311" s="252" t="s">
        <v>998</v>
      </c>
      <c r="R311" s="252" t="s">
        <v>999</v>
      </c>
      <c r="S311" s="252" t="s">
        <v>901</v>
      </c>
      <c r="T311" s="252" t="s">
        <v>819</v>
      </c>
      <c r="U311" s="252" t="s">
        <v>79</v>
      </c>
      <c r="V311" s="252" t="s">
        <v>821</v>
      </c>
      <c r="W311" s="252" t="s">
        <v>873</v>
      </c>
      <c r="X311" s="252" t="s">
        <v>984</v>
      </c>
      <c r="Y311" s="252" t="s">
        <v>932</v>
      </c>
      <c r="Z311" s="252" t="s">
        <v>570</v>
      </c>
      <c r="AA311" s="252" t="s">
        <v>491</v>
      </c>
      <c r="AB311" s="252" t="s">
        <v>795</v>
      </c>
      <c r="AC311" s="252" t="s">
        <v>536</v>
      </c>
      <c r="AD311" s="252" t="s">
        <v>768</v>
      </c>
    </row>
    <row r="312" spans="1:30" x14ac:dyDescent="0.3">
      <c r="A312" s="252" t="s">
        <v>85</v>
      </c>
      <c r="B312" s="252" t="s">
        <v>912</v>
      </c>
      <c r="C312" s="252" t="s">
        <v>228</v>
      </c>
      <c r="D312" s="252" t="s">
        <v>699</v>
      </c>
      <c r="E312" s="252" t="s">
        <v>986</v>
      </c>
      <c r="F312" s="252" t="s">
        <v>987</v>
      </c>
      <c r="G312" s="252" t="s">
        <v>627</v>
      </c>
      <c r="H312" s="252" t="s">
        <v>988</v>
      </c>
      <c r="I312" s="252" t="s">
        <v>559</v>
      </c>
      <c r="J312" s="252" t="s">
        <v>247</v>
      </c>
      <c r="K312" s="252" t="s">
        <v>794</v>
      </c>
      <c r="L312" s="252" t="s">
        <v>218</v>
      </c>
      <c r="M312" s="252" t="s">
        <v>787</v>
      </c>
      <c r="N312" s="252" t="s">
        <v>757</v>
      </c>
      <c r="O312" s="252" t="s">
        <v>688</v>
      </c>
      <c r="P312" s="252" t="s">
        <v>835</v>
      </c>
      <c r="Q312" s="252" t="s">
        <v>990</v>
      </c>
      <c r="R312" s="252" t="s">
        <v>816</v>
      </c>
      <c r="S312" s="252" t="s">
        <v>187</v>
      </c>
      <c r="T312" s="252" t="s">
        <v>813</v>
      </c>
      <c r="U312" s="252" t="s">
        <v>382</v>
      </c>
      <c r="V312" s="252" t="s">
        <v>512</v>
      </c>
      <c r="W312" s="252" t="s">
        <v>730</v>
      </c>
      <c r="X312" s="252" t="s">
        <v>548</v>
      </c>
      <c r="Y312" s="252" t="s">
        <v>689</v>
      </c>
      <c r="Z312" s="252" t="s">
        <v>784</v>
      </c>
      <c r="AA312" s="252" t="s">
        <v>748</v>
      </c>
      <c r="AB312" s="252" t="s">
        <v>387</v>
      </c>
      <c r="AC312" s="252" t="s">
        <v>481</v>
      </c>
      <c r="AD312" s="252" t="s">
        <v>867</v>
      </c>
    </row>
    <row r="313" spans="1:30" x14ac:dyDescent="0.3">
      <c r="A313" s="252" t="s">
        <v>104</v>
      </c>
      <c r="B313" s="252" t="s">
        <v>912</v>
      </c>
      <c r="C313" s="252" t="s">
        <v>228</v>
      </c>
      <c r="D313" s="252" t="s">
        <v>749</v>
      </c>
      <c r="E313" s="252" t="s">
        <v>991</v>
      </c>
      <c r="F313" s="252" t="s">
        <v>992</v>
      </c>
      <c r="G313" s="252" t="s">
        <v>520</v>
      </c>
      <c r="H313" s="252" t="s">
        <v>993</v>
      </c>
      <c r="I313" s="252" t="s">
        <v>785</v>
      </c>
      <c r="J313" s="252" t="s">
        <v>867</v>
      </c>
      <c r="K313" s="252" t="s">
        <v>789</v>
      </c>
      <c r="L313" s="252" t="s">
        <v>338</v>
      </c>
      <c r="M313" s="252" t="s">
        <v>941</v>
      </c>
      <c r="N313" s="252" t="s">
        <v>570</v>
      </c>
      <c r="O313" s="252" t="s">
        <v>994</v>
      </c>
      <c r="P313" s="252" t="s">
        <v>768</v>
      </c>
      <c r="Q313" s="252" t="s">
        <v>995</v>
      </c>
      <c r="R313" s="252" t="s">
        <v>516</v>
      </c>
      <c r="S313" s="252" t="s">
        <v>384</v>
      </c>
      <c r="T313" s="252" t="s">
        <v>767</v>
      </c>
      <c r="U313" s="252" t="s">
        <v>382</v>
      </c>
      <c r="V313" s="252" t="s">
        <v>712</v>
      </c>
      <c r="W313" s="252" t="s">
        <v>745</v>
      </c>
      <c r="X313" s="252" t="s">
        <v>996</v>
      </c>
      <c r="Y313" s="252" t="s">
        <v>230</v>
      </c>
      <c r="Z313" s="252" t="s">
        <v>356</v>
      </c>
      <c r="AA313" s="252" t="s">
        <v>821</v>
      </c>
      <c r="AB313" s="252" t="s">
        <v>849</v>
      </c>
      <c r="AC313" s="252" t="s">
        <v>849</v>
      </c>
      <c r="AD313" s="252" t="s">
        <v>722</v>
      </c>
    </row>
    <row r="314" spans="1:30" x14ac:dyDescent="0.3">
      <c r="A314" s="252" t="s">
        <v>60</v>
      </c>
      <c r="B314" s="252" t="s">
        <v>912</v>
      </c>
      <c r="C314" s="252" t="s">
        <v>238</v>
      </c>
      <c r="D314" s="252" t="s">
        <v>700</v>
      </c>
      <c r="E314" s="252" t="s">
        <v>940</v>
      </c>
      <c r="F314" s="252" t="s">
        <v>847</v>
      </c>
      <c r="G314" s="252" t="s">
        <v>520</v>
      </c>
      <c r="H314" s="252" t="s">
        <v>1000</v>
      </c>
      <c r="I314" s="252" t="s">
        <v>771</v>
      </c>
      <c r="J314" s="252" t="s">
        <v>629</v>
      </c>
      <c r="K314" s="252" t="s">
        <v>799</v>
      </c>
      <c r="L314" s="252" t="s">
        <v>332</v>
      </c>
      <c r="M314" s="252" t="s">
        <v>974</v>
      </c>
      <c r="N314" s="252" t="s">
        <v>941</v>
      </c>
      <c r="O314" s="252" t="s">
        <v>631</v>
      </c>
      <c r="P314" s="252" t="s">
        <v>480</v>
      </c>
      <c r="Q314" s="252" t="s">
        <v>924</v>
      </c>
      <c r="R314" s="252" t="s">
        <v>945</v>
      </c>
      <c r="S314" s="252" t="s">
        <v>881</v>
      </c>
      <c r="T314" s="252" t="s">
        <v>980</v>
      </c>
      <c r="U314" s="252" t="s">
        <v>79</v>
      </c>
      <c r="V314" s="252" t="s">
        <v>480</v>
      </c>
      <c r="W314" s="252" t="s">
        <v>890</v>
      </c>
      <c r="X314" s="252" t="s">
        <v>952</v>
      </c>
      <c r="Y314" s="252" t="s">
        <v>663</v>
      </c>
      <c r="Z314" s="252" t="s">
        <v>722</v>
      </c>
      <c r="AA314" s="252" t="s">
        <v>1001</v>
      </c>
      <c r="AB314" s="252" t="s">
        <v>361</v>
      </c>
      <c r="AC314" s="252" t="s">
        <v>779</v>
      </c>
      <c r="AD314" s="252" t="s">
        <v>814</v>
      </c>
    </row>
    <row r="315" spans="1:30" x14ac:dyDescent="0.3">
      <c r="A315" s="252" t="s">
        <v>85</v>
      </c>
      <c r="B315" s="252" t="s">
        <v>912</v>
      </c>
      <c r="C315" s="252" t="s">
        <v>238</v>
      </c>
      <c r="D315" s="252" t="s">
        <v>348</v>
      </c>
      <c r="E315" s="252" t="s">
        <v>1002</v>
      </c>
      <c r="F315" s="252" t="s">
        <v>951</v>
      </c>
      <c r="G315" s="252" t="s">
        <v>743</v>
      </c>
      <c r="H315" s="252" t="s">
        <v>1003</v>
      </c>
      <c r="I315" s="252" t="s">
        <v>732</v>
      </c>
      <c r="J315" s="252" t="s">
        <v>1004</v>
      </c>
      <c r="K315" s="252" t="s">
        <v>508</v>
      </c>
      <c r="L315" s="252" t="s">
        <v>261</v>
      </c>
      <c r="M315" s="252" t="s">
        <v>848</v>
      </c>
      <c r="N315" s="252" t="s">
        <v>820</v>
      </c>
      <c r="O315" s="252" t="s">
        <v>1005</v>
      </c>
      <c r="P315" s="252" t="s">
        <v>532</v>
      </c>
      <c r="Q315" s="252" t="s">
        <v>840</v>
      </c>
      <c r="R315" s="252" t="s">
        <v>512</v>
      </c>
      <c r="S315" s="252" t="s">
        <v>665</v>
      </c>
      <c r="T315" s="252" t="s">
        <v>755</v>
      </c>
      <c r="U315" s="252" t="s">
        <v>901</v>
      </c>
      <c r="V315" s="252" t="s">
        <v>495</v>
      </c>
      <c r="W315" s="252" t="s">
        <v>746</v>
      </c>
      <c r="X315" s="252" t="s">
        <v>624</v>
      </c>
      <c r="Y315" s="252" t="s">
        <v>668</v>
      </c>
      <c r="Z315" s="252" t="s">
        <v>640</v>
      </c>
      <c r="AA315" s="252" t="s">
        <v>748</v>
      </c>
      <c r="AB315" s="252" t="s">
        <v>748</v>
      </c>
      <c r="AC315" s="252" t="s">
        <v>723</v>
      </c>
      <c r="AD315" s="252" t="s">
        <v>516</v>
      </c>
    </row>
    <row r="316" spans="1:30" x14ac:dyDescent="0.3">
      <c r="A316" s="252" t="s">
        <v>104</v>
      </c>
      <c r="B316" s="252" t="s">
        <v>912</v>
      </c>
      <c r="C316" s="252" t="s">
        <v>238</v>
      </c>
      <c r="D316" s="252" t="s">
        <v>685</v>
      </c>
      <c r="E316" s="252" t="s">
        <v>1006</v>
      </c>
      <c r="F316" s="252" t="s">
        <v>254</v>
      </c>
      <c r="G316" s="252" t="s">
        <v>808</v>
      </c>
      <c r="H316" s="252" t="s">
        <v>1007</v>
      </c>
      <c r="I316" s="252" t="s">
        <v>833</v>
      </c>
      <c r="J316" s="252" t="s">
        <v>1008</v>
      </c>
      <c r="K316" s="252" t="s">
        <v>799</v>
      </c>
      <c r="L316" s="252" t="s">
        <v>301</v>
      </c>
      <c r="M316" s="252" t="s">
        <v>818</v>
      </c>
      <c r="N316" s="252" t="s">
        <v>722</v>
      </c>
      <c r="O316" s="252" t="s">
        <v>1009</v>
      </c>
      <c r="P316" s="252" t="s">
        <v>999</v>
      </c>
      <c r="Q316" s="252" t="s">
        <v>858</v>
      </c>
      <c r="R316" s="252" t="s">
        <v>805</v>
      </c>
      <c r="S316" s="252" t="s">
        <v>738</v>
      </c>
      <c r="T316" s="252" t="s">
        <v>566</v>
      </c>
      <c r="U316" s="252" t="s">
        <v>901</v>
      </c>
      <c r="V316" s="252" t="s">
        <v>790</v>
      </c>
      <c r="W316" s="252" t="s">
        <v>520</v>
      </c>
      <c r="X316" s="252" t="s">
        <v>949</v>
      </c>
      <c r="Y316" s="252" t="s">
        <v>833</v>
      </c>
      <c r="Z316" s="252" t="s">
        <v>841</v>
      </c>
      <c r="AA316" s="252" t="s">
        <v>936</v>
      </c>
      <c r="AB316" s="252" t="s">
        <v>512</v>
      </c>
      <c r="AC316" s="252" t="s">
        <v>720</v>
      </c>
      <c r="AD316" s="252" t="s">
        <v>480</v>
      </c>
    </row>
    <row r="317" spans="1:30" x14ac:dyDescent="0.3">
      <c r="A317" s="252" t="s">
        <v>60</v>
      </c>
      <c r="B317" s="252" t="s">
        <v>912</v>
      </c>
      <c r="C317" s="252" t="s">
        <v>264</v>
      </c>
      <c r="D317" s="252" t="s">
        <v>764</v>
      </c>
      <c r="E317" s="252" t="s">
        <v>1010</v>
      </c>
      <c r="F317" s="252" t="s">
        <v>532</v>
      </c>
      <c r="G317" s="252" t="s">
        <v>627</v>
      </c>
      <c r="H317" s="252" t="s">
        <v>1011</v>
      </c>
      <c r="I317" s="252" t="s">
        <v>394</v>
      </c>
      <c r="J317" s="252" t="s">
        <v>869</v>
      </c>
      <c r="K317" s="252" t="s">
        <v>492</v>
      </c>
      <c r="L317" s="252" t="s">
        <v>311</v>
      </c>
      <c r="M317" s="252" t="s">
        <v>839</v>
      </c>
      <c r="N317" s="252" t="s">
        <v>949</v>
      </c>
      <c r="O317" s="252" t="s">
        <v>234</v>
      </c>
      <c r="P317" s="252" t="s">
        <v>577</v>
      </c>
      <c r="Q317" s="252" t="s">
        <v>822</v>
      </c>
      <c r="R317" s="252" t="s">
        <v>629</v>
      </c>
      <c r="S317" s="252" t="s">
        <v>580</v>
      </c>
      <c r="T317" s="252" t="s">
        <v>792</v>
      </c>
      <c r="U317" s="252" t="s">
        <v>79</v>
      </c>
      <c r="V317" s="252" t="s">
        <v>508</v>
      </c>
      <c r="W317" s="252" t="s">
        <v>691</v>
      </c>
      <c r="X317" s="252" t="s">
        <v>899</v>
      </c>
      <c r="Y317" s="252" t="s">
        <v>487</v>
      </c>
      <c r="Z317" s="252" t="s">
        <v>536</v>
      </c>
      <c r="AA317" s="252" t="s">
        <v>818</v>
      </c>
      <c r="AB317" s="252" t="s">
        <v>774</v>
      </c>
      <c r="AC317" s="252" t="s">
        <v>799</v>
      </c>
      <c r="AD317" s="252" t="s">
        <v>837</v>
      </c>
    </row>
    <row r="318" spans="1:30" x14ac:dyDescent="0.3">
      <c r="A318" s="252" t="s">
        <v>85</v>
      </c>
      <c r="B318" s="252" t="s">
        <v>912</v>
      </c>
      <c r="C318" s="252" t="s">
        <v>264</v>
      </c>
      <c r="D318" s="252" t="s">
        <v>806</v>
      </c>
      <c r="E318" s="252" t="s">
        <v>1012</v>
      </c>
      <c r="F318" s="252" t="s">
        <v>1013</v>
      </c>
      <c r="G318" s="252" t="s">
        <v>387</v>
      </c>
      <c r="H318" s="252" t="s">
        <v>1014</v>
      </c>
      <c r="I318" s="252" t="s">
        <v>748</v>
      </c>
      <c r="J318" s="252" t="s">
        <v>1015</v>
      </c>
      <c r="K318" s="252" t="s">
        <v>800</v>
      </c>
      <c r="L318" s="252" t="s">
        <v>339</v>
      </c>
      <c r="M318" s="252" t="s">
        <v>798</v>
      </c>
      <c r="N318" s="252" t="s">
        <v>741</v>
      </c>
      <c r="O318" s="252" t="s">
        <v>1016</v>
      </c>
      <c r="P318" s="252" t="s">
        <v>977</v>
      </c>
      <c r="Q318" s="252" t="s">
        <v>840</v>
      </c>
      <c r="R318" s="252" t="s">
        <v>867</v>
      </c>
      <c r="S318" s="252" t="s">
        <v>642</v>
      </c>
      <c r="T318" s="252" t="s">
        <v>600</v>
      </c>
      <c r="U318" s="252" t="s">
        <v>790</v>
      </c>
      <c r="V318" s="252" t="s">
        <v>786</v>
      </c>
      <c r="W318" s="252" t="s">
        <v>511</v>
      </c>
      <c r="X318" s="252" t="s">
        <v>790</v>
      </c>
      <c r="Y318" s="252" t="s">
        <v>644</v>
      </c>
      <c r="Z318" s="252" t="s">
        <v>785</v>
      </c>
      <c r="AA318" s="252" t="s">
        <v>512</v>
      </c>
      <c r="AB318" s="252" t="s">
        <v>855</v>
      </c>
      <c r="AC318" s="252" t="s">
        <v>753</v>
      </c>
      <c r="AD318" s="252" t="s">
        <v>921</v>
      </c>
    </row>
    <row r="319" spans="1:30" x14ac:dyDescent="0.3">
      <c r="A319" s="252" t="s">
        <v>104</v>
      </c>
      <c r="B319" s="252" t="s">
        <v>912</v>
      </c>
      <c r="C319" s="252" t="s">
        <v>264</v>
      </c>
      <c r="D319" s="252" t="s">
        <v>690</v>
      </c>
      <c r="E319" s="252" t="s">
        <v>1017</v>
      </c>
      <c r="F319" s="252" t="s">
        <v>951</v>
      </c>
      <c r="G319" s="252" t="s">
        <v>732</v>
      </c>
      <c r="H319" s="252" t="s">
        <v>528</v>
      </c>
      <c r="I319" s="252" t="s">
        <v>859</v>
      </c>
      <c r="J319" s="252" t="s">
        <v>1018</v>
      </c>
      <c r="K319" s="252" t="s">
        <v>508</v>
      </c>
      <c r="L319" s="252" t="s">
        <v>343</v>
      </c>
      <c r="M319" s="252" t="s">
        <v>1019</v>
      </c>
      <c r="N319" s="252" t="s">
        <v>821</v>
      </c>
      <c r="O319" s="252" t="s">
        <v>1020</v>
      </c>
      <c r="P319" s="252" t="s">
        <v>947</v>
      </c>
      <c r="Q319" s="252" t="s">
        <v>1021</v>
      </c>
      <c r="R319" s="252" t="s">
        <v>798</v>
      </c>
      <c r="S319" s="252" t="s">
        <v>813</v>
      </c>
      <c r="T319" s="252" t="s">
        <v>501</v>
      </c>
      <c r="U319" s="252" t="s">
        <v>790</v>
      </c>
      <c r="V319" s="252" t="s">
        <v>936</v>
      </c>
      <c r="W319" s="252" t="s">
        <v>732</v>
      </c>
      <c r="X319" s="252" t="s">
        <v>824</v>
      </c>
      <c r="Y319" s="252" t="s">
        <v>757</v>
      </c>
      <c r="Z319" s="252" t="s">
        <v>816</v>
      </c>
      <c r="AA319" s="252" t="s">
        <v>566</v>
      </c>
      <c r="AB319" s="252" t="s">
        <v>495</v>
      </c>
      <c r="AC319" s="252" t="s">
        <v>759</v>
      </c>
      <c r="AD319" s="252" t="s">
        <v>793</v>
      </c>
    </row>
    <row r="320" spans="1:30" x14ac:dyDescent="0.3">
      <c r="A320" s="252" t="s">
        <v>60</v>
      </c>
      <c r="B320" s="252" t="s">
        <v>912</v>
      </c>
      <c r="C320" s="252" t="s">
        <v>273</v>
      </c>
      <c r="D320" s="252" t="s">
        <v>685</v>
      </c>
      <c r="E320" s="252" t="s">
        <v>840</v>
      </c>
      <c r="F320" s="252" t="s">
        <v>983</v>
      </c>
      <c r="G320" s="252" t="s">
        <v>816</v>
      </c>
      <c r="H320" s="252" t="s">
        <v>1022</v>
      </c>
      <c r="I320" s="252" t="s">
        <v>391</v>
      </c>
      <c r="J320" s="252" t="s">
        <v>1023</v>
      </c>
      <c r="K320" s="252" t="s">
        <v>794</v>
      </c>
      <c r="L320" s="252" t="s">
        <v>346</v>
      </c>
      <c r="M320" s="252" t="s">
        <v>588</v>
      </c>
      <c r="N320" s="252" t="s">
        <v>947</v>
      </c>
      <c r="O320" s="252" t="s">
        <v>688</v>
      </c>
      <c r="P320" s="252" t="s">
        <v>501</v>
      </c>
      <c r="Q320" s="252" t="s">
        <v>968</v>
      </c>
      <c r="R320" s="252" t="s">
        <v>604</v>
      </c>
      <c r="S320" s="252" t="s">
        <v>835</v>
      </c>
      <c r="T320" s="252" t="s">
        <v>254</v>
      </c>
      <c r="U320" s="252" t="s">
        <v>79</v>
      </c>
      <c r="V320" s="252" t="s">
        <v>921</v>
      </c>
      <c r="W320" s="252" t="s">
        <v>936</v>
      </c>
      <c r="X320" s="252" t="s">
        <v>1024</v>
      </c>
      <c r="Y320" s="252" t="s">
        <v>981</v>
      </c>
      <c r="Z320" s="252" t="s">
        <v>794</v>
      </c>
      <c r="AA320" s="252" t="s">
        <v>947</v>
      </c>
      <c r="AB320" s="252" t="s">
        <v>548</v>
      </c>
      <c r="AC320" s="252" t="s">
        <v>580</v>
      </c>
      <c r="AD320" s="252" t="s">
        <v>851</v>
      </c>
    </row>
    <row r="321" spans="1:30" x14ac:dyDescent="0.3">
      <c r="A321" s="252" t="s">
        <v>85</v>
      </c>
      <c r="B321" s="252" t="s">
        <v>912</v>
      </c>
      <c r="C321" s="252" t="s">
        <v>273</v>
      </c>
      <c r="D321" s="252" t="s">
        <v>713</v>
      </c>
      <c r="E321" s="252" t="s">
        <v>1025</v>
      </c>
      <c r="F321" s="252" t="s">
        <v>853</v>
      </c>
      <c r="G321" s="252" t="s">
        <v>849</v>
      </c>
      <c r="H321" s="252" t="s">
        <v>977</v>
      </c>
      <c r="I321" s="252" t="s">
        <v>755</v>
      </c>
      <c r="J321" s="252" t="s">
        <v>1026</v>
      </c>
      <c r="K321" s="252" t="s">
        <v>790</v>
      </c>
      <c r="L321" s="252" t="s">
        <v>301</v>
      </c>
      <c r="M321" s="252" t="s">
        <v>371</v>
      </c>
      <c r="N321" s="252" t="s">
        <v>859</v>
      </c>
      <c r="O321" s="252" t="s">
        <v>1027</v>
      </c>
      <c r="P321" s="252" t="s">
        <v>621</v>
      </c>
      <c r="Q321" s="252" t="s">
        <v>1028</v>
      </c>
      <c r="R321" s="252" t="s">
        <v>767</v>
      </c>
      <c r="S321" s="252" t="s">
        <v>457</v>
      </c>
      <c r="T321" s="252" t="s">
        <v>703</v>
      </c>
      <c r="U321" s="252" t="s">
        <v>782</v>
      </c>
      <c r="V321" s="252" t="s">
        <v>659</v>
      </c>
      <c r="W321" s="252" t="s">
        <v>481</v>
      </c>
      <c r="X321" s="252" t="s">
        <v>800</v>
      </c>
      <c r="Y321" s="252" t="s">
        <v>225</v>
      </c>
      <c r="Z321" s="252" t="s">
        <v>483</v>
      </c>
      <c r="AA321" s="252" t="s">
        <v>803</v>
      </c>
      <c r="AB321" s="252" t="s">
        <v>774</v>
      </c>
      <c r="AC321" s="252" t="s">
        <v>932</v>
      </c>
      <c r="AD321" s="252" t="s">
        <v>799</v>
      </c>
    </row>
    <row r="322" spans="1:30" x14ac:dyDescent="0.3">
      <c r="A322" s="252" t="s">
        <v>104</v>
      </c>
      <c r="B322" s="252" t="s">
        <v>912</v>
      </c>
      <c r="C322" s="252" t="s">
        <v>273</v>
      </c>
      <c r="D322" s="252" t="s">
        <v>681</v>
      </c>
      <c r="E322" s="252" t="s">
        <v>1000</v>
      </c>
      <c r="F322" s="252" t="s">
        <v>1029</v>
      </c>
      <c r="G322" s="252" t="s">
        <v>865</v>
      </c>
      <c r="H322" s="252" t="s">
        <v>1030</v>
      </c>
      <c r="I322" s="252" t="s">
        <v>734</v>
      </c>
      <c r="J322" s="252" t="s">
        <v>927</v>
      </c>
      <c r="K322" s="252" t="s">
        <v>772</v>
      </c>
      <c r="L322" s="252" t="s">
        <v>317</v>
      </c>
      <c r="M322" s="252" t="s">
        <v>850</v>
      </c>
      <c r="N322" s="252" t="s">
        <v>790</v>
      </c>
      <c r="O322" s="252" t="s">
        <v>983</v>
      </c>
      <c r="P322" s="252" t="s">
        <v>371</v>
      </c>
      <c r="Q322" s="252" t="s">
        <v>809</v>
      </c>
      <c r="R322" s="252" t="s">
        <v>491</v>
      </c>
      <c r="S322" s="252" t="s">
        <v>808</v>
      </c>
      <c r="T322" s="252" t="s">
        <v>851</v>
      </c>
      <c r="U322" s="252" t="s">
        <v>782</v>
      </c>
      <c r="V322" s="252" t="s">
        <v>789</v>
      </c>
      <c r="W322" s="252" t="s">
        <v>795</v>
      </c>
      <c r="X322" s="252" t="s">
        <v>974</v>
      </c>
      <c r="Y322" s="252" t="s">
        <v>833</v>
      </c>
      <c r="Z322" s="252" t="s">
        <v>803</v>
      </c>
      <c r="AA322" s="252" t="s">
        <v>772</v>
      </c>
      <c r="AB322" s="252" t="s">
        <v>712</v>
      </c>
      <c r="AC322" s="252" t="s">
        <v>890</v>
      </c>
      <c r="AD322" s="252" t="s">
        <v>787</v>
      </c>
    </row>
    <row r="323" spans="1:30" x14ac:dyDescent="0.3">
      <c r="A323" s="252" t="s">
        <v>60</v>
      </c>
      <c r="B323" s="252" t="s">
        <v>1031</v>
      </c>
      <c r="C323" s="252" t="s">
        <v>62</v>
      </c>
      <c r="D323" s="252" t="s">
        <v>678</v>
      </c>
      <c r="E323" s="252" t="s">
        <v>1032</v>
      </c>
      <c r="F323" s="252" t="s">
        <v>1033</v>
      </c>
      <c r="G323" s="252" t="s">
        <v>961</v>
      </c>
      <c r="H323" s="252" t="s">
        <v>1034</v>
      </c>
      <c r="I323" s="252" t="s">
        <v>644</v>
      </c>
      <c r="J323" s="252" t="s">
        <v>743</v>
      </c>
      <c r="K323" s="252" t="s">
        <v>768</v>
      </c>
      <c r="L323" s="252" t="s">
        <v>316</v>
      </c>
      <c r="M323" s="252" t="s">
        <v>852</v>
      </c>
      <c r="N323" s="252" t="s">
        <v>792</v>
      </c>
      <c r="O323" s="252" t="s">
        <v>1014</v>
      </c>
      <c r="P323" s="252" t="s">
        <v>789</v>
      </c>
      <c r="Q323" s="252" t="s">
        <v>1035</v>
      </c>
      <c r="R323" s="252" t="s">
        <v>710</v>
      </c>
      <c r="S323" s="252" t="s">
        <v>818</v>
      </c>
      <c r="T323" s="252" t="s">
        <v>1036</v>
      </c>
      <c r="U323" s="252" t="s">
        <v>79</v>
      </c>
      <c r="V323" s="252" t="s">
        <v>501</v>
      </c>
      <c r="W323" s="252" t="s">
        <v>240</v>
      </c>
      <c r="X323" s="252" t="s">
        <v>1009</v>
      </c>
      <c r="Y323" s="252" t="s">
        <v>512</v>
      </c>
      <c r="Z323" s="252" t="s">
        <v>240</v>
      </c>
      <c r="AA323" s="252" t="s">
        <v>824</v>
      </c>
      <c r="AB323" s="252" t="s">
        <v>722</v>
      </c>
      <c r="AC323" s="252" t="s">
        <v>1037</v>
      </c>
      <c r="AD323" s="252" t="s">
        <v>929</v>
      </c>
    </row>
    <row r="324" spans="1:30" x14ac:dyDescent="0.3">
      <c r="A324" s="252" t="s">
        <v>85</v>
      </c>
      <c r="B324" s="252" t="s">
        <v>1031</v>
      </c>
      <c r="C324" s="252" t="s">
        <v>62</v>
      </c>
      <c r="D324" s="252" t="s">
        <v>668</v>
      </c>
      <c r="E324" s="252" t="s">
        <v>997</v>
      </c>
      <c r="F324" s="252" t="s">
        <v>796</v>
      </c>
      <c r="G324" s="252" t="s">
        <v>507</v>
      </c>
      <c r="H324" s="252" t="s">
        <v>860</v>
      </c>
      <c r="I324" s="252" t="s">
        <v>859</v>
      </c>
      <c r="J324" s="252" t="s">
        <v>1038</v>
      </c>
      <c r="K324" s="252" t="s">
        <v>536</v>
      </c>
      <c r="L324" s="252" t="s">
        <v>376</v>
      </c>
      <c r="M324" s="252" t="s">
        <v>792</v>
      </c>
      <c r="N324" s="252" t="s">
        <v>704</v>
      </c>
      <c r="O324" s="252" t="s">
        <v>1039</v>
      </c>
      <c r="P324" s="252" t="s">
        <v>563</v>
      </c>
      <c r="Q324" s="252" t="s">
        <v>1040</v>
      </c>
      <c r="R324" s="252" t="s">
        <v>779</v>
      </c>
      <c r="S324" s="252" t="s">
        <v>781</v>
      </c>
      <c r="T324" s="252" t="s">
        <v>495</v>
      </c>
      <c r="U324" s="252" t="s">
        <v>794</v>
      </c>
      <c r="V324" s="252" t="s">
        <v>786</v>
      </c>
      <c r="W324" s="252" t="s">
        <v>388</v>
      </c>
      <c r="X324" s="252" t="s">
        <v>906</v>
      </c>
      <c r="Y324" s="252" t="s">
        <v>801</v>
      </c>
      <c r="Z324" s="252" t="s">
        <v>520</v>
      </c>
      <c r="AA324" s="252" t="s">
        <v>720</v>
      </c>
      <c r="AB324" s="252" t="s">
        <v>548</v>
      </c>
      <c r="AC324" s="252" t="s">
        <v>841</v>
      </c>
      <c r="AD324" s="252" t="s">
        <v>829</v>
      </c>
    </row>
    <row r="325" spans="1:30" x14ac:dyDescent="0.3">
      <c r="A325" s="252" t="s">
        <v>104</v>
      </c>
      <c r="B325" s="252" t="s">
        <v>1031</v>
      </c>
      <c r="C325" s="252" t="s">
        <v>62</v>
      </c>
      <c r="D325" s="252" t="s">
        <v>471</v>
      </c>
      <c r="E325" s="252" t="s">
        <v>1041</v>
      </c>
      <c r="F325" s="252" t="s">
        <v>812</v>
      </c>
      <c r="G325" s="252" t="s">
        <v>961</v>
      </c>
      <c r="H325" s="252" t="s">
        <v>1042</v>
      </c>
      <c r="I325" s="252" t="s">
        <v>815</v>
      </c>
      <c r="J325" s="252" t="s">
        <v>234</v>
      </c>
      <c r="K325" s="252" t="s">
        <v>936</v>
      </c>
      <c r="L325" s="252" t="s">
        <v>330</v>
      </c>
      <c r="M325" s="252" t="s">
        <v>645</v>
      </c>
      <c r="N325" s="252" t="s">
        <v>566</v>
      </c>
      <c r="O325" s="252" t="s">
        <v>1043</v>
      </c>
      <c r="P325" s="252" t="s">
        <v>929</v>
      </c>
      <c r="Q325" s="252" t="s">
        <v>935</v>
      </c>
      <c r="R325" s="252" t="s">
        <v>824</v>
      </c>
      <c r="S325" s="252" t="s">
        <v>703</v>
      </c>
      <c r="T325" s="252" t="s">
        <v>491</v>
      </c>
      <c r="U325" s="252" t="s">
        <v>794</v>
      </c>
      <c r="V325" s="252" t="s">
        <v>790</v>
      </c>
      <c r="W325" s="252" t="s">
        <v>361</v>
      </c>
      <c r="X325" s="252" t="s">
        <v>942</v>
      </c>
      <c r="Y325" s="252" t="s">
        <v>859</v>
      </c>
      <c r="Z325" s="252" t="s">
        <v>559</v>
      </c>
      <c r="AA325" s="252" t="s">
        <v>779</v>
      </c>
      <c r="AB325" s="252" t="s">
        <v>775</v>
      </c>
      <c r="AC325" s="252" t="s">
        <v>570</v>
      </c>
      <c r="AD325" s="252" t="s">
        <v>805</v>
      </c>
    </row>
    <row r="326" spans="1:30" x14ac:dyDescent="0.3">
      <c r="A326" s="252" t="s">
        <v>60</v>
      </c>
      <c r="B326" s="252" t="s">
        <v>1031</v>
      </c>
      <c r="C326" s="252" t="s">
        <v>116</v>
      </c>
      <c r="D326" s="252" t="s">
        <v>762</v>
      </c>
      <c r="E326" s="252" t="s">
        <v>1044</v>
      </c>
      <c r="F326" s="252" t="s">
        <v>1020</v>
      </c>
      <c r="G326" s="252" t="s">
        <v>703</v>
      </c>
      <c r="H326" s="252" t="s">
        <v>1034</v>
      </c>
      <c r="I326" s="252" t="s">
        <v>584</v>
      </c>
      <c r="J326" s="252" t="s">
        <v>511</v>
      </c>
      <c r="K326" s="252" t="s">
        <v>936</v>
      </c>
      <c r="L326" s="252" t="s">
        <v>245</v>
      </c>
      <c r="M326" s="252" t="s">
        <v>1013</v>
      </c>
      <c r="N326" s="252" t="s">
        <v>850</v>
      </c>
      <c r="O326" s="252" t="s">
        <v>1045</v>
      </c>
      <c r="P326" s="252" t="s">
        <v>936</v>
      </c>
      <c r="Q326" s="252" t="s">
        <v>836</v>
      </c>
      <c r="R326" s="252" t="s">
        <v>987</v>
      </c>
      <c r="S326" s="252" t="s">
        <v>860</v>
      </c>
      <c r="T326" s="252" t="s">
        <v>595</v>
      </c>
      <c r="U326" s="252" t="s">
        <v>79</v>
      </c>
      <c r="V326" s="252" t="s">
        <v>556</v>
      </c>
      <c r="W326" s="252" t="s">
        <v>805</v>
      </c>
      <c r="X326" s="252" t="s">
        <v>908</v>
      </c>
      <c r="Y326" s="252" t="s">
        <v>559</v>
      </c>
      <c r="Z326" s="252" t="s">
        <v>480</v>
      </c>
      <c r="AA326" s="252" t="s">
        <v>563</v>
      </c>
      <c r="AB326" s="252" t="s">
        <v>794</v>
      </c>
      <c r="AC326" s="252" t="s">
        <v>835</v>
      </c>
      <c r="AD326" s="252" t="s">
        <v>793</v>
      </c>
    </row>
    <row r="327" spans="1:30" x14ac:dyDescent="0.3">
      <c r="A327" s="252" t="s">
        <v>85</v>
      </c>
      <c r="B327" s="252" t="s">
        <v>1031</v>
      </c>
      <c r="C327" s="252" t="s">
        <v>116</v>
      </c>
      <c r="D327" s="252" t="s">
        <v>590</v>
      </c>
      <c r="E327" s="252" t="s">
        <v>1046</v>
      </c>
      <c r="F327" s="252" t="s">
        <v>553</v>
      </c>
      <c r="G327" s="252" t="s">
        <v>803</v>
      </c>
      <c r="H327" s="252" t="s">
        <v>532</v>
      </c>
      <c r="I327" s="252" t="s">
        <v>739</v>
      </c>
      <c r="J327" s="252" t="s">
        <v>944</v>
      </c>
      <c r="K327" s="252" t="s">
        <v>722</v>
      </c>
      <c r="L327" s="252" t="s">
        <v>346</v>
      </c>
      <c r="M327" s="252" t="s">
        <v>621</v>
      </c>
      <c r="N327" s="252" t="s">
        <v>785</v>
      </c>
      <c r="O327" s="252" t="s">
        <v>853</v>
      </c>
      <c r="P327" s="252" t="s">
        <v>636</v>
      </c>
      <c r="Q327" s="252" t="s">
        <v>990</v>
      </c>
      <c r="R327" s="252" t="s">
        <v>805</v>
      </c>
      <c r="S327" s="252" t="s">
        <v>737</v>
      </c>
      <c r="T327" s="252" t="s">
        <v>782</v>
      </c>
      <c r="U327" s="252" t="s">
        <v>480</v>
      </c>
      <c r="V327" s="252" t="s">
        <v>775</v>
      </c>
      <c r="W327" s="252" t="s">
        <v>813</v>
      </c>
      <c r="X327" s="252" t="s">
        <v>798</v>
      </c>
      <c r="Y327" s="252" t="s">
        <v>843</v>
      </c>
      <c r="Z327" s="252" t="s">
        <v>663</v>
      </c>
      <c r="AA327" s="252" t="s">
        <v>890</v>
      </c>
      <c r="AB327" s="252" t="s">
        <v>790</v>
      </c>
      <c r="AC327" s="252" t="s">
        <v>911</v>
      </c>
      <c r="AD327" s="252" t="s">
        <v>480</v>
      </c>
    </row>
    <row r="328" spans="1:30" x14ac:dyDescent="0.3">
      <c r="A328" s="252" t="s">
        <v>104</v>
      </c>
      <c r="B328" s="252" t="s">
        <v>1031</v>
      </c>
      <c r="C328" s="252" t="s">
        <v>116</v>
      </c>
      <c r="D328" s="252" t="s">
        <v>496</v>
      </c>
      <c r="E328" s="252" t="s">
        <v>877</v>
      </c>
      <c r="F328" s="252" t="s">
        <v>1014</v>
      </c>
      <c r="G328" s="252" t="s">
        <v>703</v>
      </c>
      <c r="H328" s="252" t="s">
        <v>1047</v>
      </c>
      <c r="I328" s="252" t="s">
        <v>815</v>
      </c>
      <c r="J328" s="252" t="s">
        <v>947</v>
      </c>
      <c r="K328" s="252" t="s">
        <v>821</v>
      </c>
      <c r="L328" s="252" t="s">
        <v>244</v>
      </c>
      <c r="M328" s="252" t="s">
        <v>234</v>
      </c>
      <c r="N328" s="252" t="s">
        <v>779</v>
      </c>
      <c r="O328" s="252" t="s">
        <v>1033</v>
      </c>
      <c r="P328" s="252" t="s">
        <v>787</v>
      </c>
      <c r="Q328" s="252" t="s">
        <v>266</v>
      </c>
      <c r="R328" s="252" t="s">
        <v>839</v>
      </c>
      <c r="S328" s="252" t="s">
        <v>774</v>
      </c>
      <c r="T328" s="252" t="s">
        <v>1019</v>
      </c>
      <c r="U328" s="252" t="s">
        <v>480</v>
      </c>
      <c r="V328" s="252" t="s">
        <v>805</v>
      </c>
      <c r="W328" s="252" t="s">
        <v>855</v>
      </c>
      <c r="X328" s="252" t="s">
        <v>621</v>
      </c>
      <c r="Y328" s="252" t="s">
        <v>620</v>
      </c>
      <c r="Z328" s="252" t="s">
        <v>382</v>
      </c>
      <c r="AA328" s="252" t="s">
        <v>492</v>
      </c>
      <c r="AB328" s="252" t="s">
        <v>772</v>
      </c>
      <c r="AC328" s="252" t="s">
        <v>624</v>
      </c>
      <c r="AD328" s="252" t="s">
        <v>906</v>
      </c>
    </row>
    <row r="329" spans="1:30" x14ac:dyDescent="0.3">
      <c r="A329" s="252" t="s">
        <v>60</v>
      </c>
      <c r="B329" s="252" t="s">
        <v>1031</v>
      </c>
      <c r="C329" s="252" t="s">
        <v>138</v>
      </c>
      <c r="D329" s="252" t="s">
        <v>770</v>
      </c>
      <c r="E329" s="252" t="s">
        <v>1048</v>
      </c>
      <c r="F329" s="252" t="s">
        <v>654</v>
      </c>
      <c r="G329" s="252" t="s">
        <v>890</v>
      </c>
      <c r="H329" s="252" t="s">
        <v>1049</v>
      </c>
      <c r="I329" s="252" t="s">
        <v>760</v>
      </c>
      <c r="J329" s="252" t="s">
        <v>777</v>
      </c>
      <c r="K329" s="252" t="s">
        <v>790</v>
      </c>
      <c r="L329" s="252" t="s">
        <v>245</v>
      </c>
      <c r="M329" s="252" t="s">
        <v>957</v>
      </c>
      <c r="N329" s="252" t="s">
        <v>254</v>
      </c>
      <c r="O329" s="252" t="s">
        <v>616</v>
      </c>
      <c r="P329" s="252" t="s">
        <v>1037</v>
      </c>
      <c r="Q329" s="252" t="s">
        <v>1050</v>
      </c>
      <c r="R329" s="252" t="s">
        <v>1013</v>
      </c>
      <c r="S329" s="252" t="s">
        <v>710</v>
      </c>
      <c r="T329" s="252" t="s">
        <v>688</v>
      </c>
      <c r="U329" s="252" t="s">
        <v>79</v>
      </c>
      <c r="V329" s="252" t="s">
        <v>945</v>
      </c>
      <c r="W329" s="252" t="s">
        <v>811</v>
      </c>
      <c r="X329" s="252" t="s">
        <v>1051</v>
      </c>
      <c r="Y329" s="252" t="s">
        <v>890</v>
      </c>
      <c r="Z329" s="252" t="s">
        <v>1037</v>
      </c>
      <c r="AA329" s="252" t="s">
        <v>974</v>
      </c>
      <c r="AB329" s="252" t="s">
        <v>556</v>
      </c>
      <c r="AC329" s="252" t="s">
        <v>980</v>
      </c>
      <c r="AD329" s="252" t="s">
        <v>656</v>
      </c>
    </row>
    <row r="330" spans="1:30" x14ac:dyDescent="0.3">
      <c r="A330" s="252" t="s">
        <v>85</v>
      </c>
      <c r="B330" s="252" t="s">
        <v>1031</v>
      </c>
      <c r="C330" s="252" t="s">
        <v>138</v>
      </c>
      <c r="D330" s="252" t="s">
        <v>815</v>
      </c>
      <c r="E330" s="252" t="s">
        <v>1052</v>
      </c>
      <c r="F330" s="252" t="s">
        <v>999</v>
      </c>
      <c r="G330" s="252" t="s">
        <v>712</v>
      </c>
      <c r="H330" s="252" t="s">
        <v>853</v>
      </c>
      <c r="I330" s="252" t="s">
        <v>387</v>
      </c>
      <c r="J330" s="252" t="s">
        <v>611</v>
      </c>
      <c r="K330" s="252" t="s">
        <v>782</v>
      </c>
      <c r="L330" s="252" t="s">
        <v>325</v>
      </c>
      <c r="M330" s="252" t="s">
        <v>1009</v>
      </c>
      <c r="N330" s="252" t="s">
        <v>707</v>
      </c>
      <c r="O330" s="252" t="s">
        <v>1053</v>
      </c>
      <c r="P330" s="252" t="s">
        <v>532</v>
      </c>
      <c r="Q330" s="252" t="s">
        <v>933</v>
      </c>
      <c r="R330" s="252" t="s">
        <v>819</v>
      </c>
      <c r="S330" s="252" t="s">
        <v>771</v>
      </c>
      <c r="T330" s="252" t="s">
        <v>240</v>
      </c>
      <c r="U330" s="252" t="s">
        <v>508</v>
      </c>
      <c r="V330" s="252" t="s">
        <v>794</v>
      </c>
      <c r="W330" s="252" t="s">
        <v>841</v>
      </c>
      <c r="X330" s="252" t="s">
        <v>371</v>
      </c>
      <c r="Y330" s="252" t="s">
        <v>499</v>
      </c>
      <c r="Z330" s="252" t="s">
        <v>512</v>
      </c>
      <c r="AA330" s="252" t="s">
        <v>570</v>
      </c>
      <c r="AB330" s="252" t="s">
        <v>848</v>
      </c>
      <c r="AC330" s="252" t="s">
        <v>803</v>
      </c>
      <c r="AD330" s="252" t="s">
        <v>811</v>
      </c>
    </row>
    <row r="331" spans="1:30" x14ac:dyDescent="0.3">
      <c r="A331" s="252" t="s">
        <v>104</v>
      </c>
      <c r="B331" s="252" t="s">
        <v>1031</v>
      </c>
      <c r="C331" s="252" t="s">
        <v>138</v>
      </c>
      <c r="D331" s="252" t="s">
        <v>747</v>
      </c>
      <c r="E331" s="252" t="s">
        <v>1054</v>
      </c>
      <c r="F331" s="252" t="s">
        <v>827</v>
      </c>
      <c r="G331" s="252" t="s">
        <v>495</v>
      </c>
      <c r="H331" s="252" t="s">
        <v>1055</v>
      </c>
      <c r="I331" s="252" t="s">
        <v>483</v>
      </c>
      <c r="J331" s="252" t="s">
        <v>964</v>
      </c>
      <c r="K331" s="252" t="s">
        <v>936</v>
      </c>
      <c r="L331" s="252" t="s">
        <v>295</v>
      </c>
      <c r="M331" s="252" t="s">
        <v>616</v>
      </c>
      <c r="N331" s="252" t="s">
        <v>508</v>
      </c>
      <c r="O331" s="252" t="s">
        <v>959</v>
      </c>
      <c r="P331" s="252" t="s">
        <v>996</v>
      </c>
      <c r="Q331" s="252" t="s">
        <v>880</v>
      </c>
      <c r="R331" s="252" t="s">
        <v>645</v>
      </c>
      <c r="S331" s="252" t="s">
        <v>516</v>
      </c>
      <c r="T331" s="252" t="s">
        <v>954</v>
      </c>
      <c r="U331" s="252" t="s">
        <v>508</v>
      </c>
      <c r="V331" s="252" t="s">
        <v>798</v>
      </c>
      <c r="W331" s="252" t="s">
        <v>548</v>
      </c>
      <c r="X331" s="252" t="s">
        <v>951</v>
      </c>
      <c r="Y331" s="252" t="s">
        <v>750</v>
      </c>
      <c r="Z331" s="252" t="s">
        <v>767</v>
      </c>
      <c r="AA331" s="252" t="s">
        <v>580</v>
      </c>
      <c r="AB331" s="252" t="s">
        <v>798</v>
      </c>
      <c r="AC331" s="252" t="s">
        <v>516</v>
      </c>
      <c r="AD331" s="252" t="s">
        <v>999</v>
      </c>
    </row>
    <row r="332" spans="1:30" x14ac:dyDescent="0.3">
      <c r="A332" s="252" t="s">
        <v>60</v>
      </c>
      <c r="B332" s="252" t="s">
        <v>1031</v>
      </c>
      <c r="C332" s="252" t="s">
        <v>154</v>
      </c>
      <c r="D332" s="252" t="s">
        <v>225</v>
      </c>
      <c r="E332" s="252" t="s">
        <v>1056</v>
      </c>
      <c r="F332" s="252" t="s">
        <v>794</v>
      </c>
      <c r="G332" s="252" t="s">
        <v>536</v>
      </c>
      <c r="H332" s="252" t="s">
        <v>986</v>
      </c>
      <c r="I332" s="252" t="s">
        <v>947</v>
      </c>
      <c r="J332" s="252" t="s">
        <v>476</v>
      </c>
      <c r="K332" s="252" t="s">
        <v>800</v>
      </c>
      <c r="L332" s="252" t="s">
        <v>321</v>
      </c>
      <c r="M332" s="252" t="s">
        <v>870</v>
      </c>
      <c r="N332" s="252" t="s">
        <v>353</v>
      </c>
      <c r="O332" s="252" t="s">
        <v>1057</v>
      </c>
      <c r="P332" s="252" t="s">
        <v>379</v>
      </c>
      <c r="Q332" s="252" t="s">
        <v>266</v>
      </c>
      <c r="R332" s="252" t="s">
        <v>1058</v>
      </c>
      <c r="S332" s="252" t="s">
        <v>688</v>
      </c>
      <c r="T332" s="252" t="s">
        <v>1059</v>
      </c>
      <c r="U332" s="252" t="s">
        <v>79</v>
      </c>
      <c r="V332" s="252" t="s">
        <v>852</v>
      </c>
      <c r="W332" s="252" t="s">
        <v>999</v>
      </c>
      <c r="X332" s="252" t="s">
        <v>220</v>
      </c>
      <c r="Y332" s="252" t="s">
        <v>787</v>
      </c>
      <c r="Z332" s="252" t="s">
        <v>798</v>
      </c>
      <c r="AA332" s="252" t="s">
        <v>975</v>
      </c>
      <c r="AB332" s="252" t="s">
        <v>1001</v>
      </c>
      <c r="AC332" s="252" t="s">
        <v>636</v>
      </c>
      <c r="AD332" s="252" t="s">
        <v>839</v>
      </c>
    </row>
    <row r="333" spans="1:30" x14ac:dyDescent="0.3">
      <c r="A333" s="252" t="s">
        <v>85</v>
      </c>
      <c r="B333" s="252" t="s">
        <v>1031</v>
      </c>
      <c r="C333" s="252" t="s">
        <v>154</v>
      </c>
      <c r="D333" s="252" t="s">
        <v>820</v>
      </c>
      <c r="E333" s="252" t="s">
        <v>1052</v>
      </c>
      <c r="F333" s="252" t="s">
        <v>516</v>
      </c>
      <c r="G333" s="252" t="s">
        <v>790</v>
      </c>
      <c r="H333" s="252" t="s">
        <v>1060</v>
      </c>
      <c r="I333" s="252" t="s">
        <v>1005</v>
      </c>
      <c r="J333" s="252" t="s">
        <v>1035</v>
      </c>
      <c r="K333" s="252" t="s">
        <v>768</v>
      </c>
      <c r="L333" s="252" t="s">
        <v>279</v>
      </c>
      <c r="M333" s="252" t="s">
        <v>1033</v>
      </c>
      <c r="N333" s="252" t="s">
        <v>745</v>
      </c>
      <c r="O333" s="252" t="s">
        <v>989</v>
      </c>
      <c r="P333" s="252" t="s">
        <v>1061</v>
      </c>
      <c r="Q333" s="252" t="s">
        <v>1062</v>
      </c>
      <c r="R333" s="252" t="s">
        <v>996</v>
      </c>
      <c r="S333" s="252" t="s">
        <v>698</v>
      </c>
      <c r="T333" s="252" t="s">
        <v>814</v>
      </c>
      <c r="U333" s="252" t="s">
        <v>851</v>
      </c>
      <c r="V333" s="252" t="s">
        <v>850</v>
      </c>
      <c r="W333" s="252" t="s">
        <v>816</v>
      </c>
      <c r="X333" s="252" t="s">
        <v>1001</v>
      </c>
      <c r="Y333" s="252" t="s">
        <v>732</v>
      </c>
      <c r="Z333" s="252" t="s">
        <v>495</v>
      </c>
      <c r="AA333" s="252" t="s">
        <v>768</v>
      </c>
      <c r="AB333" s="252" t="s">
        <v>996</v>
      </c>
      <c r="AC333" s="252" t="s">
        <v>985</v>
      </c>
      <c r="AD333" s="252" t="s">
        <v>591</v>
      </c>
    </row>
    <row r="334" spans="1:30" x14ac:dyDescent="0.3">
      <c r="A334" s="252" t="s">
        <v>104</v>
      </c>
      <c r="B334" s="252" t="s">
        <v>1031</v>
      </c>
      <c r="C334" s="252" t="s">
        <v>154</v>
      </c>
      <c r="D334" s="252" t="s">
        <v>630</v>
      </c>
      <c r="E334" s="252" t="s">
        <v>1063</v>
      </c>
      <c r="F334" s="252" t="s">
        <v>794</v>
      </c>
      <c r="G334" s="252" t="s">
        <v>936</v>
      </c>
      <c r="H334" s="252" t="s">
        <v>1064</v>
      </c>
      <c r="I334" s="252" t="s">
        <v>1065</v>
      </c>
      <c r="J334" s="252" t="s">
        <v>787</v>
      </c>
      <c r="K334" s="252" t="s">
        <v>779</v>
      </c>
      <c r="L334" s="252" t="s">
        <v>294</v>
      </c>
      <c r="M334" s="252" t="s">
        <v>1066</v>
      </c>
      <c r="N334" s="252" t="s">
        <v>787</v>
      </c>
      <c r="O334" s="252" t="s">
        <v>862</v>
      </c>
      <c r="P334" s="252" t="s">
        <v>839</v>
      </c>
      <c r="Q334" s="252" t="s">
        <v>1067</v>
      </c>
      <c r="R334" s="252" t="s">
        <v>994</v>
      </c>
      <c r="S334" s="252" t="s">
        <v>811</v>
      </c>
      <c r="T334" s="252" t="s">
        <v>992</v>
      </c>
      <c r="U334" s="252" t="s">
        <v>851</v>
      </c>
      <c r="V334" s="252" t="s">
        <v>621</v>
      </c>
      <c r="W334" s="252" t="s">
        <v>768</v>
      </c>
      <c r="X334" s="252" t="s">
        <v>1024</v>
      </c>
      <c r="Y334" s="252" t="s">
        <v>712</v>
      </c>
      <c r="Z334" s="252" t="s">
        <v>772</v>
      </c>
      <c r="AA334" s="252" t="s">
        <v>964</v>
      </c>
      <c r="AB334" s="252" t="s">
        <v>941</v>
      </c>
      <c r="AC334" s="252" t="s">
        <v>848</v>
      </c>
      <c r="AD334" s="252" t="s">
        <v>847</v>
      </c>
    </row>
    <row r="335" spans="1:30" x14ac:dyDescent="0.3">
      <c r="A335" s="252" t="s">
        <v>60</v>
      </c>
      <c r="B335" s="252" t="s">
        <v>1031</v>
      </c>
      <c r="C335" s="252" t="s">
        <v>167</v>
      </c>
      <c r="D335" s="252" t="s">
        <v>630</v>
      </c>
      <c r="E335" s="252" t="s">
        <v>1068</v>
      </c>
      <c r="F335" s="252" t="s">
        <v>759</v>
      </c>
      <c r="G335" s="252" t="s">
        <v>516</v>
      </c>
      <c r="H335" s="252" t="s">
        <v>1069</v>
      </c>
      <c r="I335" s="252" t="s">
        <v>714</v>
      </c>
      <c r="J335" s="252" t="s">
        <v>507</v>
      </c>
      <c r="K335" s="252" t="s">
        <v>829</v>
      </c>
      <c r="L335" s="252" t="s">
        <v>244</v>
      </c>
      <c r="M335" s="252" t="s">
        <v>1070</v>
      </c>
      <c r="N335" s="252" t="s">
        <v>710</v>
      </c>
      <c r="O335" s="252" t="s">
        <v>970</v>
      </c>
      <c r="P335" s="252" t="s">
        <v>839</v>
      </c>
      <c r="Q335" s="252" t="s">
        <v>1021</v>
      </c>
      <c r="R335" s="252" t="s">
        <v>959</v>
      </c>
      <c r="S335" s="252" t="s">
        <v>1071</v>
      </c>
      <c r="T335" s="252" t="s">
        <v>1039</v>
      </c>
      <c r="U335" s="252" t="s">
        <v>79</v>
      </c>
      <c r="V335" s="252" t="s">
        <v>908</v>
      </c>
      <c r="W335" s="252" t="s">
        <v>945</v>
      </c>
      <c r="X335" s="252" t="s">
        <v>1072</v>
      </c>
      <c r="Y335" s="252" t="s">
        <v>819</v>
      </c>
      <c r="Z335" s="252" t="s">
        <v>837</v>
      </c>
      <c r="AA335" s="252" t="s">
        <v>604</v>
      </c>
      <c r="AB335" s="252" t="s">
        <v>491</v>
      </c>
      <c r="AC335" s="252" t="s">
        <v>975</v>
      </c>
      <c r="AD335" s="252" t="s">
        <v>952</v>
      </c>
    </row>
    <row r="336" spans="1:30" x14ac:dyDescent="0.3">
      <c r="A336" s="252" t="s">
        <v>85</v>
      </c>
      <c r="B336" s="252" t="s">
        <v>1031</v>
      </c>
      <c r="C336" s="252" t="s">
        <v>167</v>
      </c>
      <c r="D336" s="252" t="s">
        <v>785</v>
      </c>
      <c r="E336" s="252" t="s">
        <v>1073</v>
      </c>
      <c r="F336" s="252" t="s">
        <v>789</v>
      </c>
      <c r="G336" s="252" t="s">
        <v>492</v>
      </c>
      <c r="H336" s="252" t="s">
        <v>1074</v>
      </c>
      <c r="I336" s="252" t="s">
        <v>1061</v>
      </c>
      <c r="J336" s="252" t="s">
        <v>1075</v>
      </c>
      <c r="K336" s="252" t="s">
        <v>789</v>
      </c>
      <c r="L336" s="252" t="s">
        <v>290</v>
      </c>
      <c r="M336" s="252" t="s">
        <v>1076</v>
      </c>
      <c r="N336" s="252" t="s">
        <v>788</v>
      </c>
      <c r="O336" s="252" t="s">
        <v>1047</v>
      </c>
      <c r="P336" s="252" t="s">
        <v>1058</v>
      </c>
      <c r="Q336" s="252" t="s">
        <v>933</v>
      </c>
      <c r="R336" s="252" t="s">
        <v>648</v>
      </c>
      <c r="S336" s="252" t="s">
        <v>760</v>
      </c>
      <c r="T336" s="252" t="s">
        <v>827</v>
      </c>
      <c r="U336" s="252" t="s">
        <v>577</v>
      </c>
      <c r="V336" s="252" t="s">
        <v>977</v>
      </c>
      <c r="W336" s="252" t="s">
        <v>361</v>
      </c>
      <c r="X336" s="252" t="s">
        <v>847</v>
      </c>
      <c r="Y336" s="252" t="s">
        <v>911</v>
      </c>
      <c r="Z336" s="252" t="s">
        <v>722</v>
      </c>
      <c r="AA336" s="252" t="s">
        <v>799</v>
      </c>
      <c r="AB336" s="252" t="s">
        <v>371</v>
      </c>
      <c r="AC336" s="252" t="s">
        <v>536</v>
      </c>
      <c r="AD336" s="252" t="s">
        <v>839</v>
      </c>
    </row>
    <row r="337" spans="1:30" x14ac:dyDescent="0.3">
      <c r="A337" s="252" t="s">
        <v>104</v>
      </c>
      <c r="B337" s="252" t="s">
        <v>1031</v>
      </c>
      <c r="C337" s="252" t="s">
        <v>167</v>
      </c>
      <c r="D337" s="252" t="s">
        <v>752</v>
      </c>
      <c r="E337" s="252" t="s">
        <v>830</v>
      </c>
      <c r="F337" s="252" t="s">
        <v>774</v>
      </c>
      <c r="G337" s="252" t="s">
        <v>240</v>
      </c>
      <c r="H337" s="252" t="s">
        <v>1077</v>
      </c>
      <c r="I337" s="252" t="s">
        <v>860</v>
      </c>
      <c r="J337" s="252" t="s">
        <v>651</v>
      </c>
      <c r="K337" s="252" t="s">
        <v>779</v>
      </c>
      <c r="L337" s="252" t="s">
        <v>338</v>
      </c>
      <c r="M337" s="252" t="s">
        <v>1047</v>
      </c>
      <c r="N337" s="252" t="s">
        <v>819</v>
      </c>
      <c r="O337" s="252" t="s">
        <v>1078</v>
      </c>
      <c r="P337" s="252" t="s">
        <v>852</v>
      </c>
      <c r="Q337" s="252" t="s">
        <v>1079</v>
      </c>
      <c r="R337" s="252" t="s">
        <v>628</v>
      </c>
      <c r="S337" s="252" t="s">
        <v>996</v>
      </c>
      <c r="T337" s="252" t="s">
        <v>1080</v>
      </c>
      <c r="U337" s="252" t="s">
        <v>577</v>
      </c>
      <c r="V337" s="252" t="s">
        <v>1080</v>
      </c>
      <c r="W337" s="252" t="s">
        <v>799</v>
      </c>
      <c r="X337" s="252" t="s">
        <v>1081</v>
      </c>
      <c r="Y337" s="252" t="s">
        <v>775</v>
      </c>
      <c r="Z337" s="252" t="s">
        <v>800</v>
      </c>
      <c r="AA337" s="252" t="s">
        <v>654</v>
      </c>
      <c r="AB337" s="252" t="s">
        <v>996</v>
      </c>
      <c r="AC337" s="252" t="s">
        <v>577</v>
      </c>
      <c r="AD337" s="252" t="s">
        <v>588</v>
      </c>
    </row>
    <row r="338" spans="1:30" x14ac:dyDescent="0.3">
      <c r="A338" s="252" t="s">
        <v>60</v>
      </c>
      <c r="B338" s="252" t="s">
        <v>1031</v>
      </c>
      <c r="C338" s="252" t="s">
        <v>177</v>
      </c>
      <c r="D338" s="252" t="s">
        <v>740</v>
      </c>
      <c r="E338" s="252" t="s">
        <v>1082</v>
      </c>
      <c r="F338" s="252" t="s">
        <v>1019</v>
      </c>
      <c r="G338" s="252" t="s">
        <v>492</v>
      </c>
      <c r="H338" s="252" t="s">
        <v>1083</v>
      </c>
      <c r="I338" s="252" t="s">
        <v>501</v>
      </c>
      <c r="J338" s="252" t="s">
        <v>835</v>
      </c>
      <c r="K338" s="252" t="s">
        <v>516</v>
      </c>
      <c r="L338" s="252" t="s">
        <v>232</v>
      </c>
      <c r="M338" s="252" t="s">
        <v>884</v>
      </c>
      <c r="N338" s="252" t="s">
        <v>1084</v>
      </c>
      <c r="O338" s="252">
        <v>181.9</v>
      </c>
      <c r="P338" s="252" t="s">
        <v>353</v>
      </c>
      <c r="Q338" s="252" t="s">
        <v>1021</v>
      </c>
      <c r="R338" s="252" t="s">
        <v>966</v>
      </c>
      <c r="S338" s="252" t="s">
        <v>957</v>
      </c>
      <c r="T338" s="252" t="s">
        <v>970</v>
      </c>
      <c r="U338" s="252" t="s">
        <v>79</v>
      </c>
      <c r="V338" s="252" t="s">
        <v>1085</v>
      </c>
      <c r="W338" s="252" t="s">
        <v>563</v>
      </c>
      <c r="X338" s="252" t="s">
        <v>1027</v>
      </c>
      <c r="Y338" s="252" t="s">
        <v>480</v>
      </c>
      <c r="Z338" s="252" t="s">
        <v>714</v>
      </c>
      <c r="AA338" s="252" t="s">
        <v>1065</v>
      </c>
      <c r="AB338" s="252" t="s">
        <v>1086</v>
      </c>
      <c r="AC338" s="252" t="s">
        <v>860</v>
      </c>
      <c r="AD338" s="252" t="s">
        <v>631</v>
      </c>
    </row>
    <row r="339" spans="1:30" x14ac:dyDescent="0.3">
      <c r="A339" s="252" t="s">
        <v>85</v>
      </c>
      <c r="B339" s="252" t="s">
        <v>1031</v>
      </c>
      <c r="C339" s="252" t="s">
        <v>177</v>
      </c>
      <c r="D339" s="252" t="s">
        <v>745</v>
      </c>
      <c r="E339" s="252" t="s">
        <v>1087</v>
      </c>
      <c r="F339" s="252" t="s">
        <v>992</v>
      </c>
      <c r="G339" s="252" t="s">
        <v>929</v>
      </c>
      <c r="H339" s="252" t="s">
        <v>887</v>
      </c>
      <c r="I339" s="252" t="s">
        <v>987</v>
      </c>
      <c r="J339" s="252" t="s">
        <v>1088</v>
      </c>
      <c r="K339" s="252" t="s">
        <v>901</v>
      </c>
      <c r="L339" s="252" t="s">
        <v>312</v>
      </c>
      <c r="M339" s="252" t="s">
        <v>247</v>
      </c>
      <c r="N339" s="252" t="s">
        <v>627</v>
      </c>
      <c r="O339" s="252" t="s">
        <v>876</v>
      </c>
      <c r="P339" s="252" t="s">
        <v>959</v>
      </c>
      <c r="Q339" s="252" t="s">
        <v>1089</v>
      </c>
      <c r="R339" s="252" t="s">
        <v>888</v>
      </c>
      <c r="S339" s="252" t="s">
        <v>813</v>
      </c>
      <c r="T339" s="252" t="s">
        <v>842</v>
      </c>
      <c r="U339" s="252" t="s">
        <v>848</v>
      </c>
      <c r="V339" s="252" t="s">
        <v>651</v>
      </c>
      <c r="W339" s="252" t="s">
        <v>382</v>
      </c>
      <c r="X339" s="252" t="s">
        <v>975</v>
      </c>
      <c r="Y339" s="252" t="s">
        <v>804</v>
      </c>
      <c r="Z339" s="252" t="s">
        <v>789</v>
      </c>
      <c r="AA339" s="252" t="s">
        <v>811</v>
      </c>
      <c r="AB339" s="252" t="s">
        <v>591</v>
      </c>
      <c r="AC339" s="252" t="s">
        <v>536</v>
      </c>
      <c r="AD339" s="252" t="s">
        <v>942</v>
      </c>
    </row>
    <row r="340" spans="1:30" x14ac:dyDescent="0.3">
      <c r="A340" s="252" t="s">
        <v>104</v>
      </c>
      <c r="B340" s="252" t="s">
        <v>1031</v>
      </c>
      <c r="C340" s="252" t="s">
        <v>177</v>
      </c>
      <c r="D340" s="252" t="s">
        <v>832</v>
      </c>
      <c r="E340" s="252" t="s">
        <v>1090</v>
      </c>
      <c r="F340" s="252" t="s">
        <v>839</v>
      </c>
      <c r="G340" s="252" t="s">
        <v>501</v>
      </c>
      <c r="H340" s="252" t="s">
        <v>1091</v>
      </c>
      <c r="I340" s="252" t="s">
        <v>947</v>
      </c>
      <c r="J340" s="252" t="s">
        <v>625</v>
      </c>
      <c r="K340" s="252" t="s">
        <v>566</v>
      </c>
      <c r="L340" s="252" t="s">
        <v>304</v>
      </c>
      <c r="M340" s="252" t="s">
        <v>875</v>
      </c>
      <c r="N340" s="252" t="s">
        <v>654</v>
      </c>
      <c r="O340" s="252" t="s">
        <v>869</v>
      </c>
      <c r="P340" s="252" t="s">
        <v>651</v>
      </c>
      <c r="Q340" s="252" t="s">
        <v>1092</v>
      </c>
      <c r="R340" s="252" t="s">
        <v>1059</v>
      </c>
      <c r="S340" s="252" t="s">
        <v>824</v>
      </c>
      <c r="T340" s="252" t="s">
        <v>1051</v>
      </c>
      <c r="U340" s="252" t="s">
        <v>848</v>
      </c>
      <c r="V340" s="252" t="s">
        <v>1051</v>
      </c>
      <c r="W340" s="252" t="s">
        <v>929</v>
      </c>
      <c r="X340" s="252" t="s">
        <v>1013</v>
      </c>
      <c r="Y340" s="252" t="s">
        <v>361</v>
      </c>
      <c r="Z340" s="252" t="s">
        <v>501</v>
      </c>
      <c r="AA340" s="252" t="s">
        <v>1001</v>
      </c>
      <c r="AB340" s="252" t="s">
        <v>842</v>
      </c>
      <c r="AC340" s="252" t="s">
        <v>577</v>
      </c>
      <c r="AD340" s="252" t="s">
        <v>1065</v>
      </c>
    </row>
    <row r="341" spans="1:30" x14ac:dyDescent="0.3">
      <c r="A341" s="252" t="s">
        <v>60</v>
      </c>
      <c r="B341" s="252" t="s">
        <v>1031</v>
      </c>
      <c r="C341" s="252" t="s">
        <v>194</v>
      </c>
      <c r="D341" s="252" t="s">
        <v>511</v>
      </c>
      <c r="E341" s="252" t="s">
        <v>1093</v>
      </c>
      <c r="F341" s="252" t="s">
        <v>234</v>
      </c>
      <c r="G341" s="252" t="s">
        <v>814</v>
      </c>
      <c r="H341" s="252" t="s">
        <v>1025</v>
      </c>
      <c r="I341" s="252" t="s">
        <v>1019</v>
      </c>
      <c r="J341" s="252" t="s">
        <v>379</v>
      </c>
      <c r="K341" s="252" t="s">
        <v>772</v>
      </c>
      <c r="L341" s="252" t="s">
        <v>200</v>
      </c>
      <c r="M341" s="252" t="s">
        <v>919</v>
      </c>
      <c r="N341" s="252" t="s">
        <v>1061</v>
      </c>
      <c r="O341" s="252" t="s">
        <v>271</v>
      </c>
      <c r="P341" s="252" t="s">
        <v>952</v>
      </c>
      <c r="Q341" s="252" t="s">
        <v>1094</v>
      </c>
      <c r="R341" s="252" t="s">
        <v>1095</v>
      </c>
      <c r="S341" s="252" t="s">
        <v>1096</v>
      </c>
      <c r="T341" s="252" t="s">
        <v>844</v>
      </c>
      <c r="U341" s="252" t="s">
        <v>79</v>
      </c>
      <c r="V341" s="252" t="s">
        <v>1097</v>
      </c>
      <c r="W341" s="252" t="s">
        <v>1098</v>
      </c>
      <c r="X341" s="252" t="s">
        <v>812</v>
      </c>
      <c r="Y341" s="252" t="s">
        <v>814</v>
      </c>
      <c r="Z341" s="252" t="s">
        <v>379</v>
      </c>
      <c r="AA341" s="252" t="s">
        <v>1009</v>
      </c>
      <c r="AB341" s="252" t="s">
        <v>947</v>
      </c>
      <c r="AC341" s="252" t="s">
        <v>604</v>
      </c>
      <c r="AD341" s="252" t="s">
        <v>234</v>
      </c>
    </row>
    <row r="342" spans="1:30" x14ac:dyDescent="0.3">
      <c r="A342" s="252" t="s">
        <v>85</v>
      </c>
      <c r="B342" s="252" t="s">
        <v>1031</v>
      </c>
      <c r="C342" s="252" t="s">
        <v>194</v>
      </c>
      <c r="D342" s="252" t="s">
        <v>732</v>
      </c>
      <c r="E342" s="252" t="s">
        <v>1099</v>
      </c>
      <c r="F342" s="252" t="s">
        <v>1003</v>
      </c>
      <c r="G342" s="252" t="s">
        <v>819</v>
      </c>
      <c r="H342" s="252" t="s">
        <v>897</v>
      </c>
      <c r="I342" s="252" t="s">
        <v>610</v>
      </c>
      <c r="J342" s="252" t="s">
        <v>1100</v>
      </c>
      <c r="K342" s="252" t="s">
        <v>768</v>
      </c>
      <c r="L342" s="252" t="s">
        <v>313</v>
      </c>
      <c r="M342" s="252" t="s">
        <v>876</v>
      </c>
      <c r="N342" s="252" t="s">
        <v>816</v>
      </c>
      <c r="O342" s="252" t="s">
        <v>1101</v>
      </c>
      <c r="P342" s="252" t="s">
        <v>1102</v>
      </c>
      <c r="Q342" s="252" t="s">
        <v>1103</v>
      </c>
      <c r="R342" s="252" t="s">
        <v>1036</v>
      </c>
      <c r="S342" s="252" t="s">
        <v>808</v>
      </c>
      <c r="T342" s="252" t="s">
        <v>974</v>
      </c>
      <c r="U342" s="252" t="s">
        <v>827</v>
      </c>
      <c r="V342" s="252" t="s">
        <v>610</v>
      </c>
      <c r="W342" s="252" t="s">
        <v>985</v>
      </c>
      <c r="X342" s="252" t="s">
        <v>588</v>
      </c>
      <c r="Y342" s="252" t="s">
        <v>813</v>
      </c>
      <c r="Z342" s="252" t="s">
        <v>516</v>
      </c>
      <c r="AA342" s="252" t="s">
        <v>949</v>
      </c>
      <c r="AB342" s="252" t="s">
        <v>792</v>
      </c>
      <c r="AC342" s="252" t="s">
        <v>779</v>
      </c>
      <c r="AD342" s="252" t="s">
        <v>1023</v>
      </c>
    </row>
    <row r="343" spans="1:30" x14ac:dyDescent="0.3">
      <c r="A343" s="252" t="s">
        <v>104</v>
      </c>
      <c r="B343" s="252" t="s">
        <v>1031</v>
      </c>
      <c r="C343" s="252" t="s">
        <v>194</v>
      </c>
      <c r="D343" s="252" t="s">
        <v>859</v>
      </c>
      <c r="E343" s="252" t="s">
        <v>1104</v>
      </c>
      <c r="F343" s="252" t="s">
        <v>938</v>
      </c>
      <c r="G343" s="252" t="s">
        <v>1037</v>
      </c>
      <c r="H343" s="252" t="s">
        <v>1022</v>
      </c>
      <c r="I343" s="252" t="s">
        <v>1084</v>
      </c>
      <c r="J343" s="252" t="s">
        <v>979</v>
      </c>
      <c r="K343" s="252" t="s">
        <v>566</v>
      </c>
      <c r="L343" s="252" t="s">
        <v>330</v>
      </c>
      <c r="M343" s="252" t="s">
        <v>1105</v>
      </c>
      <c r="N343" s="252" t="s">
        <v>996</v>
      </c>
      <c r="O343" s="252" t="s">
        <v>715</v>
      </c>
      <c r="P343" s="252" t="s">
        <v>988</v>
      </c>
      <c r="Q343" s="252" t="s">
        <v>1055</v>
      </c>
      <c r="R343" s="252" t="s">
        <v>904</v>
      </c>
      <c r="S343" s="252" t="s">
        <v>1098</v>
      </c>
      <c r="T343" s="252" t="s">
        <v>1043</v>
      </c>
      <c r="U343" s="252" t="s">
        <v>827</v>
      </c>
      <c r="V343" s="252" t="s">
        <v>1097</v>
      </c>
      <c r="W343" s="252" t="s">
        <v>556</v>
      </c>
      <c r="X343" s="252" t="s">
        <v>1106</v>
      </c>
      <c r="Y343" s="252" t="s">
        <v>786</v>
      </c>
      <c r="Z343" s="252" t="s">
        <v>814</v>
      </c>
      <c r="AA343" s="252" t="s">
        <v>942</v>
      </c>
      <c r="AB343" s="252" t="s">
        <v>947</v>
      </c>
      <c r="AC343" s="252" t="s">
        <v>996</v>
      </c>
      <c r="AD343" s="252" t="s">
        <v>899</v>
      </c>
    </row>
    <row r="344" spans="1:30" x14ac:dyDescent="0.3">
      <c r="A344" s="252" t="s">
        <v>60</v>
      </c>
      <c r="B344" s="252" t="s">
        <v>1031</v>
      </c>
      <c r="C344" s="252" t="s">
        <v>213</v>
      </c>
      <c r="D344" s="252" t="s">
        <v>663</v>
      </c>
      <c r="E344" s="252" t="s">
        <v>1107</v>
      </c>
      <c r="F344" s="252" t="s">
        <v>980</v>
      </c>
      <c r="G344" s="252" t="s">
        <v>654</v>
      </c>
      <c r="H344" s="252" t="s">
        <v>1044</v>
      </c>
      <c r="I344" s="252" t="s">
        <v>591</v>
      </c>
      <c r="J344" s="252" t="s">
        <v>1108</v>
      </c>
      <c r="K344" s="252" t="s">
        <v>819</v>
      </c>
      <c r="L344" s="252" t="s">
        <v>255</v>
      </c>
      <c r="M344" s="252" t="s">
        <v>965</v>
      </c>
      <c r="N344" s="252" t="s">
        <v>1081</v>
      </c>
      <c r="O344" s="252" t="s">
        <v>923</v>
      </c>
      <c r="P344" s="252" t="s">
        <v>994</v>
      </c>
      <c r="Q344" s="252" t="s">
        <v>880</v>
      </c>
      <c r="R344" s="252" t="s">
        <v>1109</v>
      </c>
      <c r="S344" s="252" t="s">
        <v>844</v>
      </c>
      <c r="T344" s="252" t="s">
        <v>1110</v>
      </c>
      <c r="U344" s="252" t="s">
        <v>79</v>
      </c>
      <c r="V344" s="252" t="s">
        <v>1111</v>
      </c>
      <c r="W344" s="252" t="s">
        <v>1023</v>
      </c>
      <c r="X344" s="252" t="s">
        <v>1102</v>
      </c>
      <c r="Y344" s="252" t="s">
        <v>1037</v>
      </c>
      <c r="Z344" s="252" t="s">
        <v>818</v>
      </c>
      <c r="AA344" s="252" t="s">
        <v>641</v>
      </c>
      <c r="AB344" s="252" t="s">
        <v>954</v>
      </c>
      <c r="AC344" s="252" t="s">
        <v>1065</v>
      </c>
      <c r="AD344" s="252" t="s">
        <v>908</v>
      </c>
    </row>
    <row r="345" spans="1:30" x14ac:dyDescent="0.3">
      <c r="A345" s="252" t="s">
        <v>85</v>
      </c>
      <c r="B345" s="252" t="s">
        <v>1031</v>
      </c>
      <c r="C345" s="252" t="s">
        <v>213</v>
      </c>
      <c r="D345" s="252" t="s">
        <v>382</v>
      </c>
      <c r="E345" s="252" t="s">
        <v>972</v>
      </c>
      <c r="F345" s="252" t="s">
        <v>974</v>
      </c>
      <c r="G345" s="252" t="s">
        <v>996</v>
      </c>
      <c r="H345" s="252" t="s">
        <v>1078</v>
      </c>
      <c r="I345" s="252" t="s">
        <v>1059</v>
      </c>
      <c r="J345" s="252" t="s">
        <v>1112</v>
      </c>
      <c r="K345" s="252" t="s">
        <v>835</v>
      </c>
      <c r="L345" s="252" t="s">
        <v>297</v>
      </c>
      <c r="M345" s="252" t="s">
        <v>971</v>
      </c>
      <c r="N345" s="252" t="s">
        <v>961</v>
      </c>
      <c r="O345" s="252" t="s">
        <v>884</v>
      </c>
      <c r="P345" s="252" t="s">
        <v>970</v>
      </c>
      <c r="Q345" s="252" t="s">
        <v>1041</v>
      </c>
      <c r="R345" s="252" t="s">
        <v>595</v>
      </c>
      <c r="S345" s="252" t="s">
        <v>849</v>
      </c>
      <c r="T345" s="252" t="s">
        <v>888</v>
      </c>
      <c r="U345" s="252" t="s">
        <v>1001</v>
      </c>
      <c r="V345" s="252" t="s">
        <v>917</v>
      </c>
      <c r="W345" s="252" t="s">
        <v>790</v>
      </c>
      <c r="X345" s="252" t="s">
        <v>1065</v>
      </c>
      <c r="Y345" s="252" t="s">
        <v>356</v>
      </c>
      <c r="Z345" s="252" t="s">
        <v>800</v>
      </c>
      <c r="AA345" s="252" t="s">
        <v>824</v>
      </c>
      <c r="AB345" s="252" t="s">
        <v>942</v>
      </c>
      <c r="AC345" s="252" t="s">
        <v>492</v>
      </c>
      <c r="AD345" s="252" t="s">
        <v>1108</v>
      </c>
    </row>
    <row r="346" spans="1:30" x14ac:dyDescent="0.3">
      <c r="A346" s="252" t="s">
        <v>104</v>
      </c>
      <c r="B346" s="252" t="s">
        <v>1031</v>
      </c>
      <c r="C346" s="252" t="s">
        <v>213</v>
      </c>
      <c r="D346" s="252" t="s">
        <v>748</v>
      </c>
      <c r="E346" s="252" t="s">
        <v>1113</v>
      </c>
      <c r="F346" s="252" t="s">
        <v>591</v>
      </c>
      <c r="G346" s="252" t="s">
        <v>1114</v>
      </c>
      <c r="H346" s="252" t="s">
        <v>809</v>
      </c>
      <c r="I346" s="252" t="s">
        <v>1115</v>
      </c>
      <c r="J346" s="252" t="s">
        <v>857</v>
      </c>
      <c r="K346" s="252" t="s">
        <v>798</v>
      </c>
      <c r="L346" s="252" t="s">
        <v>323</v>
      </c>
      <c r="M346" s="252" t="s">
        <v>1116</v>
      </c>
      <c r="N346" s="252" t="s">
        <v>941</v>
      </c>
      <c r="O346" s="252" t="s">
        <v>876</v>
      </c>
      <c r="P346" s="252" t="s">
        <v>1045</v>
      </c>
      <c r="Q346" s="252" t="s">
        <v>1117</v>
      </c>
      <c r="R346" s="252" t="s">
        <v>610</v>
      </c>
      <c r="S346" s="252" t="s">
        <v>1036</v>
      </c>
      <c r="T346" s="252" t="s">
        <v>1118</v>
      </c>
      <c r="U346" s="252" t="s">
        <v>1001</v>
      </c>
      <c r="V346" s="252" t="s">
        <v>812</v>
      </c>
      <c r="W346" s="252" t="s">
        <v>491</v>
      </c>
      <c r="X346" s="252" t="s">
        <v>1016</v>
      </c>
      <c r="Y346" s="252" t="s">
        <v>769</v>
      </c>
      <c r="Z346" s="252" t="s">
        <v>964</v>
      </c>
      <c r="AA346" s="252" t="s">
        <v>1023</v>
      </c>
      <c r="AB346" s="252" t="s">
        <v>254</v>
      </c>
      <c r="AC346" s="252" t="s">
        <v>949</v>
      </c>
      <c r="AD346" s="252" t="s">
        <v>234</v>
      </c>
    </row>
    <row r="347" spans="1:30" x14ac:dyDescent="0.3">
      <c r="A347" s="252" t="s">
        <v>60</v>
      </c>
      <c r="B347" s="252" t="s">
        <v>1031</v>
      </c>
      <c r="C347" s="252" t="s">
        <v>228</v>
      </c>
      <c r="D347" s="252" t="s">
        <v>691</v>
      </c>
      <c r="E347" s="252" t="s">
        <v>1119</v>
      </c>
      <c r="F347" s="252" t="s">
        <v>1001</v>
      </c>
      <c r="G347" s="252" t="s">
        <v>1086</v>
      </c>
      <c r="H347" s="252" t="s">
        <v>1079</v>
      </c>
      <c r="I347" s="252" t="s">
        <v>789</v>
      </c>
      <c r="J347" s="252" t="s">
        <v>574</v>
      </c>
      <c r="K347" s="252" t="s">
        <v>1001</v>
      </c>
      <c r="L347" s="252" t="s">
        <v>250</v>
      </c>
      <c r="M347" s="252" t="s">
        <v>1120</v>
      </c>
      <c r="N347" s="252" t="s">
        <v>1013</v>
      </c>
      <c r="O347" s="252" t="s">
        <v>897</v>
      </c>
      <c r="P347" s="252" t="s">
        <v>1020</v>
      </c>
      <c r="Q347" s="252" t="s">
        <v>1121</v>
      </c>
      <c r="R347" s="252" t="s">
        <v>1042</v>
      </c>
      <c r="S347" s="252" t="s">
        <v>989</v>
      </c>
      <c r="T347" s="252" t="s">
        <v>1122</v>
      </c>
      <c r="U347" s="252" t="s">
        <v>79</v>
      </c>
      <c r="V347" s="252" t="s">
        <v>1123</v>
      </c>
      <c r="W347" s="252" t="s">
        <v>631</v>
      </c>
      <c r="X347" s="252" t="s">
        <v>925</v>
      </c>
      <c r="Y347" s="252" t="s">
        <v>964</v>
      </c>
      <c r="Z347" s="252" t="s">
        <v>648</v>
      </c>
      <c r="AA347" s="252" t="s">
        <v>963</v>
      </c>
      <c r="AB347" s="252" t="s">
        <v>839</v>
      </c>
      <c r="AC347" s="252" t="s">
        <v>1108</v>
      </c>
      <c r="AD347" s="252" t="s">
        <v>553</v>
      </c>
    </row>
    <row r="348" spans="1:30" x14ac:dyDescent="0.3">
      <c r="A348" s="252" t="s">
        <v>85</v>
      </c>
      <c r="B348" s="252" t="s">
        <v>1031</v>
      </c>
      <c r="C348" s="252" t="s">
        <v>228</v>
      </c>
      <c r="D348" s="252" t="s">
        <v>240</v>
      </c>
      <c r="E348" s="252" t="s">
        <v>1124</v>
      </c>
      <c r="F348" s="252" t="s">
        <v>975</v>
      </c>
      <c r="G348" s="252" t="s">
        <v>847</v>
      </c>
      <c r="H348" s="252" t="s">
        <v>959</v>
      </c>
      <c r="I348" s="252" t="s">
        <v>577</v>
      </c>
      <c r="J348" s="252" t="s">
        <v>1125</v>
      </c>
      <c r="K348" s="252" t="s">
        <v>591</v>
      </c>
      <c r="L348" s="252" t="s">
        <v>339</v>
      </c>
      <c r="M348" s="252" t="s">
        <v>1116</v>
      </c>
      <c r="N348" s="252" t="s">
        <v>361</v>
      </c>
      <c r="O348" s="252" t="s">
        <v>960</v>
      </c>
      <c r="P348" s="252" t="s">
        <v>1126</v>
      </c>
      <c r="Q348" s="252" t="s">
        <v>1127</v>
      </c>
      <c r="R348" s="252" t="s">
        <v>988</v>
      </c>
      <c r="S348" s="252" t="s">
        <v>659</v>
      </c>
      <c r="T348" s="252" t="s">
        <v>951</v>
      </c>
      <c r="U348" s="252" t="s">
        <v>1086</v>
      </c>
      <c r="V348" s="252" t="s">
        <v>1128</v>
      </c>
      <c r="W348" s="252" t="s">
        <v>829</v>
      </c>
      <c r="X348" s="252" t="s">
        <v>718</v>
      </c>
      <c r="Y348" s="252" t="s">
        <v>603</v>
      </c>
      <c r="Z348" s="252" t="s">
        <v>501</v>
      </c>
      <c r="AA348" s="252" t="s">
        <v>975</v>
      </c>
      <c r="AB348" s="252" t="s">
        <v>954</v>
      </c>
      <c r="AC348" s="252" t="s">
        <v>906</v>
      </c>
      <c r="AD348" s="252" t="s">
        <v>987</v>
      </c>
    </row>
    <row r="349" spans="1:30" x14ac:dyDescent="0.3">
      <c r="A349" s="252" t="s">
        <v>104</v>
      </c>
      <c r="B349" s="252" t="s">
        <v>1031</v>
      </c>
      <c r="C349" s="252" t="s">
        <v>228</v>
      </c>
      <c r="D349" s="252" t="s">
        <v>624</v>
      </c>
      <c r="E349" s="252" t="s">
        <v>885</v>
      </c>
      <c r="F349" s="252" t="s">
        <v>947</v>
      </c>
      <c r="G349" s="252" t="s">
        <v>947</v>
      </c>
      <c r="H349" s="252" t="s">
        <v>874</v>
      </c>
      <c r="I349" s="252" t="s">
        <v>805</v>
      </c>
      <c r="J349" s="252" t="s">
        <v>919</v>
      </c>
      <c r="K349" s="252" t="s">
        <v>949</v>
      </c>
      <c r="L349" s="252" t="s">
        <v>332</v>
      </c>
      <c r="M349" s="252" t="s">
        <v>1129</v>
      </c>
      <c r="N349" s="252" t="s">
        <v>842</v>
      </c>
      <c r="O349" s="252" t="s">
        <v>1130</v>
      </c>
      <c r="P349" s="252" t="s">
        <v>1131</v>
      </c>
      <c r="Q349" s="252" t="s">
        <v>1132</v>
      </c>
      <c r="R349" s="252" t="s">
        <v>862</v>
      </c>
      <c r="S349" s="252" t="s">
        <v>234</v>
      </c>
      <c r="T349" s="252" t="s">
        <v>1133</v>
      </c>
      <c r="U349" s="252" t="s">
        <v>1086</v>
      </c>
      <c r="V349" s="252" t="s">
        <v>610</v>
      </c>
      <c r="W349" s="252" t="s">
        <v>1086</v>
      </c>
      <c r="X349" s="252" t="s">
        <v>1131</v>
      </c>
      <c r="Y349" s="252" t="s">
        <v>867</v>
      </c>
      <c r="Z349" s="252" t="s">
        <v>837</v>
      </c>
      <c r="AA349" s="252" t="s">
        <v>1108</v>
      </c>
      <c r="AB349" s="252" t="s">
        <v>975</v>
      </c>
      <c r="AC349" s="252" t="s">
        <v>947</v>
      </c>
      <c r="AD349" s="252" t="s">
        <v>908</v>
      </c>
    </row>
    <row r="350" spans="1:30" x14ac:dyDescent="0.3">
      <c r="A350" s="252" t="s">
        <v>60</v>
      </c>
      <c r="B350" s="252" t="s">
        <v>1031</v>
      </c>
      <c r="C350" s="252" t="s">
        <v>238</v>
      </c>
      <c r="D350" s="252" t="s">
        <v>779</v>
      </c>
      <c r="E350" s="252" t="s">
        <v>1134</v>
      </c>
      <c r="F350" s="252" t="s">
        <v>563</v>
      </c>
      <c r="G350" s="252" t="s">
        <v>975</v>
      </c>
      <c r="H350" s="252" t="s">
        <v>517</v>
      </c>
      <c r="I350" s="252" t="s">
        <v>495</v>
      </c>
      <c r="J350" s="252" t="s">
        <v>897</v>
      </c>
      <c r="K350" s="252" t="s">
        <v>947</v>
      </c>
      <c r="L350" s="252" t="s">
        <v>331</v>
      </c>
      <c r="M350" s="252" t="s">
        <v>1017</v>
      </c>
      <c r="N350" s="252" t="s">
        <v>1014</v>
      </c>
      <c r="O350" s="252" t="s">
        <v>1135</v>
      </c>
      <c r="P350" s="252" t="s">
        <v>616</v>
      </c>
      <c r="Q350" s="252" t="s">
        <v>1136</v>
      </c>
      <c r="R350" s="252" t="s">
        <v>930</v>
      </c>
      <c r="S350" s="252" t="s">
        <v>596</v>
      </c>
      <c r="T350" s="252" t="s">
        <v>1137</v>
      </c>
      <c r="U350" s="252" t="s">
        <v>79</v>
      </c>
      <c r="V350" s="252" t="s">
        <v>1138</v>
      </c>
      <c r="W350" s="252" t="s">
        <v>1139</v>
      </c>
      <c r="X350" s="252" t="s">
        <v>1140</v>
      </c>
      <c r="Y350" s="252" t="s">
        <v>556</v>
      </c>
      <c r="Z350" s="252" t="s">
        <v>974</v>
      </c>
      <c r="AA350" s="252" t="s">
        <v>983</v>
      </c>
      <c r="AB350" s="252" t="s">
        <v>846</v>
      </c>
      <c r="AC350" s="252" t="s">
        <v>994</v>
      </c>
      <c r="AD350" s="252" t="s">
        <v>1029</v>
      </c>
    </row>
    <row r="351" spans="1:30" x14ac:dyDescent="0.3">
      <c r="A351" s="252" t="s">
        <v>85</v>
      </c>
      <c r="B351" s="252" t="s">
        <v>1031</v>
      </c>
      <c r="C351" s="252" t="s">
        <v>238</v>
      </c>
      <c r="D351" s="252" t="s">
        <v>929</v>
      </c>
      <c r="E351" s="252" t="s">
        <v>1141</v>
      </c>
      <c r="F351" s="252" t="s">
        <v>984</v>
      </c>
      <c r="G351" s="252" t="s">
        <v>860</v>
      </c>
      <c r="H351" s="252" t="s">
        <v>1072</v>
      </c>
      <c r="I351" s="252" t="s">
        <v>805</v>
      </c>
      <c r="J351" s="252" t="s">
        <v>1142</v>
      </c>
      <c r="K351" s="252" t="s">
        <v>824</v>
      </c>
      <c r="L351" s="252" t="s">
        <v>354</v>
      </c>
      <c r="M351" s="252" t="s">
        <v>1040</v>
      </c>
      <c r="N351" s="252" t="s">
        <v>786</v>
      </c>
      <c r="O351" s="252" t="s">
        <v>836</v>
      </c>
      <c r="P351" s="252" t="s">
        <v>989</v>
      </c>
      <c r="Q351" s="252" t="s">
        <v>958</v>
      </c>
      <c r="R351" s="252" t="s">
        <v>1020</v>
      </c>
      <c r="S351" s="252" t="s">
        <v>712</v>
      </c>
      <c r="T351" s="252" t="s">
        <v>631</v>
      </c>
      <c r="U351" s="252" t="s">
        <v>254</v>
      </c>
      <c r="V351" s="252" t="s">
        <v>853</v>
      </c>
      <c r="W351" s="252" t="s">
        <v>580</v>
      </c>
      <c r="X351" s="252" t="s">
        <v>1009</v>
      </c>
      <c r="Y351" s="252" t="s">
        <v>375</v>
      </c>
      <c r="Z351" s="252" t="s">
        <v>814</v>
      </c>
      <c r="AA351" s="252" t="s">
        <v>254</v>
      </c>
      <c r="AB351" s="252" t="s">
        <v>1023</v>
      </c>
      <c r="AC351" s="252" t="s">
        <v>848</v>
      </c>
      <c r="AD351" s="252" t="s">
        <v>908</v>
      </c>
    </row>
    <row r="352" spans="1:30" x14ac:dyDescent="0.3">
      <c r="A352" s="252" t="s">
        <v>104</v>
      </c>
      <c r="B352" s="252" t="s">
        <v>1031</v>
      </c>
      <c r="C352" s="252" t="s">
        <v>238</v>
      </c>
      <c r="D352" s="252" t="s">
        <v>799</v>
      </c>
      <c r="E352" s="252" t="s">
        <v>972</v>
      </c>
      <c r="F352" s="252" t="s">
        <v>975</v>
      </c>
      <c r="G352" s="252" t="s">
        <v>975</v>
      </c>
      <c r="H352" s="252" t="s">
        <v>922</v>
      </c>
      <c r="I352" s="252" t="s">
        <v>536</v>
      </c>
      <c r="J352" s="252" t="s">
        <v>1127</v>
      </c>
      <c r="K352" s="252" t="s">
        <v>792</v>
      </c>
      <c r="L352" s="252" t="s">
        <v>301</v>
      </c>
      <c r="M352" s="252" t="s">
        <v>1143</v>
      </c>
      <c r="N352" s="252" t="s">
        <v>824</v>
      </c>
      <c r="O352" s="252" t="s">
        <v>927</v>
      </c>
      <c r="P352" s="252" t="s">
        <v>1097</v>
      </c>
      <c r="Q352" s="252" t="s">
        <v>1144</v>
      </c>
      <c r="R352" s="252" t="s">
        <v>366</v>
      </c>
      <c r="S352" s="252" t="s">
        <v>908</v>
      </c>
      <c r="T352" s="252" t="s">
        <v>1145</v>
      </c>
      <c r="U352" s="252" t="s">
        <v>254</v>
      </c>
      <c r="V352" s="252" t="s">
        <v>1146</v>
      </c>
      <c r="W352" s="252" t="s">
        <v>629</v>
      </c>
      <c r="X352" s="252" t="s">
        <v>957</v>
      </c>
      <c r="Y352" s="252" t="s">
        <v>691</v>
      </c>
      <c r="Z352" s="252" t="s">
        <v>371</v>
      </c>
      <c r="AA352" s="252" t="s">
        <v>899</v>
      </c>
      <c r="AB352" s="252" t="s">
        <v>645</v>
      </c>
      <c r="AC352" s="252" t="s">
        <v>850</v>
      </c>
      <c r="AD352" s="252" t="s">
        <v>1085</v>
      </c>
    </row>
    <row r="353" spans="1:30" x14ac:dyDescent="0.3">
      <c r="A353" s="252" t="s">
        <v>60</v>
      </c>
      <c r="B353" s="252" t="s">
        <v>1031</v>
      </c>
      <c r="C353" s="252" t="s">
        <v>264</v>
      </c>
      <c r="D353" s="252" t="s">
        <v>964</v>
      </c>
      <c r="E353" s="252" t="s">
        <v>817</v>
      </c>
      <c r="F353" s="252" t="s">
        <v>925</v>
      </c>
      <c r="G353" s="252" t="s">
        <v>1023</v>
      </c>
      <c r="H353" s="252" t="s">
        <v>1147</v>
      </c>
      <c r="I353" s="252" t="s">
        <v>627</v>
      </c>
      <c r="J353" s="252" t="s">
        <v>888</v>
      </c>
      <c r="K353" s="252" t="s">
        <v>636</v>
      </c>
      <c r="L353" s="252" t="s">
        <v>313</v>
      </c>
      <c r="M353" s="252" t="s">
        <v>1148</v>
      </c>
      <c r="N353" s="252" t="s">
        <v>553</v>
      </c>
      <c r="O353" s="252" t="s">
        <v>1149</v>
      </c>
      <c r="P353" s="252" t="s">
        <v>1003</v>
      </c>
      <c r="Q353" s="252" t="s">
        <v>892</v>
      </c>
      <c r="R353" s="252" t="s">
        <v>502</v>
      </c>
      <c r="S353" s="252" t="s">
        <v>715</v>
      </c>
      <c r="T353" s="252" t="s">
        <v>1149</v>
      </c>
      <c r="U353" s="252" t="s">
        <v>79</v>
      </c>
      <c r="V353" s="252" t="s">
        <v>366</v>
      </c>
      <c r="W353" s="252" t="s">
        <v>1020</v>
      </c>
      <c r="X353" s="252" t="s">
        <v>625</v>
      </c>
      <c r="Y353" s="252" t="s">
        <v>577</v>
      </c>
      <c r="Z353" s="252" t="s">
        <v>839</v>
      </c>
      <c r="AA353" s="252" t="s">
        <v>574</v>
      </c>
      <c r="AB353" s="252" t="s">
        <v>899</v>
      </c>
      <c r="AC353" s="252" t="s">
        <v>1080</v>
      </c>
      <c r="AD353" s="252" t="s">
        <v>1131</v>
      </c>
    </row>
    <row r="354" spans="1:30" x14ac:dyDescent="0.3">
      <c r="A354" s="252" t="s">
        <v>85</v>
      </c>
      <c r="B354" s="252" t="s">
        <v>1031</v>
      </c>
      <c r="C354" s="252" t="s">
        <v>264</v>
      </c>
      <c r="D354" s="252" t="s">
        <v>996</v>
      </c>
      <c r="E354" s="252" t="s">
        <v>1150</v>
      </c>
      <c r="F354" s="252" t="s">
        <v>1109</v>
      </c>
      <c r="G354" s="252" t="s">
        <v>1023</v>
      </c>
      <c r="H354" s="252" t="s">
        <v>853</v>
      </c>
      <c r="I354" s="252" t="s">
        <v>712</v>
      </c>
      <c r="J354" s="252" t="s">
        <v>962</v>
      </c>
      <c r="K354" s="252" t="s">
        <v>860</v>
      </c>
      <c r="L354" s="252" t="s">
        <v>354</v>
      </c>
      <c r="M354" s="252" t="s">
        <v>1000</v>
      </c>
      <c r="N354" s="252" t="s">
        <v>382</v>
      </c>
      <c r="O354" s="252" t="s">
        <v>809</v>
      </c>
      <c r="P354" s="252" t="s">
        <v>1066</v>
      </c>
      <c r="Q354" s="252" t="s">
        <v>877</v>
      </c>
      <c r="R354" s="252" t="s">
        <v>1085</v>
      </c>
      <c r="S354" s="252" t="s">
        <v>624</v>
      </c>
      <c r="T354" s="252" t="s">
        <v>1009</v>
      </c>
      <c r="U354" s="252" t="s">
        <v>604</v>
      </c>
      <c r="V354" s="252" t="s">
        <v>1096</v>
      </c>
      <c r="W354" s="252" t="s">
        <v>964</v>
      </c>
      <c r="X354" s="252" t="s">
        <v>1014</v>
      </c>
      <c r="Y354" s="252" t="s">
        <v>487</v>
      </c>
      <c r="Z354" s="252" t="s">
        <v>793</v>
      </c>
      <c r="AA354" s="252" t="s">
        <v>532</v>
      </c>
      <c r="AB354" s="252" t="s">
        <v>718</v>
      </c>
      <c r="AC354" s="252" t="s">
        <v>556</v>
      </c>
      <c r="AD354" s="252" t="s">
        <v>987</v>
      </c>
    </row>
    <row r="355" spans="1:30" x14ac:dyDescent="0.3">
      <c r="A355" s="252" t="s">
        <v>104</v>
      </c>
      <c r="B355" s="252" t="s">
        <v>1031</v>
      </c>
      <c r="C355" s="252" t="s">
        <v>264</v>
      </c>
      <c r="D355" s="252" t="s">
        <v>556</v>
      </c>
      <c r="E355" s="252" t="s">
        <v>1151</v>
      </c>
      <c r="F355" s="252" t="s">
        <v>1076</v>
      </c>
      <c r="G355" s="252" t="s">
        <v>1023</v>
      </c>
      <c r="H355" s="252" t="s">
        <v>884</v>
      </c>
      <c r="I355" s="252" t="s">
        <v>703</v>
      </c>
      <c r="J355" s="252" t="s">
        <v>271</v>
      </c>
      <c r="K355" s="252" t="s">
        <v>850</v>
      </c>
      <c r="L355" s="252" t="s">
        <v>311</v>
      </c>
      <c r="M355" s="252" t="s">
        <v>1152</v>
      </c>
      <c r="N355" s="252" t="s">
        <v>629</v>
      </c>
      <c r="O355" s="252" t="s">
        <v>1074</v>
      </c>
      <c r="P355" s="252" t="s">
        <v>904</v>
      </c>
      <c r="Q355" s="252" t="s">
        <v>1032</v>
      </c>
      <c r="R355" s="252" t="s">
        <v>271</v>
      </c>
      <c r="S355" s="252" t="s">
        <v>963</v>
      </c>
      <c r="T355" s="252" t="s">
        <v>979</v>
      </c>
      <c r="U355" s="252" t="s">
        <v>604</v>
      </c>
      <c r="V355" s="252" t="s">
        <v>1066</v>
      </c>
      <c r="W355" s="252" t="s">
        <v>942</v>
      </c>
      <c r="X355" s="252" t="s">
        <v>692</v>
      </c>
      <c r="Y355" s="252" t="s">
        <v>775</v>
      </c>
      <c r="Z355" s="252" t="s">
        <v>491</v>
      </c>
      <c r="AA355" s="252" t="s">
        <v>595</v>
      </c>
      <c r="AB355" s="252" t="s">
        <v>631</v>
      </c>
      <c r="AC355" s="252" t="s">
        <v>954</v>
      </c>
      <c r="AD355" s="252" t="s">
        <v>983</v>
      </c>
    </row>
    <row r="356" spans="1:30" x14ac:dyDescent="0.3">
      <c r="A356" s="252" t="s">
        <v>60</v>
      </c>
      <c r="B356" s="252" t="s">
        <v>1031</v>
      </c>
      <c r="C356" s="252" t="s">
        <v>273</v>
      </c>
      <c r="D356" s="252" t="s">
        <v>941</v>
      </c>
      <c r="E356" s="252" t="s">
        <v>1153</v>
      </c>
      <c r="F356" s="252" t="s">
        <v>802</v>
      </c>
      <c r="G356" s="252" t="s">
        <v>899</v>
      </c>
      <c r="H356" s="252" t="s">
        <v>1067</v>
      </c>
      <c r="I356" s="252" t="s">
        <v>785</v>
      </c>
      <c r="J356" s="252" t="s">
        <v>770</v>
      </c>
      <c r="K356" s="252" t="s">
        <v>850</v>
      </c>
      <c r="L356" s="252" t="s">
        <v>290</v>
      </c>
      <c r="M356" s="252" t="s">
        <v>1154</v>
      </c>
      <c r="N356" s="252" t="s">
        <v>1016</v>
      </c>
      <c r="O356" s="252" t="s">
        <v>1101</v>
      </c>
      <c r="P356" s="252" t="s">
        <v>1139</v>
      </c>
      <c r="Q356" s="252" t="s">
        <v>1132</v>
      </c>
      <c r="R356" s="252" t="s">
        <v>937</v>
      </c>
      <c r="S356" s="252" t="s">
        <v>1137</v>
      </c>
      <c r="T356" s="252" t="s">
        <v>914</v>
      </c>
      <c r="U356" s="252" t="s">
        <v>79</v>
      </c>
      <c r="V356" s="252" t="s">
        <v>585</v>
      </c>
      <c r="W356" s="252" t="s">
        <v>553</v>
      </c>
      <c r="X356" s="252" t="s">
        <v>247</v>
      </c>
      <c r="Y356" s="252" t="s">
        <v>827</v>
      </c>
      <c r="Z356" s="252" t="s">
        <v>254</v>
      </c>
      <c r="AA356" s="252" t="s">
        <v>1043</v>
      </c>
      <c r="AB356" s="252" t="s">
        <v>641</v>
      </c>
      <c r="AC356" s="252" t="s">
        <v>1020</v>
      </c>
      <c r="AD356" s="252" t="s">
        <v>1059</v>
      </c>
    </row>
    <row r="357" spans="1:30" x14ac:dyDescent="0.3">
      <c r="A357" s="252" t="s">
        <v>85</v>
      </c>
      <c r="B357" s="252" t="s">
        <v>1031</v>
      </c>
      <c r="C357" s="252" t="s">
        <v>273</v>
      </c>
      <c r="D357" s="252" t="s">
        <v>636</v>
      </c>
      <c r="E357" s="252" t="s">
        <v>1155</v>
      </c>
      <c r="F357" s="252" t="s">
        <v>864</v>
      </c>
      <c r="G357" s="252" t="s">
        <v>994</v>
      </c>
      <c r="H357" s="252" t="s">
        <v>1111</v>
      </c>
      <c r="I357" s="252" t="s">
        <v>663</v>
      </c>
      <c r="J357" s="252" t="s">
        <v>957</v>
      </c>
      <c r="K357" s="252" t="s">
        <v>1098</v>
      </c>
      <c r="L357" s="252" t="s">
        <v>339</v>
      </c>
      <c r="M357" s="252" t="s">
        <v>956</v>
      </c>
      <c r="N357" s="252" t="s">
        <v>548</v>
      </c>
      <c r="O357" s="252" t="s">
        <v>926</v>
      </c>
      <c r="P357" s="252" t="s">
        <v>1156</v>
      </c>
      <c r="Q357" s="252" t="s">
        <v>1157</v>
      </c>
      <c r="R357" s="252" t="s">
        <v>1072</v>
      </c>
      <c r="S357" s="252" t="s">
        <v>794</v>
      </c>
      <c r="T357" s="252" t="s">
        <v>641</v>
      </c>
      <c r="U357" s="252" t="s">
        <v>545</v>
      </c>
      <c r="V357" s="252" t="s">
        <v>1158</v>
      </c>
      <c r="W357" s="252" t="s">
        <v>835</v>
      </c>
      <c r="X357" s="252" t="s">
        <v>1071</v>
      </c>
      <c r="Y357" s="252" t="s">
        <v>911</v>
      </c>
      <c r="Z357" s="252" t="s">
        <v>819</v>
      </c>
      <c r="AA357" s="252" t="s">
        <v>604</v>
      </c>
      <c r="AB357" s="252" t="s">
        <v>1051</v>
      </c>
      <c r="AC357" s="252" t="s">
        <v>371</v>
      </c>
      <c r="AD357" s="252" t="s">
        <v>987</v>
      </c>
    </row>
    <row r="358" spans="1:30" x14ac:dyDescent="0.3">
      <c r="A358" s="252" t="s">
        <v>104</v>
      </c>
      <c r="B358" s="252" t="s">
        <v>1031</v>
      </c>
      <c r="C358" s="252" t="s">
        <v>273</v>
      </c>
      <c r="D358" s="253" t="s">
        <v>591</v>
      </c>
      <c r="E358" s="252" t="s">
        <v>1159</v>
      </c>
      <c r="F358" s="252" t="s">
        <v>907</v>
      </c>
      <c r="G358" s="252" t="s">
        <v>631</v>
      </c>
      <c r="H358" s="252" t="s">
        <v>898</v>
      </c>
      <c r="I358" s="252" t="s">
        <v>831</v>
      </c>
      <c r="J358" s="252" t="s">
        <v>865</v>
      </c>
      <c r="K358" s="252" t="s">
        <v>839</v>
      </c>
      <c r="L358" s="252" t="s">
        <v>358</v>
      </c>
      <c r="M358" s="252" t="s">
        <v>1046</v>
      </c>
      <c r="N358" s="252" t="s">
        <v>860</v>
      </c>
      <c r="O358" s="252" t="s">
        <v>854</v>
      </c>
      <c r="P358" s="252" t="s">
        <v>1005</v>
      </c>
      <c r="Q358" s="252" t="s">
        <v>1129</v>
      </c>
      <c r="R358" s="252" t="s">
        <v>923</v>
      </c>
      <c r="S358" s="252" t="s">
        <v>220</v>
      </c>
      <c r="T358" s="252" t="s">
        <v>1110</v>
      </c>
      <c r="U358" s="252" t="s">
        <v>545</v>
      </c>
      <c r="V358" s="252" t="s">
        <v>1095</v>
      </c>
      <c r="W358" s="252" t="s">
        <v>645</v>
      </c>
      <c r="X358" s="252" t="s">
        <v>1160</v>
      </c>
      <c r="Y358" s="252" t="s">
        <v>782</v>
      </c>
      <c r="Z358" s="252" t="s">
        <v>945</v>
      </c>
      <c r="AA358" s="252" t="s">
        <v>987</v>
      </c>
      <c r="AB358" s="252" t="s">
        <v>1014</v>
      </c>
      <c r="AC358" s="252" t="s">
        <v>846</v>
      </c>
      <c r="AD358" s="252" t="s">
        <v>641</v>
      </c>
    </row>
    <row r="359" spans="1:30" x14ac:dyDescent="0.3">
      <c r="A359" s="252" t="s">
        <v>60</v>
      </c>
      <c r="B359" s="252" t="s">
        <v>1161</v>
      </c>
      <c r="C359" s="252" t="s">
        <v>62</v>
      </c>
      <c r="D359" s="253" t="s">
        <v>1024</v>
      </c>
      <c r="E359" s="252" t="s">
        <v>1162</v>
      </c>
      <c r="F359" s="252" t="s">
        <v>1021</v>
      </c>
      <c r="G359" s="252" t="s">
        <v>234</v>
      </c>
      <c r="H359" s="252" t="s">
        <v>1034</v>
      </c>
      <c r="I359" s="252" t="s">
        <v>738</v>
      </c>
      <c r="J359" s="252" t="s">
        <v>613</v>
      </c>
      <c r="K359" s="252" t="s">
        <v>545</v>
      </c>
      <c r="L359" s="252" t="s">
        <v>325</v>
      </c>
      <c r="M359" s="252" t="s">
        <v>1163</v>
      </c>
      <c r="N359" s="252" t="s">
        <v>574</v>
      </c>
      <c r="O359" s="252" t="s">
        <v>898</v>
      </c>
      <c r="P359" s="252" t="s">
        <v>988</v>
      </c>
      <c r="Q359" s="252" t="s">
        <v>1032</v>
      </c>
      <c r="R359" s="252" t="s">
        <v>1164</v>
      </c>
      <c r="S359" s="252" t="s">
        <v>876</v>
      </c>
      <c r="T359" s="252" t="s">
        <v>887</v>
      </c>
      <c r="U359" s="252" t="s">
        <v>79</v>
      </c>
      <c r="V359" s="252" t="s">
        <v>1109</v>
      </c>
      <c r="W359" s="252" t="s">
        <v>1071</v>
      </c>
      <c r="X359" s="252" t="s">
        <v>1042</v>
      </c>
      <c r="Y359" s="252" t="s">
        <v>371</v>
      </c>
      <c r="Z359" s="252" t="s">
        <v>604</v>
      </c>
      <c r="AA359" s="252" t="s">
        <v>1131</v>
      </c>
      <c r="AB359" s="252" t="s">
        <v>917</v>
      </c>
      <c r="AC359" s="252" t="s">
        <v>983</v>
      </c>
      <c r="AD359" s="252" t="s">
        <v>1131</v>
      </c>
    </row>
    <row r="360" spans="1:30" x14ac:dyDescent="0.3">
      <c r="A360" s="252" t="s">
        <v>85</v>
      </c>
      <c r="B360" s="252" t="s">
        <v>1161</v>
      </c>
      <c r="C360" s="252" t="s">
        <v>62</v>
      </c>
      <c r="D360" s="253" t="s">
        <v>852</v>
      </c>
      <c r="E360" s="252" t="s">
        <v>1165</v>
      </c>
      <c r="F360" s="252" t="s">
        <v>840</v>
      </c>
      <c r="G360" s="252" t="s">
        <v>938</v>
      </c>
      <c r="H360" s="252" t="s">
        <v>1033</v>
      </c>
      <c r="I360" s="252" t="s">
        <v>961</v>
      </c>
      <c r="J360" s="252" t="s">
        <v>908</v>
      </c>
      <c r="K360" s="252" t="s">
        <v>254</v>
      </c>
      <c r="L360" s="252" t="s">
        <v>328</v>
      </c>
      <c r="M360" s="252" t="s">
        <v>950</v>
      </c>
      <c r="N360" s="252" t="s">
        <v>821</v>
      </c>
      <c r="O360" s="252" t="s">
        <v>1092</v>
      </c>
      <c r="P360" s="252" t="s">
        <v>610</v>
      </c>
      <c r="Q360" s="252" t="s">
        <v>1017</v>
      </c>
      <c r="R360" s="252" t="s">
        <v>957</v>
      </c>
      <c r="S360" s="252" t="s">
        <v>508</v>
      </c>
      <c r="T360" s="252" t="s">
        <v>1003</v>
      </c>
      <c r="U360" s="252" t="s">
        <v>645</v>
      </c>
      <c r="V360" s="252" t="s">
        <v>796</v>
      </c>
      <c r="W360" s="252" t="s">
        <v>714</v>
      </c>
      <c r="X360" s="252" t="s">
        <v>1118</v>
      </c>
      <c r="Y360" s="252" t="s">
        <v>663</v>
      </c>
      <c r="Z360" s="252" t="s">
        <v>827</v>
      </c>
      <c r="AA360" s="252" t="s">
        <v>604</v>
      </c>
      <c r="AB360" s="252" t="s">
        <v>812</v>
      </c>
      <c r="AC360" s="252" t="s">
        <v>945</v>
      </c>
      <c r="AD360" s="252" t="s">
        <v>651</v>
      </c>
    </row>
    <row r="361" spans="1:30" x14ac:dyDescent="0.3">
      <c r="A361" s="252" t="s">
        <v>104</v>
      </c>
      <c r="B361" s="252" t="s">
        <v>1161</v>
      </c>
      <c r="C361" s="252" t="s">
        <v>62</v>
      </c>
      <c r="D361" s="253" t="s">
        <v>718</v>
      </c>
      <c r="E361" s="252" t="s">
        <v>1054</v>
      </c>
      <c r="F361" s="252" t="s">
        <v>1121</v>
      </c>
      <c r="G361" s="252" t="s">
        <v>1080</v>
      </c>
      <c r="H361" s="252" t="s">
        <v>502</v>
      </c>
      <c r="I361" s="252" t="s">
        <v>755</v>
      </c>
      <c r="J361" s="252" t="s">
        <v>784</v>
      </c>
      <c r="K361" s="252" t="s">
        <v>975</v>
      </c>
      <c r="L361" s="252" t="s">
        <v>331</v>
      </c>
      <c r="M361" s="252" t="s">
        <v>1002</v>
      </c>
      <c r="N361" s="252" t="s">
        <v>942</v>
      </c>
      <c r="O361" s="252" t="s">
        <v>924</v>
      </c>
      <c r="P361" s="252" t="s">
        <v>1085</v>
      </c>
      <c r="Q361" s="252" t="s">
        <v>955</v>
      </c>
      <c r="R361" s="252" t="s">
        <v>1047</v>
      </c>
      <c r="S361" s="252" t="s">
        <v>1166</v>
      </c>
      <c r="T361" s="252" t="s">
        <v>1167</v>
      </c>
      <c r="U361" s="252" t="s">
        <v>645</v>
      </c>
      <c r="V361" s="252" t="s">
        <v>1095</v>
      </c>
      <c r="W361" s="252" t="s">
        <v>1115</v>
      </c>
      <c r="X361" s="252" t="s">
        <v>625</v>
      </c>
      <c r="Y361" s="252" t="s">
        <v>901</v>
      </c>
      <c r="Z361" s="252" t="s">
        <v>1086</v>
      </c>
      <c r="AA361" s="252" t="s">
        <v>234</v>
      </c>
      <c r="AB361" s="252" t="s">
        <v>1156</v>
      </c>
      <c r="AC361" s="252" t="s">
        <v>992</v>
      </c>
      <c r="AD361" s="252" t="s">
        <v>983</v>
      </c>
    </row>
    <row r="362" spans="1:30" x14ac:dyDescent="0.3">
      <c r="A362" s="252" t="s">
        <v>60</v>
      </c>
      <c r="B362" s="252" t="s">
        <v>1161</v>
      </c>
      <c r="C362" s="252" t="s">
        <v>116</v>
      </c>
      <c r="D362" s="253" t="s">
        <v>1084</v>
      </c>
      <c r="E362" s="252" t="s">
        <v>1046</v>
      </c>
      <c r="F362" s="252" t="s">
        <v>994</v>
      </c>
      <c r="G362" s="252" t="s">
        <v>220</v>
      </c>
      <c r="H362" s="252" t="s">
        <v>891</v>
      </c>
      <c r="I362" s="252" t="s">
        <v>798</v>
      </c>
      <c r="J362" s="252" t="s">
        <v>638</v>
      </c>
      <c r="K362" s="252" t="s">
        <v>629</v>
      </c>
      <c r="L362" s="252" t="s">
        <v>232</v>
      </c>
      <c r="M362" s="252" t="s">
        <v>1168</v>
      </c>
      <c r="N362" s="252" t="s">
        <v>1166</v>
      </c>
      <c r="O362" s="252" t="s">
        <v>1169</v>
      </c>
      <c r="P362" s="252" t="s">
        <v>1081</v>
      </c>
      <c r="Q362" s="252" t="s">
        <v>1089</v>
      </c>
      <c r="R362" s="252" t="s">
        <v>1105</v>
      </c>
      <c r="S362" s="252" t="s">
        <v>1170</v>
      </c>
      <c r="T362" s="252" t="s">
        <v>948</v>
      </c>
      <c r="U362" s="252" t="s">
        <v>79</v>
      </c>
      <c r="V362" s="252" t="s">
        <v>1171</v>
      </c>
      <c r="W362" s="252" t="s">
        <v>1156</v>
      </c>
      <c r="X362" s="252" t="s">
        <v>1070</v>
      </c>
      <c r="Y362" s="252" t="s">
        <v>1001</v>
      </c>
      <c r="Z362" s="252" t="s">
        <v>992</v>
      </c>
      <c r="AA362" s="252" t="s">
        <v>1118</v>
      </c>
      <c r="AB362" s="252" t="s">
        <v>966</v>
      </c>
      <c r="AC362" s="252" t="s">
        <v>1029</v>
      </c>
      <c r="AD362" s="252" t="s">
        <v>1033</v>
      </c>
    </row>
    <row r="363" spans="1:30" x14ac:dyDescent="0.3">
      <c r="A363" s="252" t="s">
        <v>85</v>
      </c>
      <c r="B363" s="252" t="s">
        <v>1161</v>
      </c>
      <c r="C363" s="252" t="s">
        <v>116</v>
      </c>
      <c r="D363" s="253" t="s">
        <v>1009</v>
      </c>
      <c r="E363" s="252" t="s">
        <v>1172</v>
      </c>
      <c r="F363" s="252" t="s">
        <v>1071</v>
      </c>
      <c r="G363" s="252" t="s">
        <v>1029</v>
      </c>
      <c r="H363" s="252" t="s">
        <v>621</v>
      </c>
      <c r="I363" s="252" t="s">
        <v>645</v>
      </c>
      <c r="J363" s="252" t="s">
        <v>1014</v>
      </c>
      <c r="K363" s="252" t="s">
        <v>621</v>
      </c>
      <c r="L363" s="252" t="s">
        <v>301</v>
      </c>
      <c r="M363" s="252" t="s">
        <v>1148</v>
      </c>
      <c r="N363" s="252" t="s">
        <v>240</v>
      </c>
      <c r="O363" s="252" t="s">
        <v>1173</v>
      </c>
      <c r="P363" s="252" t="s">
        <v>966</v>
      </c>
      <c r="Q363" s="252" t="s">
        <v>1174</v>
      </c>
      <c r="R363" s="252" t="s">
        <v>1096</v>
      </c>
      <c r="S363" s="252" t="s">
        <v>851</v>
      </c>
      <c r="T363" s="252" t="s">
        <v>1027</v>
      </c>
      <c r="U363" s="252" t="s">
        <v>977</v>
      </c>
      <c r="V363" s="252" t="s">
        <v>585</v>
      </c>
      <c r="W363" s="252" t="s">
        <v>591</v>
      </c>
      <c r="X363" s="252" t="s">
        <v>1138</v>
      </c>
      <c r="Y363" s="252" t="s">
        <v>816</v>
      </c>
      <c r="Z363" s="252" t="s">
        <v>996</v>
      </c>
      <c r="AA363" s="252" t="s">
        <v>952</v>
      </c>
      <c r="AB363" s="252" t="s">
        <v>1076</v>
      </c>
      <c r="AC363" s="252" t="s">
        <v>648</v>
      </c>
      <c r="AD363" s="252" t="s">
        <v>1045</v>
      </c>
    </row>
    <row r="364" spans="1:30" x14ac:dyDescent="0.3">
      <c r="A364" s="252" t="s">
        <v>104</v>
      </c>
      <c r="B364" s="252" t="s">
        <v>1161</v>
      </c>
      <c r="C364" s="252" t="s">
        <v>116</v>
      </c>
      <c r="D364" s="253" t="s">
        <v>1139</v>
      </c>
      <c r="E364" s="252" t="s">
        <v>1175</v>
      </c>
      <c r="F364" s="252" t="s">
        <v>938</v>
      </c>
      <c r="G364" s="252" t="s">
        <v>1043</v>
      </c>
      <c r="H364" s="252" t="s">
        <v>959</v>
      </c>
      <c r="I364" s="252" t="s">
        <v>1086</v>
      </c>
      <c r="J364" s="252" t="s">
        <v>801</v>
      </c>
      <c r="K364" s="252" t="s">
        <v>860</v>
      </c>
      <c r="L364" s="252" t="s">
        <v>330</v>
      </c>
      <c r="M364" s="252" t="s">
        <v>1056</v>
      </c>
      <c r="N364" s="252" t="s">
        <v>1023</v>
      </c>
      <c r="O364" s="252" t="s">
        <v>1176</v>
      </c>
      <c r="P364" s="252" t="s">
        <v>220</v>
      </c>
      <c r="Q364" s="252" t="s">
        <v>1064</v>
      </c>
      <c r="R364" s="252" t="s">
        <v>1177</v>
      </c>
      <c r="S364" s="252" t="s">
        <v>957</v>
      </c>
      <c r="T364" s="252" t="s">
        <v>1178</v>
      </c>
      <c r="U364" s="252" t="s">
        <v>977</v>
      </c>
      <c r="V364" s="252" t="s">
        <v>979</v>
      </c>
      <c r="W364" s="252" t="s">
        <v>1084</v>
      </c>
      <c r="X364" s="252" t="s">
        <v>596</v>
      </c>
      <c r="Y364" s="252" t="s">
        <v>790</v>
      </c>
      <c r="Z364" s="252" t="s">
        <v>563</v>
      </c>
      <c r="AA364" s="252" t="s">
        <v>988</v>
      </c>
      <c r="AB364" s="252" t="s">
        <v>1145</v>
      </c>
      <c r="AC364" s="252" t="s">
        <v>987</v>
      </c>
      <c r="AD364" s="252" t="s">
        <v>1071</v>
      </c>
    </row>
    <row r="365" spans="1:30" x14ac:dyDescent="0.3">
      <c r="A365" s="252" t="s">
        <v>60</v>
      </c>
      <c r="B365" s="252" t="s">
        <v>1161</v>
      </c>
      <c r="C365" s="252" t="s">
        <v>138</v>
      </c>
      <c r="D365" s="253" t="s">
        <v>234</v>
      </c>
      <c r="E365" s="252" t="s">
        <v>1046</v>
      </c>
      <c r="F365" s="252" t="s">
        <v>994</v>
      </c>
      <c r="G365" s="252" t="s">
        <v>220</v>
      </c>
      <c r="H365" s="252" t="s">
        <v>989</v>
      </c>
      <c r="I365" s="252" t="s">
        <v>798</v>
      </c>
      <c r="J365" s="252" t="s">
        <v>638</v>
      </c>
      <c r="K365" s="252" t="s">
        <v>850</v>
      </c>
      <c r="L365" s="252" t="s">
        <v>232</v>
      </c>
      <c r="M365" s="252" t="s">
        <v>1168</v>
      </c>
      <c r="N365" s="252" t="s">
        <v>1166</v>
      </c>
      <c r="O365" s="252" t="s">
        <v>1169</v>
      </c>
      <c r="P365" s="252" t="s">
        <v>1081</v>
      </c>
      <c r="Q365" s="252" t="s">
        <v>1011</v>
      </c>
      <c r="R365" s="252" t="s">
        <v>1105</v>
      </c>
      <c r="S365" s="252" t="s">
        <v>1170</v>
      </c>
      <c r="T365" s="252" t="s">
        <v>948</v>
      </c>
      <c r="U365" s="252" t="s">
        <v>79</v>
      </c>
      <c r="V365" s="252" t="s">
        <v>1076</v>
      </c>
      <c r="W365" s="252" t="s">
        <v>1156</v>
      </c>
      <c r="X365" s="252" t="s">
        <v>1070</v>
      </c>
      <c r="Y365" s="252" t="s">
        <v>1001</v>
      </c>
      <c r="Z365" s="252" t="s">
        <v>992</v>
      </c>
      <c r="AA365" s="252" t="s">
        <v>1118</v>
      </c>
      <c r="AB365" s="252" t="s">
        <v>966</v>
      </c>
      <c r="AC365" s="252" t="s">
        <v>1029</v>
      </c>
      <c r="AD365" s="252" t="s">
        <v>1033</v>
      </c>
    </row>
    <row r="366" spans="1:30" x14ac:dyDescent="0.3">
      <c r="A366" s="252" t="s">
        <v>85</v>
      </c>
      <c r="B366" s="252" t="s">
        <v>1161</v>
      </c>
      <c r="C366" s="252" t="s">
        <v>138</v>
      </c>
      <c r="D366" s="253" t="s">
        <v>1009</v>
      </c>
      <c r="E366" s="252" t="s">
        <v>1172</v>
      </c>
      <c r="F366" s="252" t="s">
        <v>1071</v>
      </c>
      <c r="G366" s="252" t="s">
        <v>1029</v>
      </c>
      <c r="H366" s="252" t="s">
        <v>621</v>
      </c>
      <c r="I366" s="252" t="s">
        <v>645</v>
      </c>
      <c r="J366" s="252" t="s">
        <v>1005</v>
      </c>
      <c r="K366" s="252" t="s">
        <v>621</v>
      </c>
      <c r="L366" s="252" t="s">
        <v>301</v>
      </c>
      <c r="M366" s="252" t="s">
        <v>1148</v>
      </c>
      <c r="N366" s="252" t="s">
        <v>240</v>
      </c>
      <c r="O366" s="252" t="s">
        <v>1173</v>
      </c>
      <c r="P366" s="252" t="s">
        <v>1138</v>
      </c>
      <c r="Q366" s="252" t="s">
        <v>1174</v>
      </c>
      <c r="R366" s="252" t="s">
        <v>925</v>
      </c>
      <c r="S366" s="252" t="s">
        <v>851</v>
      </c>
      <c r="T366" s="252" t="s">
        <v>1027</v>
      </c>
      <c r="U366" s="252" t="s">
        <v>977</v>
      </c>
      <c r="V366" s="252" t="s">
        <v>868</v>
      </c>
      <c r="W366" s="252" t="s">
        <v>591</v>
      </c>
      <c r="X366" s="252" t="s">
        <v>1138</v>
      </c>
      <c r="Y366" s="252" t="s">
        <v>816</v>
      </c>
      <c r="Z366" s="252" t="s">
        <v>996</v>
      </c>
      <c r="AA366" s="252" t="s">
        <v>952</v>
      </c>
      <c r="AB366" s="252" t="s">
        <v>1053</v>
      </c>
      <c r="AC366" s="252" t="s">
        <v>648</v>
      </c>
      <c r="AD366" s="252" t="s">
        <v>1045</v>
      </c>
    </row>
    <row r="367" spans="1:30" x14ac:dyDescent="0.3">
      <c r="A367" s="252" t="s">
        <v>104</v>
      </c>
      <c r="B367" s="252" t="s">
        <v>1161</v>
      </c>
      <c r="C367" s="252" t="s">
        <v>138</v>
      </c>
      <c r="D367" s="253" t="s">
        <v>1139</v>
      </c>
      <c r="E367" s="252" t="s">
        <v>1175</v>
      </c>
      <c r="F367" s="252" t="s">
        <v>938</v>
      </c>
      <c r="G367" s="252" t="s">
        <v>1043</v>
      </c>
      <c r="H367" s="252" t="s">
        <v>1128</v>
      </c>
      <c r="I367" s="252" t="s">
        <v>1086</v>
      </c>
      <c r="J367" s="252" t="s">
        <v>735</v>
      </c>
      <c r="K367" s="252" t="s">
        <v>954</v>
      </c>
      <c r="L367" s="252" t="s">
        <v>330</v>
      </c>
      <c r="M367" s="252" t="s">
        <v>1056</v>
      </c>
      <c r="N367" s="252" t="s">
        <v>1023</v>
      </c>
      <c r="O367" s="252" t="s">
        <v>1176</v>
      </c>
      <c r="P367" s="252" t="s">
        <v>220</v>
      </c>
      <c r="Q367" s="252" t="s">
        <v>1064</v>
      </c>
      <c r="R367" s="252" t="s">
        <v>930</v>
      </c>
      <c r="S367" s="252" t="s">
        <v>957</v>
      </c>
      <c r="T367" s="252" t="s">
        <v>1178</v>
      </c>
      <c r="U367" s="252" t="s">
        <v>977</v>
      </c>
      <c r="V367" s="252" t="s">
        <v>366</v>
      </c>
      <c r="W367" s="252" t="s">
        <v>1084</v>
      </c>
      <c r="X367" s="252" t="s">
        <v>596</v>
      </c>
      <c r="Y367" s="252" t="s">
        <v>790</v>
      </c>
      <c r="Z367" s="252" t="s">
        <v>563</v>
      </c>
      <c r="AA367" s="252" t="s">
        <v>988</v>
      </c>
      <c r="AB367" s="252" t="s">
        <v>1145</v>
      </c>
      <c r="AC367" s="252" t="s">
        <v>987</v>
      </c>
      <c r="AD367" s="252" t="s">
        <v>1071</v>
      </c>
    </row>
    <row r="368" spans="1:30" x14ac:dyDescent="0.3">
      <c r="A368" s="252" t="s">
        <v>60</v>
      </c>
      <c r="B368" s="252" t="s">
        <v>1161</v>
      </c>
      <c r="C368" s="252" t="s">
        <v>154</v>
      </c>
      <c r="D368" s="253" t="s">
        <v>852</v>
      </c>
      <c r="E368" s="252" t="s">
        <v>1153</v>
      </c>
      <c r="F368" s="252" t="s">
        <v>654</v>
      </c>
      <c r="G368" s="252" t="s">
        <v>1027</v>
      </c>
      <c r="H368" s="252" t="s">
        <v>1118</v>
      </c>
      <c r="I368" s="252" t="s">
        <v>595</v>
      </c>
      <c r="J368" s="252" t="s">
        <v>597</v>
      </c>
      <c r="K368" s="252" t="s">
        <v>992</v>
      </c>
      <c r="L368" s="252" t="s">
        <v>218</v>
      </c>
      <c r="M368" s="252" t="s">
        <v>1179</v>
      </c>
      <c r="N368" s="252" t="s">
        <v>1027</v>
      </c>
      <c r="O368" s="252" t="s">
        <v>998</v>
      </c>
      <c r="P368" s="252" t="s">
        <v>1020</v>
      </c>
      <c r="Q368" s="252" t="s">
        <v>1064</v>
      </c>
      <c r="R368" s="252" t="s">
        <v>1035</v>
      </c>
      <c r="S368" s="252" t="s">
        <v>1180</v>
      </c>
      <c r="T368" s="252" t="s">
        <v>907</v>
      </c>
      <c r="U368" s="252" t="s">
        <v>931</v>
      </c>
      <c r="V368" s="252" t="s">
        <v>1053</v>
      </c>
      <c r="W368" s="252" t="s">
        <v>1111</v>
      </c>
      <c r="X368" s="252" t="s">
        <v>502</v>
      </c>
      <c r="Y368" s="252" t="s">
        <v>842</v>
      </c>
      <c r="Z368" s="252" t="s">
        <v>710</v>
      </c>
      <c r="AA368" s="252" t="s">
        <v>1102</v>
      </c>
      <c r="AB368" s="252" t="s">
        <v>1167</v>
      </c>
      <c r="AC368" s="252" t="s">
        <v>1057</v>
      </c>
      <c r="AD368" s="252" t="s">
        <v>812</v>
      </c>
    </row>
    <row r="369" spans="1:30" x14ac:dyDescent="0.3">
      <c r="A369" s="252" t="s">
        <v>85</v>
      </c>
      <c r="B369" s="252" t="s">
        <v>1161</v>
      </c>
      <c r="C369" s="252" t="s">
        <v>154</v>
      </c>
      <c r="D369" s="253" t="s">
        <v>1081</v>
      </c>
      <c r="E369" s="252" t="s">
        <v>1124</v>
      </c>
      <c r="F369" s="252" t="s">
        <v>353</v>
      </c>
      <c r="G369" s="252" t="s">
        <v>812</v>
      </c>
      <c r="H369" s="252" t="s">
        <v>656</v>
      </c>
      <c r="I369" s="252" t="s">
        <v>1128</v>
      </c>
      <c r="J369" s="252" t="s">
        <v>1133</v>
      </c>
      <c r="K369" s="252" t="s">
        <v>1009</v>
      </c>
      <c r="L369" s="252" t="s">
        <v>339</v>
      </c>
      <c r="M369" s="252" t="s">
        <v>838</v>
      </c>
      <c r="N369" s="252" t="s">
        <v>480</v>
      </c>
      <c r="O369" s="252" t="s">
        <v>840</v>
      </c>
      <c r="P369" s="252" t="s">
        <v>979</v>
      </c>
      <c r="Q369" s="252" t="s">
        <v>1181</v>
      </c>
      <c r="R369" s="252" t="s">
        <v>1145</v>
      </c>
      <c r="S369" s="252" t="s">
        <v>999</v>
      </c>
      <c r="T369" s="252" t="s">
        <v>1057</v>
      </c>
      <c r="U369" s="252" t="s">
        <v>938</v>
      </c>
      <c r="V369" s="252" t="s">
        <v>979</v>
      </c>
      <c r="W369" s="252" t="s">
        <v>1019</v>
      </c>
      <c r="X369" s="252" t="s">
        <v>1053</v>
      </c>
      <c r="Y369" s="252" t="s">
        <v>981</v>
      </c>
      <c r="Z369" s="252" t="s">
        <v>941</v>
      </c>
      <c r="AA369" s="252" t="s">
        <v>1084</v>
      </c>
      <c r="AB369" s="252" t="s">
        <v>596</v>
      </c>
      <c r="AC369" s="252" t="s">
        <v>975</v>
      </c>
      <c r="AD369" s="252" t="s">
        <v>616</v>
      </c>
    </row>
    <row r="370" spans="1:30" x14ac:dyDescent="0.3">
      <c r="A370" s="252" t="s">
        <v>104</v>
      </c>
      <c r="B370" s="252" t="s">
        <v>1161</v>
      </c>
      <c r="C370" s="252" t="s">
        <v>154</v>
      </c>
      <c r="D370" s="253" t="s">
        <v>718</v>
      </c>
      <c r="E370" s="252" t="s">
        <v>1182</v>
      </c>
      <c r="F370" s="252" t="s">
        <v>1019</v>
      </c>
      <c r="G370" s="252" t="s">
        <v>917</v>
      </c>
      <c r="H370" s="252" t="s">
        <v>651</v>
      </c>
      <c r="I370" s="252" t="s">
        <v>1045</v>
      </c>
      <c r="J370" s="252" t="s">
        <v>820</v>
      </c>
      <c r="K370" s="252" t="s">
        <v>899</v>
      </c>
      <c r="L370" s="252" t="s">
        <v>376</v>
      </c>
      <c r="M370" s="252" t="s">
        <v>1155</v>
      </c>
      <c r="N370" s="252" t="s">
        <v>1115</v>
      </c>
      <c r="O370" s="252" t="s">
        <v>934</v>
      </c>
      <c r="P370" s="252" t="s">
        <v>1029</v>
      </c>
      <c r="Q370" s="252" t="s">
        <v>877</v>
      </c>
      <c r="R370" s="252" t="s">
        <v>1149</v>
      </c>
      <c r="S370" s="252" t="s">
        <v>1128</v>
      </c>
      <c r="T370" s="252" t="s">
        <v>1183</v>
      </c>
      <c r="U370" s="252" t="s">
        <v>938</v>
      </c>
      <c r="V370" s="252" t="s">
        <v>844</v>
      </c>
      <c r="W370" s="252" t="s">
        <v>1080</v>
      </c>
      <c r="X370" s="252" t="s">
        <v>973</v>
      </c>
      <c r="Y370" s="252" t="s">
        <v>794</v>
      </c>
      <c r="Z370" s="252" t="s">
        <v>545</v>
      </c>
      <c r="AA370" s="252" t="s">
        <v>553</v>
      </c>
      <c r="AB370" s="252" t="s">
        <v>923</v>
      </c>
      <c r="AC370" s="252" t="s">
        <v>988</v>
      </c>
      <c r="AD370" s="252" t="s">
        <v>259</v>
      </c>
    </row>
    <row r="371" spans="1:30" x14ac:dyDescent="0.3">
      <c r="A371" s="252" t="s">
        <v>60</v>
      </c>
      <c r="B371" s="252" t="s">
        <v>1161</v>
      </c>
      <c r="C371" s="252" t="s">
        <v>167</v>
      </c>
      <c r="D371" s="253" t="s">
        <v>710</v>
      </c>
      <c r="E371" s="252" t="s">
        <v>1088</v>
      </c>
      <c r="F371" s="252" t="s">
        <v>860</v>
      </c>
      <c r="G371" s="252" t="s">
        <v>1097</v>
      </c>
      <c r="H371" s="252" t="s">
        <v>852</v>
      </c>
      <c r="I371" s="252" t="s">
        <v>1001</v>
      </c>
      <c r="J371" s="252" t="s">
        <v>681</v>
      </c>
      <c r="K371" s="252" t="s">
        <v>651</v>
      </c>
      <c r="L371" s="252" t="s">
        <v>301</v>
      </c>
      <c r="M371" s="252" t="s">
        <v>1184</v>
      </c>
      <c r="N371" s="252" t="s">
        <v>957</v>
      </c>
      <c r="O371" s="252" t="s">
        <v>1185</v>
      </c>
      <c r="P371" s="252" t="s">
        <v>1016</v>
      </c>
      <c r="Q371" s="252" t="s">
        <v>1143</v>
      </c>
      <c r="R371" s="252" t="s">
        <v>924</v>
      </c>
      <c r="S371" s="252" t="s">
        <v>1186</v>
      </c>
      <c r="T371" s="252" t="s">
        <v>968</v>
      </c>
      <c r="U371" s="252" t="s">
        <v>931</v>
      </c>
      <c r="V371" s="252" t="s">
        <v>1078</v>
      </c>
      <c r="W371" s="252" t="s">
        <v>692</v>
      </c>
      <c r="X371" s="252" t="s">
        <v>914</v>
      </c>
      <c r="Y371" s="252" t="s">
        <v>947</v>
      </c>
      <c r="Z371" s="252" t="s">
        <v>718</v>
      </c>
      <c r="AA371" s="252" t="s">
        <v>1096</v>
      </c>
      <c r="AB371" s="252" t="s">
        <v>1047</v>
      </c>
      <c r="AC371" s="252" t="s">
        <v>610</v>
      </c>
      <c r="AD371" s="252" t="s">
        <v>692</v>
      </c>
    </row>
    <row r="372" spans="1:30" x14ac:dyDescent="0.3">
      <c r="A372" s="252" t="s">
        <v>85</v>
      </c>
      <c r="B372" s="252" t="s">
        <v>1161</v>
      </c>
      <c r="C372" s="252" t="s">
        <v>167</v>
      </c>
      <c r="D372" s="253" t="s">
        <v>1009</v>
      </c>
      <c r="E372" s="252" t="s">
        <v>1090</v>
      </c>
      <c r="F372" s="252" t="s">
        <v>1085</v>
      </c>
      <c r="G372" s="252" t="s">
        <v>1102</v>
      </c>
      <c r="H372" s="252" t="s">
        <v>772</v>
      </c>
      <c r="I372" s="252" t="s">
        <v>1014</v>
      </c>
      <c r="J372" s="252" t="s">
        <v>973</v>
      </c>
      <c r="K372" s="252" t="s">
        <v>574</v>
      </c>
      <c r="L372" s="252" t="s">
        <v>377</v>
      </c>
      <c r="M372" s="252" t="s">
        <v>1187</v>
      </c>
      <c r="N372" s="252" t="s">
        <v>953</v>
      </c>
      <c r="O372" s="252" t="s">
        <v>1188</v>
      </c>
      <c r="P372" s="252" t="s">
        <v>271</v>
      </c>
      <c r="Q372" s="252" t="s">
        <v>1189</v>
      </c>
      <c r="R372" s="252" t="s">
        <v>1066</v>
      </c>
      <c r="S372" s="252" t="s">
        <v>1114</v>
      </c>
      <c r="T372" s="252" t="s">
        <v>959</v>
      </c>
      <c r="U372" s="252" t="s">
        <v>628</v>
      </c>
      <c r="V372" s="252" t="s">
        <v>891</v>
      </c>
      <c r="W372" s="252" t="s">
        <v>847</v>
      </c>
      <c r="X372" s="252" t="s">
        <v>978</v>
      </c>
      <c r="Y372" s="252" t="s">
        <v>507</v>
      </c>
      <c r="Z372" s="252" t="s">
        <v>591</v>
      </c>
      <c r="AA372" s="252" t="s">
        <v>1081</v>
      </c>
      <c r="AB372" s="252" t="s">
        <v>1135</v>
      </c>
      <c r="AC372" s="252" t="s">
        <v>888</v>
      </c>
      <c r="AD372" s="252" t="s">
        <v>1027</v>
      </c>
    </row>
    <row r="373" spans="1:30" x14ac:dyDescent="0.3">
      <c r="A373" s="252" t="s">
        <v>104</v>
      </c>
      <c r="B373" s="252" t="s">
        <v>1161</v>
      </c>
      <c r="C373" s="252" t="s">
        <v>167</v>
      </c>
      <c r="D373" s="253" t="s">
        <v>595</v>
      </c>
      <c r="E373" s="252" t="s">
        <v>1190</v>
      </c>
      <c r="F373" s="252" t="s">
        <v>710</v>
      </c>
      <c r="G373" s="252" t="s">
        <v>610</v>
      </c>
      <c r="H373" s="252" t="s">
        <v>648</v>
      </c>
      <c r="I373" s="252" t="s">
        <v>621</v>
      </c>
      <c r="J373" s="252" t="s">
        <v>720</v>
      </c>
      <c r="K373" s="252" t="s">
        <v>628</v>
      </c>
      <c r="L373" s="252" t="s">
        <v>328</v>
      </c>
      <c r="M373" s="252" t="s">
        <v>1191</v>
      </c>
      <c r="N373" s="252" t="s">
        <v>899</v>
      </c>
      <c r="O373" s="252" t="s">
        <v>920</v>
      </c>
      <c r="P373" s="252" t="s">
        <v>1111</v>
      </c>
      <c r="Q373" s="252" t="s">
        <v>1192</v>
      </c>
      <c r="R373" s="252" t="s">
        <v>1180</v>
      </c>
      <c r="S373" s="252" t="s">
        <v>1123</v>
      </c>
      <c r="T373" s="252" t="s">
        <v>1177</v>
      </c>
      <c r="U373" s="252" t="s">
        <v>628</v>
      </c>
      <c r="V373" s="252" t="s">
        <v>585</v>
      </c>
      <c r="W373" s="252" t="s">
        <v>938</v>
      </c>
      <c r="X373" s="252" t="s">
        <v>1183</v>
      </c>
      <c r="Y373" s="252" t="s">
        <v>881</v>
      </c>
      <c r="Z373" s="252" t="s">
        <v>254</v>
      </c>
      <c r="AA373" s="252" t="s">
        <v>1059</v>
      </c>
      <c r="AB373" s="252" t="s">
        <v>715</v>
      </c>
      <c r="AC373" s="252" t="s">
        <v>641</v>
      </c>
      <c r="AD373" s="252" t="s">
        <v>1111</v>
      </c>
    </row>
  </sheetData>
  <autoFilter ref="O358:P358" xr:uid="{3D7CD5A7-58E7-4E29-90BA-75A7A3CA77C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4046-29EF-4D90-A8E5-C6434E036709}">
  <dimension ref="A2:L308"/>
  <sheetViews>
    <sheetView workbookViewId="0">
      <selection activeCell="I10" sqref="I10"/>
    </sheetView>
  </sheetViews>
  <sheetFormatPr defaultRowHeight="14.4" x14ac:dyDescent="0.3"/>
  <cols>
    <col min="1" max="1" width="24" bestFit="1" customWidth="1"/>
    <col min="2" max="2" width="5.109375" bestFit="1" customWidth="1"/>
    <col min="10" max="10" width="27" customWidth="1"/>
    <col min="11" max="11" width="11.21875" customWidth="1"/>
  </cols>
  <sheetData>
    <row r="2" spans="1:12" x14ac:dyDescent="0.3">
      <c r="A2" s="256" t="s">
        <v>1200</v>
      </c>
      <c r="J2" s="256" t="s">
        <v>1201</v>
      </c>
      <c r="K2" s="249"/>
      <c r="L2" s="249"/>
    </row>
    <row r="3" spans="1:12" x14ac:dyDescent="0.3">
      <c r="A3" s="2" t="s">
        <v>1194</v>
      </c>
    </row>
    <row r="4" spans="1:12" x14ac:dyDescent="0.3">
      <c r="A4" s="2" t="s">
        <v>30</v>
      </c>
      <c r="B4" t="s">
        <v>1195</v>
      </c>
      <c r="J4" s="2" t="s">
        <v>1197</v>
      </c>
    </row>
    <row r="5" spans="1:12" x14ac:dyDescent="0.3">
      <c r="A5" t="s">
        <v>60</v>
      </c>
      <c r="B5" s="1">
        <v>124</v>
      </c>
      <c r="J5" s="2" t="s">
        <v>32</v>
      </c>
      <c r="K5" t="s">
        <v>1195</v>
      </c>
    </row>
    <row r="6" spans="1:12" x14ac:dyDescent="0.3">
      <c r="A6" t="s">
        <v>104</v>
      </c>
      <c r="B6" s="1">
        <v>124</v>
      </c>
      <c r="J6" t="s">
        <v>62</v>
      </c>
      <c r="K6" s="1">
        <v>33</v>
      </c>
    </row>
    <row r="7" spans="1:12" x14ac:dyDescent="0.3">
      <c r="A7" t="s">
        <v>85</v>
      </c>
      <c r="B7" s="1">
        <v>124</v>
      </c>
      <c r="J7" t="s">
        <v>116</v>
      </c>
      <c r="K7" s="1">
        <v>33</v>
      </c>
    </row>
    <row r="8" spans="1:12" x14ac:dyDescent="0.3">
      <c r="A8" t="s">
        <v>1193</v>
      </c>
      <c r="B8" s="1">
        <v>372</v>
      </c>
      <c r="J8" t="s">
        <v>138</v>
      </c>
      <c r="K8" s="1">
        <v>33</v>
      </c>
    </row>
    <row r="9" spans="1:12" x14ac:dyDescent="0.3">
      <c r="J9" t="s">
        <v>154</v>
      </c>
      <c r="K9" s="1">
        <v>30</v>
      </c>
    </row>
    <row r="10" spans="1:12" x14ac:dyDescent="0.3">
      <c r="J10" t="s">
        <v>167</v>
      </c>
      <c r="K10" s="1">
        <v>33</v>
      </c>
    </row>
    <row r="11" spans="1:12" x14ac:dyDescent="0.3">
      <c r="J11" t="s">
        <v>177</v>
      </c>
      <c r="K11" s="1">
        <v>30</v>
      </c>
    </row>
    <row r="12" spans="1:12" x14ac:dyDescent="0.3">
      <c r="J12" t="s">
        <v>194</v>
      </c>
      <c r="K12" s="1">
        <v>30</v>
      </c>
    </row>
    <row r="13" spans="1:12" x14ac:dyDescent="0.3">
      <c r="J13" t="s">
        <v>213</v>
      </c>
      <c r="K13" s="1">
        <v>30</v>
      </c>
    </row>
    <row r="14" spans="1:12" x14ac:dyDescent="0.3">
      <c r="A14" s="256" t="s">
        <v>1200</v>
      </c>
      <c r="J14" t="s">
        <v>228</v>
      </c>
      <c r="K14" s="1">
        <v>30</v>
      </c>
    </row>
    <row r="15" spans="1:12" x14ac:dyDescent="0.3">
      <c r="A15" s="2" t="s">
        <v>1196</v>
      </c>
      <c r="J15" t="s">
        <v>238</v>
      </c>
      <c r="K15" s="1">
        <v>30</v>
      </c>
    </row>
    <row r="16" spans="1:12" x14ac:dyDescent="0.3">
      <c r="A16" s="2" t="s">
        <v>31</v>
      </c>
      <c r="B16" t="s">
        <v>1195</v>
      </c>
      <c r="J16" t="s">
        <v>264</v>
      </c>
      <c r="K16" s="1">
        <v>30</v>
      </c>
    </row>
    <row r="17" spans="1:11" x14ac:dyDescent="0.3">
      <c r="A17" t="s">
        <v>61</v>
      </c>
      <c r="B17" s="1">
        <v>36</v>
      </c>
      <c r="J17" t="s">
        <v>273</v>
      </c>
      <c r="K17" s="1">
        <v>30</v>
      </c>
    </row>
    <row r="18" spans="1:11" x14ac:dyDescent="0.3">
      <c r="A18" t="s">
        <v>288</v>
      </c>
      <c r="B18" s="1">
        <v>36</v>
      </c>
      <c r="J18" t="s">
        <v>1193</v>
      </c>
      <c r="K18" s="1">
        <v>372</v>
      </c>
    </row>
    <row r="19" spans="1:11" x14ac:dyDescent="0.3">
      <c r="A19" t="s">
        <v>407</v>
      </c>
      <c r="B19" s="1">
        <v>36</v>
      </c>
    </row>
    <row r="20" spans="1:11" x14ac:dyDescent="0.3">
      <c r="A20" t="s">
        <v>534</v>
      </c>
      <c r="B20" s="1">
        <v>36</v>
      </c>
    </row>
    <row r="21" spans="1:11" x14ac:dyDescent="0.3">
      <c r="A21" t="s">
        <v>658</v>
      </c>
      <c r="B21" s="1">
        <v>36</v>
      </c>
    </row>
    <row r="22" spans="1:11" x14ac:dyDescent="0.3">
      <c r="A22" t="s">
        <v>725</v>
      </c>
      <c r="B22" s="1">
        <v>36</v>
      </c>
    </row>
    <row r="23" spans="1:11" x14ac:dyDescent="0.3">
      <c r="A23" t="s">
        <v>776</v>
      </c>
      <c r="B23" s="1">
        <v>33</v>
      </c>
    </row>
    <row r="24" spans="1:11" x14ac:dyDescent="0.3">
      <c r="A24" t="s">
        <v>834</v>
      </c>
      <c r="B24" s="1">
        <v>36</v>
      </c>
    </row>
    <row r="25" spans="1:11" x14ac:dyDescent="0.3">
      <c r="A25" t="s">
        <v>912</v>
      </c>
      <c r="B25" s="1">
        <v>36</v>
      </c>
    </row>
    <row r="26" spans="1:11" x14ac:dyDescent="0.3">
      <c r="A26" t="s">
        <v>1031</v>
      </c>
      <c r="B26" s="1">
        <v>36</v>
      </c>
    </row>
    <row r="27" spans="1:11" x14ac:dyDescent="0.3">
      <c r="A27" t="s">
        <v>1161</v>
      </c>
      <c r="B27" s="1">
        <v>15</v>
      </c>
    </row>
    <row r="28" spans="1:11" x14ac:dyDescent="0.3">
      <c r="A28" t="s">
        <v>1193</v>
      </c>
      <c r="B28" s="1">
        <v>372</v>
      </c>
    </row>
    <row r="37" spans="1:2" x14ac:dyDescent="0.3">
      <c r="A37" s="2" t="s">
        <v>1199</v>
      </c>
    </row>
    <row r="38" spans="1:2" x14ac:dyDescent="0.3">
      <c r="A38" s="2" t="s">
        <v>36</v>
      </c>
      <c r="B38" t="s">
        <v>1195</v>
      </c>
    </row>
    <row r="39" spans="1:2" x14ac:dyDescent="0.3">
      <c r="A39" t="s">
        <v>89</v>
      </c>
      <c r="B39" s="1">
        <v>1</v>
      </c>
    </row>
    <row r="40" spans="1:2" x14ac:dyDescent="0.3">
      <c r="A40" t="s">
        <v>80</v>
      </c>
      <c r="B40" s="1">
        <v>1</v>
      </c>
    </row>
    <row r="41" spans="1:2" x14ac:dyDescent="0.3">
      <c r="A41" t="s">
        <v>102</v>
      </c>
      <c r="B41" s="1">
        <v>1</v>
      </c>
    </row>
    <row r="42" spans="1:2" x14ac:dyDescent="0.3">
      <c r="A42" t="s">
        <v>108</v>
      </c>
      <c r="B42" s="1">
        <v>1</v>
      </c>
    </row>
    <row r="43" spans="1:2" x14ac:dyDescent="0.3">
      <c r="A43" t="s">
        <v>84</v>
      </c>
      <c r="B43" s="1">
        <v>1</v>
      </c>
    </row>
    <row r="44" spans="1:2" x14ac:dyDescent="0.3">
      <c r="A44" t="s">
        <v>66</v>
      </c>
      <c r="B44" s="1">
        <v>2</v>
      </c>
    </row>
    <row r="45" spans="1:2" x14ac:dyDescent="0.3">
      <c r="A45" t="s">
        <v>75</v>
      </c>
      <c r="B45" s="1">
        <v>1</v>
      </c>
    </row>
    <row r="46" spans="1:2" x14ac:dyDescent="0.3">
      <c r="A46" t="s">
        <v>98</v>
      </c>
      <c r="B46" s="1">
        <v>1</v>
      </c>
    </row>
    <row r="47" spans="1:2" x14ac:dyDescent="0.3">
      <c r="A47" t="s">
        <v>74</v>
      </c>
      <c r="B47" s="1">
        <v>1</v>
      </c>
    </row>
    <row r="48" spans="1:2" x14ac:dyDescent="0.3">
      <c r="A48" t="s">
        <v>113</v>
      </c>
      <c r="B48" s="1">
        <v>1</v>
      </c>
    </row>
    <row r="49" spans="1:2" x14ac:dyDescent="0.3">
      <c r="A49" t="s">
        <v>121</v>
      </c>
      <c r="B49" s="1">
        <v>1</v>
      </c>
    </row>
    <row r="50" spans="1:2" x14ac:dyDescent="0.3">
      <c r="A50" t="s">
        <v>64</v>
      </c>
      <c r="B50" s="1">
        <v>1</v>
      </c>
    </row>
    <row r="51" spans="1:2" x14ac:dyDescent="0.3">
      <c r="A51" t="s">
        <v>70</v>
      </c>
      <c r="B51" s="1">
        <v>1</v>
      </c>
    </row>
    <row r="52" spans="1:2" x14ac:dyDescent="0.3">
      <c r="A52" t="s">
        <v>106</v>
      </c>
      <c r="B52" s="1">
        <v>1</v>
      </c>
    </row>
    <row r="53" spans="1:2" x14ac:dyDescent="0.3">
      <c r="A53" t="s">
        <v>63</v>
      </c>
      <c r="B53" s="1">
        <v>1</v>
      </c>
    </row>
    <row r="54" spans="1:2" x14ac:dyDescent="0.3">
      <c r="A54" t="s">
        <v>93</v>
      </c>
      <c r="B54" s="1">
        <v>1</v>
      </c>
    </row>
    <row r="55" spans="1:2" x14ac:dyDescent="0.3">
      <c r="A55" t="s">
        <v>135</v>
      </c>
      <c r="B55" s="1">
        <v>2</v>
      </c>
    </row>
    <row r="56" spans="1:2" x14ac:dyDescent="0.3">
      <c r="A56" t="s">
        <v>152</v>
      </c>
      <c r="B56" s="1">
        <v>2</v>
      </c>
    </row>
    <row r="57" spans="1:2" x14ac:dyDescent="0.3">
      <c r="A57" t="s">
        <v>176</v>
      </c>
      <c r="B57" s="1">
        <v>1</v>
      </c>
    </row>
    <row r="58" spans="1:2" x14ac:dyDescent="0.3">
      <c r="A58" t="s">
        <v>166</v>
      </c>
      <c r="B58" s="1">
        <v>2</v>
      </c>
    </row>
    <row r="59" spans="1:2" x14ac:dyDescent="0.3">
      <c r="A59" t="s">
        <v>107</v>
      </c>
      <c r="B59" s="1">
        <v>1</v>
      </c>
    </row>
    <row r="60" spans="1:2" x14ac:dyDescent="0.3">
      <c r="A60" t="s">
        <v>131</v>
      </c>
      <c r="B60" s="1">
        <v>1</v>
      </c>
    </row>
    <row r="61" spans="1:2" x14ac:dyDescent="0.3">
      <c r="A61" t="s">
        <v>86</v>
      </c>
      <c r="B61" s="1">
        <v>1</v>
      </c>
    </row>
    <row r="62" spans="1:2" x14ac:dyDescent="0.3">
      <c r="A62" t="s">
        <v>180</v>
      </c>
      <c r="B62" s="1">
        <v>1</v>
      </c>
    </row>
    <row r="63" spans="1:2" x14ac:dyDescent="0.3">
      <c r="A63" t="s">
        <v>150</v>
      </c>
      <c r="B63" s="1">
        <v>1</v>
      </c>
    </row>
    <row r="64" spans="1:2" x14ac:dyDescent="0.3">
      <c r="A64" t="s">
        <v>205</v>
      </c>
      <c r="B64" s="1">
        <v>1</v>
      </c>
    </row>
    <row r="65" spans="1:2" x14ac:dyDescent="0.3">
      <c r="A65" t="s">
        <v>236</v>
      </c>
      <c r="B65" s="1">
        <v>1</v>
      </c>
    </row>
    <row r="66" spans="1:2" x14ac:dyDescent="0.3">
      <c r="A66" t="s">
        <v>184</v>
      </c>
      <c r="B66" s="1">
        <v>1</v>
      </c>
    </row>
    <row r="67" spans="1:2" x14ac:dyDescent="0.3">
      <c r="A67" t="s">
        <v>132</v>
      </c>
      <c r="B67" s="1">
        <v>2</v>
      </c>
    </row>
    <row r="68" spans="1:2" x14ac:dyDescent="0.3">
      <c r="A68" t="s">
        <v>158</v>
      </c>
      <c r="B68" s="1">
        <v>1</v>
      </c>
    </row>
    <row r="69" spans="1:2" x14ac:dyDescent="0.3">
      <c r="A69" t="s">
        <v>242</v>
      </c>
      <c r="B69" s="1">
        <v>1</v>
      </c>
    </row>
    <row r="70" spans="1:2" x14ac:dyDescent="0.3">
      <c r="A70" t="s">
        <v>190</v>
      </c>
      <c r="B70" s="1">
        <v>1</v>
      </c>
    </row>
    <row r="71" spans="1:2" x14ac:dyDescent="0.3">
      <c r="A71" t="s">
        <v>269</v>
      </c>
      <c r="B71" s="1">
        <v>1</v>
      </c>
    </row>
    <row r="72" spans="1:2" x14ac:dyDescent="0.3">
      <c r="A72" t="s">
        <v>262</v>
      </c>
      <c r="B72" s="1">
        <v>1</v>
      </c>
    </row>
    <row r="73" spans="1:2" x14ac:dyDescent="0.3">
      <c r="A73" t="s">
        <v>189</v>
      </c>
      <c r="B73" s="1">
        <v>1</v>
      </c>
    </row>
    <row r="74" spans="1:2" x14ac:dyDescent="0.3">
      <c r="A74" t="s">
        <v>305</v>
      </c>
      <c r="B74" s="1">
        <v>1</v>
      </c>
    </row>
    <row r="75" spans="1:2" x14ac:dyDescent="0.3">
      <c r="A75" t="s">
        <v>286</v>
      </c>
      <c r="B75" s="1">
        <v>1</v>
      </c>
    </row>
    <row r="76" spans="1:2" x14ac:dyDescent="0.3">
      <c r="A76" t="s">
        <v>308</v>
      </c>
      <c r="B76" s="1">
        <v>2</v>
      </c>
    </row>
    <row r="77" spans="1:2" x14ac:dyDescent="0.3">
      <c r="A77" t="s">
        <v>258</v>
      </c>
      <c r="B77" s="1">
        <v>1</v>
      </c>
    </row>
    <row r="78" spans="1:2" x14ac:dyDescent="0.3">
      <c r="A78" t="s">
        <v>182</v>
      </c>
      <c r="B78" s="1">
        <v>3</v>
      </c>
    </row>
    <row r="79" spans="1:2" x14ac:dyDescent="0.3">
      <c r="A79" t="s">
        <v>179</v>
      </c>
      <c r="B79" s="1">
        <v>1</v>
      </c>
    </row>
    <row r="80" spans="1:2" x14ac:dyDescent="0.3">
      <c r="A80" t="s">
        <v>274</v>
      </c>
      <c r="B80" s="1">
        <v>1</v>
      </c>
    </row>
    <row r="81" spans="1:2" x14ac:dyDescent="0.3">
      <c r="A81" t="s">
        <v>232</v>
      </c>
      <c r="B81" s="1">
        <v>1</v>
      </c>
    </row>
    <row r="82" spans="1:2" x14ac:dyDescent="0.3">
      <c r="A82" t="s">
        <v>316</v>
      </c>
      <c r="B82" s="1">
        <v>1</v>
      </c>
    </row>
    <row r="83" spans="1:2" x14ac:dyDescent="0.3">
      <c r="A83" t="s">
        <v>338</v>
      </c>
      <c r="B83" s="1">
        <v>1</v>
      </c>
    </row>
    <row r="84" spans="1:2" x14ac:dyDescent="0.3">
      <c r="A84" t="s">
        <v>218</v>
      </c>
      <c r="B84" s="1">
        <v>1</v>
      </c>
    </row>
    <row r="85" spans="1:2" x14ac:dyDescent="0.3">
      <c r="A85" t="s">
        <v>346</v>
      </c>
      <c r="B85" s="1">
        <v>1</v>
      </c>
    </row>
    <row r="86" spans="1:2" x14ac:dyDescent="0.3">
      <c r="A86" t="s">
        <v>317</v>
      </c>
      <c r="B86" s="1">
        <v>1</v>
      </c>
    </row>
    <row r="87" spans="1:2" x14ac:dyDescent="0.3">
      <c r="A87" t="s">
        <v>332</v>
      </c>
      <c r="B87" s="1">
        <v>1</v>
      </c>
    </row>
    <row r="88" spans="1:2" x14ac:dyDescent="0.3">
      <c r="A88" t="s">
        <v>301</v>
      </c>
      <c r="B88" s="1">
        <v>1</v>
      </c>
    </row>
    <row r="89" spans="1:2" x14ac:dyDescent="0.3">
      <c r="A89" t="s">
        <v>291</v>
      </c>
      <c r="B89" s="1">
        <v>1</v>
      </c>
    </row>
    <row r="90" spans="1:2" x14ac:dyDescent="0.3">
      <c r="A90" t="s">
        <v>297</v>
      </c>
      <c r="B90" s="1">
        <v>1</v>
      </c>
    </row>
    <row r="91" spans="1:2" x14ac:dyDescent="0.3">
      <c r="A91" t="s">
        <v>328</v>
      </c>
      <c r="B91" s="1">
        <v>3</v>
      </c>
    </row>
    <row r="92" spans="1:2" x14ac:dyDescent="0.3">
      <c r="A92" t="s">
        <v>339</v>
      </c>
      <c r="B92" s="1">
        <v>1</v>
      </c>
    </row>
    <row r="93" spans="1:2" x14ac:dyDescent="0.3">
      <c r="A93" t="s">
        <v>383</v>
      </c>
      <c r="B93" s="1">
        <v>2</v>
      </c>
    </row>
    <row r="94" spans="1:2" x14ac:dyDescent="0.3">
      <c r="A94" t="s">
        <v>389</v>
      </c>
      <c r="B94" s="1">
        <v>1</v>
      </c>
    </row>
    <row r="95" spans="1:2" x14ac:dyDescent="0.3">
      <c r="A95" t="s">
        <v>377</v>
      </c>
      <c r="B95" s="1">
        <v>2</v>
      </c>
    </row>
    <row r="96" spans="1:2" x14ac:dyDescent="0.3">
      <c r="A96" t="s">
        <v>302</v>
      </c>
      <c r="B96" s="1">
        <v>1</v>
      </c>
    </row>
    <row r="97" spans="1:2" x14ac:dyDescent="0.3">
      <c r="A97" t="s">
        <v>386</v>
      </c>
      <c r="B97" s="1">
        <v>1</v>
      </c>
    </row>
    <row r="98" spans="1:2" x14ac:dyDescent="0.3">
      <c r="A98" t="s">
        <v>392</v>
      </c>
      <c r="B98" s="1">
        <v>2</v>
      </c>
    </row>
    <row r="99" spans="1:2" x14ac:dyDescent="0.3">
      <c r="A99" t="s">
        <v>334</v>
      </c>
      <c r="B99" s="1">
        <v>1</v>
      </c>
    </row>
    <row r="100" spans="1:2" x14ac:dyDescent="0.3">
      <c r="A100" t="s">
        <v>380</v>
      </c>
      <c r="B100" s="1">
        <v>1</v>
      </c>
    </row>
    <row r="101" spans="1:2" x14ac:dyDescent="0.3">
      <c r="A101" t="s">
        <v>393</v>
      </c>
      <c r="B101" s="1">
        <v>1</v>
      </c>
    </row>
    <row r="102" spans="1:2" x14ac:dyDescent="0.3">
      <c r="A102" t="s">
        <v>397</v>
      </c>
      <c r="B102" s="1">
        <v>1</v>
      </c>
    </row>
    <row r="103" spans="1:2" x14ac:dyDescent="0.3">
      <c r="A103" t="s">
        <v>335</v>
      </c>
      <c r="B103" s="1">
        <v>1</v>
      </c>
    </row>
    <row r="104" spans="1:2" x14ac:dyDescent="0.3">
      <c r="A104" t="s">
        <v>340</v>
      </c>
      <c r="B104" s="1">
        <v>1</v>
      </c>
    </row>
    <row r="105" spans="1:2" x14ac:dyDescent="0.3">
      <c r="A105" t="s">
        <v>426</v>
      </c>
      <c r="B105" s="1">
        <v>2</v>
      </c>
    </row>
    <row r="106" spans="1:2" x14ac:dyDescent="0.3">
      <c r="A106" t="s">
        <v>326</v>
      </c>
      <c r="B106" s="1">
        <v>1</v>
      </c>
    </row>
    <row r="107" spans="1:2" x14ac:dyDescent="0.3">
      <c r="A107" t="s">
        <v>372</v>
      </c>
      <c r="B107" s="1">
        <v>2</v>
      </c>
    </row>
    <row r="108" spans="1:2" x14ac:dyDescent="0.3">
      <c r="A108" t="s">
        <v>420</v>
      </c>
      <c r="B108" s="1">
        <v>1</v>
      </c>
    </row>
    <row r="109" spans="1:2" x14ac:dyDescent="0.3">
      <c r="A109" t="s">
        <v>364</v>
      </c>
      <c r="B109" s="1">
        <v>2</v>
      </c>
    </row>
    <row r="110" spans="1:2" x14ac:dyDescent="0.3">
      <c r="A110" t="s">
        <v>333</v>
      </c>
      <c r="B110" s="1">
        <v>2</v>
      </c>
    </row>
    <row r="111" spans="1:2" x14ac:dyDescent="0.3">
      <c r="A111" t="s">
        <v>412</v>
      </c>
      <c r="B111" s="1">
        <v>1</v>
      </c>
    </row>
    <row r="112" spans="1:2" x14ac:dyDescent="0.3">
      <c r="A112" t="s">
        <v>418</v>
      </c>
      <c r="B112" s="1">
        <v>1</v>
      </c>
    </row>
    <row r="113" spans="1:2" x14ac:dyDescent="0.3">
      <c r="A113" t="s">
        <v>344</v>
      </c>
      <c r="B113" s="1">
        <v>2</v>
      </c>
    </row>
    <row r="114" spans="1:2" x14ac:dyDescent="0.3">
      <c r="A114" t="s">
        <v>280</v>
      </c>
      <c r="B114" s="1">
        <v>2</v>
      </c>
    </row>
    <row r="115" spans="1:2" x14ac:dyDescent="0.3">
      <c r="A115" t="s">
        <v>399</v>
      </c>
      <c r="B115" s="1">
        <v>2</v>
      </c>
    </row>
    <row r="116" spans="1:2" x14ac:dyDescent="0.3">
      <c r="A116" t="s">
        <v>436</v>
      </c>
      <c r="B116" s="1">
        <v>2</v>
      </c>
    </row>
    <row r="117" spans="1:2" x14ac:dyDescent="0.3">
      <c r="A117" t="s">
        <v>390</v>
      </c>
      <c r="B117" s="1">
        <v>1</v>
      </c>
    </row>
    <row r="118" spans="1:2" x14ac:dyDescent="0.3">
      <c r="A118" t="s">
        <v>367</v>
      </c>
      <c r="B118" s="1">
        <v>1</v>
      </c>
    </row>
    <row r="119" spans="1:2" x14ac:dyDescent="0.3">
      <c r="A119" t="s">
        <v>347</v>
      </c>
      <c r="B119" s="1">
        <v>1</v>
      </c>
    </row>
    <row r="120" spans="1:2" x14ac:dyDescent="0.3">
      <c r="A120" t="s">
        <v>196</v>
      </c>
      <c r="B120" s="1">
        <v>3</v>
      </c>
    </row>
    <row r="121" spans="1:2" x14ac:dyDescent="0.3">
      <c r="A121" t="s">
        <v>417</v>
      </c>
      <c r="B121" s="1">
        <v>2</v>
      </c>
    </row>
    <row r="122" spans="1:2" x14ac:dyDescent="0.3">
      <c r="A122" t="s">
        <v>441</v>
      </c>
      <c r="B122" s="1">
        <v>1</v>
      </c>
    </row>
    <row r="123" spans="1:2" x14ac:dyDescent="0.3">
      <c r="A123" t="s">
        <v>538</v>
      </c>
      <c r="B123" s="1">
        <v>1</v>
      </c>
    </row>
    <row r="124" spans="1:2" x14ac:dyDescent="0.3">
      <c r="A124" t="s">
        <v>360</v>
      </c>
      <c r="B124" s="1">
        <v>1</v>
      </c>
    </row>
    <row r="125" spans="1:2" x14ac:dyDescent="0.3">
      <c r="A125" t="s">
        <v>374</v>
      </c>
      <c r="B125" s="1">
        <v>1</v>
      </c>
    </row>
    <row r="126" spans="1:2" x14ac:dyDescent="0.3">
      <c r="A126" t="s">
        <v>292</v>
      </c>
      <c r="B126" s="1">
        <v>1</v>
      </c>
    </row>
    <row r="127" spans="1:2" x14ac:dyDescent="0.3">
      <c r="A127" t="s">
        <v>558</v>
      </c>
      <c r="B127" s="1">
        <v>2</v>
      </c>
    </row>
    <row r="128" spans="1:2" x14ac:dyDescent="0.3">
      <c r="A128" t="s">
        <v>486</v>
      </c>
      <c r="B128" s="1">
        <v>2</v>
      </c>
    </row>
    <row r="129" spans="1:2" x14ac:dyDescent="0.3">
      <c r="A129" t="s">
        <v>408</v>
      </c>
      <c r="B129" s="1">
        <v>1</v>
      </c>
    </row>
    <row r="130" spans="1:2" x14ac:dyDescent="0.3">
      <c r="A130" t="s">
        <v>451</v>
      </c>
      <c r="B130" s="1">
        <v>1</v>
      </c>
    </row>
    <row r="131" spans="1:2" x14ac:dyDescent="0.3">
      <c r="A131" t="s">
        <v>547</v>
      </c>
      <c r="B131" s="1">
        <v>1</v>
      </c>
    </row>
    <row r="132" spans="1:2" x14ac:dyDescent="0.3">
      <c r="A132" t="s">
        <v>427</v>
      </c>
      <c r="B132" s="1">
        <v>1</v>
      </c>
    </row>
    <row r="133" spans="1:2" x14ac:dyDescent="0.3">
      <c r="A133" t="s">
        <v>490</v>
      </c>
      <c r="B133" s="1">
        <v>1</v>
      </c>
    </row>
    <row r="134" spans="1:2" x14ac:dyDescent="0.3">
      <c r="A134" t="s">
        <v>439</v>
      </c>
      <c r="B134" s="1">
        <v>1</v>
      </c>
    </row>
    <row r="135" spans="1:2" x14ac:dyDescent="0.3">
      <c r="A135" t="s">
        <v>468</v>
      </c>
      <c r="B135" s="1">
        <v>1</v>
      </c>
    </row>
    <row r="136" spans="1:2" x14ac:dyDescent="0.3">
      <c r="A136" t="s">
        <v>422</v>
      </c>
      <c r="B136" s="1">
        <v>1</v>
      </c>
    </row>
    <row r="137" spans="1:2" x14ac:dyDescent="0.3">
      <c r="A137" t="s">
        <v>515</v>
      </c>
      <c r="B137" s="1">
        <v>1</v>
      </c>
    </row>
    <row r="138" spans="1:2" x14ac:dyDescent="0.3">
      <c r="A138" t="s">
        <v>514</v>
      </c>
      <c r="B138" s="1">
        <v>1</v>
      </c>
    </row>
    <row r="139" spans="1:2" x14ac:dyDescent="0.3">
      <c r="A139" t="s">
        <v>450</v>
      </c>
      <c r="B139" s="1">
        <v>2</v>
      </c>
    </row>
    <row r="140" spans="1:2" x14ac:dyDescent="0.3">
      <c r="A140" t="s">
        <v>365</v>
      </c>
      <c r="B140" s="1">
        <v>1</v>
      </c>
    </row>
    <row r="141" spans="1:2" x14ac:dyDescent="0.3">
      <c r="A141" t="s">
        <v>505</v>
      </c>
      <c r="B141" s="1">
        <v>1</v>
      </c>
    </row>
    <row r="142" spans="1:2" x14ac:dyDescent="0.3">
      <c r="A142" t="s">
        <v>473</v>
      </c>
      <c r="B142" s="1">
        <v>2</v>
      </c>
    </row>
    <row r="143" spans="1:2" x14ac:dyDescent="0.3">
      <c r="A143" t="s">
        <v>583</v>
      </c>
      <c r="B143" s="1">
        <v>2</v>
      </c>
    </row>
    <row r="144" spans="1:2" x14ac:dyDescent="0.3">
      <c r="A144" t="s">
        <v>523</v>
      </c>
      <c r="B144" s="1">
        <v>1</v>
      </c>
    </row>
    <row r="145" spans="1:2" x14ac:dyDescent="0.3">
      <c r="A145" t="s">
        <v>445</v>
      </c>
      <c r="B145" s="1">
        <v>1</v>
      </c>
    </row>
    <row r="146" spans="1:2" x14ac:dyDescent="0.3">
      <c r="A146" t="s">
        <v>410</v>
      </c>
      <c r="B146" s="1">
        <v>1</v>
      </c>
    </row>
    <row r="147" spans="1:2" x14ac:dyDescent="0.3">
      <c r="A147" t="s">
        <v>533</v>
      </c>
      <c r="B147" s="1">
        <v>1</v>
      </c>
    </row>
    <row r="148" spans="1:2" x14ac:dyDescent="0.3">
      <c r="A148" t="s">
        <v>576</v>
      </c>
      <c r="B148" s="1">
        <v>1</v>
      </c>
    </row>
    <row r="149" spans="1:2" x14ac:dyDescent="0.3">
      <c r="A149" t="s">
        <v>622</v>
      </c>
      <c r="B149" s="1">
        <v>1</v>
      </c>
    </row>
    <row r="150" spans="1:2" x14ac:dyDescent="0.3">
      <c r="A150" t="s">
        <v>561</v>
      </c>
      <c r="B150" s="1">
        <v>1</v>
      </c>
    </row>
    <row r="151" spans="1:2" x14ac:dyDescent="0.3">
      <c r="A151" t="s">
        <v>526</v>
      </c>
      <c r="B151" s="1">
        <v>1</v>
      </c>
    </row>
    <row r="152" spans="1:2" x14ac:dyDescent="0.3">
      <c r="A152" t="s">
        <v>506</v>
      </c>
      <c r="B152" s="1">
        <v>1</v>
      </c>
    </row>
    <row r="153" spans="1:2" x14ac:dyDescent="0.3">
      <c r="A153" t="s">
        <v>564</v>
      </c>
      <c r="B153" s="1">
        <v>1</v>
      </c>
    </row>
    <row r="154" spans="1:2" x14ac:dyDescent="0.3">
      <c r="A154" t="s">
        <v>571</v>
      </c>
      <c r="B154" s="1">
        <v>1</v>
      </c>
    </row>
    <row r="155" spans="1:2" x14ac:dyDescent="0.3">
      <c r="A155" t="s">
        <v>504</v>
      </c>
      <c r="B155" s="1">
        <v>1</v>
      </c>
    </row>
    <row r="156" spans="1:2" x14ac:dyDescent="0.3">
      <c r="A156" t="s">
        <v>582</v>
      </c>
      <c r="B156" s="1">
        <v>1</v>
      </c>
    </row>
    <row r="157" spans="1:2" x14ac:dyDescent="0.3">
      <c r="A157" t="s">
        <v>647</v>
      </c>
      <c r="B157" s="1">
        <v>1</v>
      </c>
    </row>
    <row r="158" spans="1:2" x14ac:dyDescent="0.3">
      <c r="A158" t="s">
        <v>562</v>
      </c>
      <c r="B158" s="1">
        <v>3</v>
      </c>
    </row>
    <row r="159" spans="1:2" x14ac:dyDescent="0.3">
      <c r="A159" t="s">
        <v>578</v>
      </c>
      <c r="B159" s="1">
        <v>1</v>
      </c>
    </row>
    <row r="160" spans="1:2" x14ac:dyDescent="0.3">
      <c r="A160" t="s">
        <v>573</v>
      </c>
      <c r="B160" s="1">
        <v>1</v>
      </c>
    </row>
    <row r="161" spans="1:2" x14ac:dyDescent="0.3">
      <c r="A161" t="s">
        <v>593</v>
      </c>
      <c r="B161" s="1">
        <v>3</v>
      </c>
    </row>
    <row r="162" spans="1:2" x14ac:dyDescent="0.3">
      <c r="A162" t="s">
        <v>653</v>
      </c>
      <c r="B162" s="1">
        <v>1</v>
      </c>
    </row>
    <row r="163" spans="1:2" x14ac:dyDescent="0.3">
      <c r="A163" t="s">
        <v>589</v>
      </c>
      <c r="B163" s="1">
        <v>3</v>
      </c>
    </row>
    <row r="164" spans="1:2" x14ac:dyDescent="0.3">
      <c r="A164" t="s">
        <v>569</v>
      </c>
      <c r="B164" s="1">
        <v>1</v>
      </c>
    </row>
    <row r="165" spans="1:2" x14ac:dyDescent="0.3">
      <c r="A165" t="s">
        <v>531</v>
      </c>
      <c r="B165" s="1">
        <v>1</v>
      </c>
    </row>
    <row r="166" spans="1:2" x14ac:dyDescent="0.3">
      <c r="A166" t="s">
        <v>581</v>
      </c>
      <c r="B166" s="1">
        <v>1</v>
      </c>
    </row>
    <row r="167" spans="1:2" x14ac:dyDescent="0.3">
      <c r="A167" t="s">
        <v>602</v>
      </c>
      <c r="B167" s="1">
        <v>1</v>
      </c>
    </row>
    <row r="168" spans="1:2" x14ac:dyDescent="0.3">
      <c r="A168" t="s">
        <v>530</v>
      </c>
      <c r="B168" s="1">
        <v>1</v>
      </c>
    </row>
    <row r="169" spans="1:2" x14ac:dyDescent="0.3">
      <c r="A169" t="s">
        <v>601</v>
      </c>
      <c r="B169" s="1">
        <v>1</v>
      </c>
    </row>
    <row r="170" spans="1:2" x14ac:dyDescent="0.3">
      <c r="A170" t="s">
        <v>673</v>
      </c>
      <c r="B170" s="1">
        <v>2</v>
      </c>
    </row>
    <row r="171" spans="1:2" x14ac:dyDescent="0.3">
      <c r="A171" t="s">
        <v>461</v>
      </c>
      <c r="B171" s="1">
        <v>1</v>
      </c>
    </row>
    <row r="172" spans="1:2" x14ac:dyDescent="0.3">
      <c r="A172" t="s">
        <v>671</v>
      </c>
      <c r="B172" s="1">
        <v>1</v>
      </c>
    </row>
    <row r="173" spans="1:2" x14ac:dyDescent="0.3">
      <c r="A173" t="s">
        <v>543</v>
      </c>
      <c r="B173" s="1">
        <v>2</v>
      </c>
    </row>
    <row r="174" spans="1:2" x14ac:dyDescent="0.3">
      <c r="A174" t="s">
        <v>639</v>
      </c>
      <c r="B174" s="1">
        <v>2</v>
      </c>
    </row>
    <row r="175" spans="1:2" x14ac:dyDescent="0.3">
      <c r="A175" t="s">
        <v>605</v>
      </c>
      <c r="B175" s="1">
        <v>2</v>
      </c>
    </row>
    <row r="176" spans="1:2" x14ac:dyDescent="0.3">
      <c r="A176" t="s">
        <v>619</v>
      </c>
      <c r="B176" s="1">
        <v>1</v>
      </c>
    </row>
    <row r="177" spans="1:2" x14ac:dyDescent="0.3">
      <c r="A177" t="s">
        <v>400</v>
      </c>
      <c r="B177" s="1">
        <v>1</v>
      </c>
    </row>
    <row r="178" spans="1:2" x14ac:dyDescent="0.3">
      <c r="A178" t="s">
        <v>565</v>
      </c>
      <c r="B178" s="1">
        <v>1</v>
      </c>
    </row>
    <row r="179" spans="1:2" x14ac:dyDescent="0.3">
      <c r="A179" t="s">
        <v>623</v>
      </c>
      <c r="B179" s="1">
        <v>1</v>
      </c>
    </row>
    <row r="180" spans="1:2" x14ac:dyDescent="0.3">
      <c r="A180" t="s">
        <v>466</v>
      </c>
      <c r="B180" s="1">
        <v>2</v>
      </c>
    </row>
    <row r="181" spans="1:2" x14ac:dyDescent="0.3">
      <c r="A181" t="s">
        <v>638</v>
      </c>
      <c r="B181" s="1">
        <v>1</v>
      </c>
    </row>
    <row r="182" spans="1:2" x14ac:dyDescent="0.3">
      <c r="A182" t="s">
        <v>401</v>
      </c>
      <c r="B182" s="1">
        <v>2</v>
      </c>
    </row>
    <row r="183" spans="1:2" x14ac:dyDescent="0.3">
      <c r="A183" t="s">
        <v>646</v>
      </c>
      <c r="B183" s="1">
        <v>1</v>
      </c>
    </row>
    <row r="184" spans="1:2" x14ac:dyDescent="0.3">
      <c r="A184" t="s">
        <v>614</v>
      </c>
      <c r="B184" s="1">
        <v>2</v>
      </c>
    </row>
    <row r="185" spans="1:2" x14ac:dyDescent="0.3">
      <c r="A185" t="s">
        <v>544</v>
      </c>
      <c r="B185" s="1">
        <v>5</v>
      </c>
    </row>
    <row r="186" spans="1:2" x14ac:dyDescent="0.3">
      <c r="A186" t="s">
        <v>661</v>
      </c>
      <c r="B186" s="1">
        <v>3</v>
      </c>
    </row>
    <row r="187" spans="1:2" x14ac:dyDescent="0.3">
      <c r="A187" t="s">
        <v>766</v>
      </c>
      <c r="B187" s="1">
        <v>2</v>
      </c>
    </row>
    <row r="188" spans="1:2" x14ac:dyDescent="0.3">
      <c r="A188" t="s">
        <v>579</v>
      </c>
      <c r="B188" s="1">
        <v>1</v>
      </c>
    </row>
    <row r="189" spans="1:2" x14ac:dyDescent="0.3">
      <c r="A189" t="s">
        <v>652</v>
      </c>
      <c r="B189" s="1">
        <v>5</v>
      </c>
    </row>
    <row r="190" spans="1:2" x14ac:dyDescent="0.3">
      <c r="A190" t="s">
        <v>650</v>
      </c>
      <c r="B190" s="1">
        <v>2</v>
      </c>
    </row>
    <row r="191" spans="1:2" x14ac:dyDescent="0.3">
      <c r="A191" t="s">
        <v>488</v>
      </c>
      <c r="B191" s="1">
        <v>3</v>
      </c>
    </row>
    <row r="192" spans="1:2" x14ac:dyDescent="0.3">
      <c r="A192" t="s">
        <v>587</v>
      </c>
      <c r="B192" s="1">
        <v>1</v>
      </c>
    </row>
    <row r="193" spans="1:2" x14ac:dyDescent="0.3">
      <c r="A193" t="s">
        <v>657</v>
      </c>
      <c r="B193" s="1">
        <v>2</v>
      </c>
    </row>
    <row r="194" spans="1:2" x14ac:dyDescent="0.3">
      <c r="A194" t="s">
        <v>637</v>
      </c>
      <c r="B194" s="1">
        <v>4</v>
      </c>
    </row>
    <row r="195" spans="1:2" x14ac:dyDescent="0.3">
      <c r="A195" t="s">
        <v>677</v>
      </c>
      <c r="B195" s="1">
        <v>4</v>
      </c>
    </row>
    <row r="196" spans="1:2" x14ac:dyDescent="0.3">
      <c r="A196" t="s">
        <v>448</v>
      </c>
      <c r="B196" s="1">
        <v>2</v>
      </c>
    </row>
    <row r="197" spans="1:2" x14ac:dyDescent="0.3">
      <c r="A197" t="s">
        <v>613</v>
      </c>
      <c r="B197" s="1">
        <v>2</v>
      </c>
    </row>
    <row r="198" spans="1:2" x14ac:dyDescent="0.3">
      <c r="A198" t="s">
        <v>669</v>
      </c>
      <c r="B198" s="1">
        <v>2</v>
      </c>
    </row>
    <row r="199" spans="1:2" x14ac:dyDescent="0.3">
      <c r="A199" t="s">
        <v>724</v>
      </c>
      <c r="B199" s="1">
        <v>1</v>
      </c>
    </row>
    <row r="200" spans="1:2" x14ac:dyDescent="0.3">
      <c r="A200" t="s">
        <v>694</v>
      </c>
      <c r="B200" s="1">
        <v>2</v>
      </c>
    </row>
    <row r="201" spans="1:2" x14ac:dyDescent="0.3">
      <c r="A201" t="s">
        <v>686</v>
      </c>
      <c r="B201" s="1">
        <v>1</v>
      </c>
    </row>
    <row r="202" spans="1:2" x14ac:dyDescent="0.3">
      <c r="A202" t="s">
        <v>666</v>
      </c>
      <c r="B202" s="1">
        <v>1</v>
      </c>
    </row>
    <row r="203" spans="1:2" x14ac:dyDescent="0.3">
      <c r="A203" t="s">
        <v>594</v>
      </c>
      <c r="B203" s="1">
        <v>1</v>
      </c>
    </row>
    <row r="204" spans="1:2" x14ac:dyDescent="0.3">
      <c r="A204" t="s">
        <v>484</v>
      </c>
      <c r="B204" s="1">
        <v>1</v>
      </c>
    </row>
    <row r="205" spans="1:2" x14ac:dyDescent="0.3">
      <c r="A205" t="s">
        <v>540</v>
      </c>
      <c r="B205" s="1">
        <v>1</v>
      </c>
    </row>
    <row r="206" spans="1:2" x14ac:dyDescent="0.3">
      <c r="A206" t="s">
        <v>626</v>
      </c>
      <c r="B206" s="1">
        <v>1</v>
      </c>
    </row>
    <row r="207" spans="1:2" x14ac:dyDescent="0.3">
      <c r="A207" t="s">
        <v>751</v>
      </c>
      <c r="B207" s="1">
        <v>1</v>
      </c>
    </row>
    <row r="208" spans="1:2" x14ac:dyDescent="0.3">
      <c r="A208" t="s">
        <v>660</v>
      </c>
      <c r="B208" s="1">
        <v>2</v>
      </c>
    </row>
    <row r="209" spans="1:2" x14ac:dyDescent="0.3">
      <c r="A209" t="s">
        <v>285</v>
      </c>
      <c r="B209" s="1">
        <v>1</v>
      </c>
    </row>
    <row r="210" spans="1:2" x14ac:dyDescent="0.3">
      <c r="A210" t="s">
        <v>662</v>
      </c>
      <c r="B210" s="1">
        <v>1</v>
      </c>
    </row>
    <row r="211" spans="1:2" x14ac:dyDescent="0.3">
      <c r="A211" t="s">
        <v>276</v>
      </c>
      <c r="B211" s="1">
        <v>1</v>
      </c>
    </row>
    <row r="212" spans="1:2" x14ac:dyDescent="0.3">
      <c r="A212" t="s">
        <v>721</v>
      </c>
      <c r="B212" s="1">
        <v>1</v>
      </c>
    </row>
    <row r="213" spans="1:2" x14ac:dyDescent="0.3">
      <c r="A213" t="s">
        <v>679</v>
      </c>
      <c r="B213" s="1">
        <v>1</v>
      </c>
    </row>
    <row r="214" spans="1:2" x14ac:dyDescent="0.3">
      <c r="A214" t="s">
        <v>680</v>
      </c>
      <c r="B214" s="1">
        <v>1</v>
      </c>
    </row>
    <row r="215" spans="1:2" x14ac:dyDescent="0.3">
      <c r="A215" t="s">
        <v>457</v>
      </c>
      <c r="B215" s="1">
        <v>1</v>
      </c>
    </row>
    <row r="216" spans="1:2" x14ac:dyDescent="0.3">
      <c r="A216" t="s">
        <v>731</v>
      </c>
      <c r="B216" s="1">
        <v>1</v>
      </c>
    </row>
    <row r="217" spans="1:2" x14ac:dyDescent="0.3">
      <c r="A217" t="s">
        <v>672</v>
      </c>
      <c r="B217" s="1">
        <v>1</v>
      </c>
    </row>
    <row r="218" spans="1:2" x14ac:dyDescent="0.3">
      <c r="A218" t="s">
        <v>678</v>
      </c>
      <c r="B218" s="1">
        <v>1</v>
      </c>
    </row>
    <row r="219" spans="1:2" x14ac:dyDescent="0.3">
      <c r="A219" t="s">
        <v>681</v>
      </c>
      <c r="B219" s="1">
        <v>1</v>
      </c>
    </row>
    <row r="220" spans="1:2" x14ac:dyDescent="0.3">
      <c r="A220" t="s">
        <v>699</v>
      </c>
      <c r="B220" s="1">
        <v>1</v>
      </c>
    </row>
    <row r="221" spans="1:2" x14ac:dyDescent="0.3">
      <c r="A221" t="s">
        <v>348</v>
      </c>
      <c r="B221" s="1">
        <v>1</v>
      </c>
    </row>
    <row r="222" spans="1:2" x14ac:dyDescent="0.3">
      <c r="A222" t="s">
        <v>689</v>
      </c>
      <c r="B222" s="1">
        <v>1</v>
      </c>
    </row>
    <row r="223" spans="1:2" x14ac:dyDescent="0.3">
      <c r="A223" t="s">
        <v>634</v>
      </c>
      <c r="B223" s="1">
        <v>1</v>
      </c>
    </row>
    <row r="224" spans="1:2" x14ac:dyDescent="0.3">
      <c r="A224" t="s">
        <v>706</v>
      </c>
      <c r="B224" s="1">
        <v>1</v>
      </c>
    </row>
    <row r="225" spans="1:2" x14ac:dyDescent="0.3">
      <c r="A225" t="s">
        <v>791</v>
      </c>
      <c r="B225" s="1">
        <v>1</v>
      </c>
    </row>
    <row r="226" spans="1:2" x14ac:dyDescent="0.3">
      <c r="A226" t="s">
        <v>783</v>
      </c>
      <c r="B226" s="1">
        <v>1</v>
      </c>
    </row>
    <row r="227" spans="1:2" x14ac:dyDescent="0.3">
      <c r="A227" t="s">
        <v>683</v>
      </c>
      <c r="B227" s="1">
        <v>1</v>
      </c>
    </row>
    <row r="228" spans="1:2" x14ac:dyDescent="0.3">
      <c r="A228" t="s">
        <v>729</v>
      </c>
      <c r="B228" s="1">
        <v>1</v>
      </c>
    </row>
    <row r="229" spans="1:2" x14ac:dyDescent="0.3">
      <c r="A229" t="s">
        <v>730</v>
      </c>
      <c r="B229" s="1">
        <v>6</v>
      </c>
    </row>
    <row r="230" spans="1:2" x14ac:dyDescent="0.3">
      <c r="A230" t="s">
        <v>807</v>
      </c>
      <c r="B230" s="1">
        <v>4</v>
      </c>
    </row>
    <row r="231" spans="1:2" x14ac:dyDescent="0.3">
      <c r="A231" t="s">
        <v>476</v>
      </c>
      <c r="B231" s="1">
        <v>3</v>
      </c>
    </row>
    <row r="232" spans="1:2" x14ac:dyDescent="0.3">
      <c r="A232" t="s">
        <v>815</v>
      </c>
      <c r="B232" s="1">
        <v>1</v>
      </c>
    </row>
    <row r="233" spans="1:2" x14ac:dyDescent="0.3">
      <c r="A233" t="s">
        <v>740</v>
      </c>
      <c r="B233" s="1">
        <v>2</v>
      </c>
    </row>
    <row r="234" spans="1:2" x14ac:dyDescent="0.3">
      <c r="A234" t="s">
        <v>784</v>
      </c>
      <c r="B234" s="1">
        <v>2</v>
      </c>
    </row>
    <row r="235" spans="1:2" x14ac:dyDescent="0.3">
      <c r="A235" t="s">
        <v>230</v>
      </c>
      <c r="B235" s="1">
        <v>2</v>
      </c>
    </row>
    <row r="236" spans="1:2" x14ac:dyDescent="0.3">
      <c r="A236" t="s">
        <v>752</v>
      </c>
      <c r="B236" s="1">
        <v>2</v>
      </c>
    </row>
    <row r="237" spans="1:2" x14ac:dyDescent="0.3">
      <c r="A237" t="s">
        <v>499</v>
      </c>
      <c r="B237" s="1">
        <v>1</v>
      </c>
    </row>
    <row r="238" spans="1:2" x14ac:dyDescent="0.3">
      <c r="A238" t="s">
        <v>763</v>
      </c>
      <c r="B238" s="1">
        <v>2</v>
      </c>
    </row>
    <row r="239" spans="1:2" x14ac:dyDescent="0.3">
      <c r="A239" t="s">
        <v>698</v>
      </c>
      <c r="B239" s="1">
        <v>1</v>
      </c>
    </row>
    <row r="240" spans="1:2" x14ac:dyDescent="0.3">
      <c r="A240" t="s">
        <v>727</v>
      </c>
      <c r="B240" s="1">
        <v>1</v>
      </c>
    </row>
    <row r="241" spans="1:2" x14ac:dyDescent="0.3">
      <c r="A241" t="s">
        <v>734</v>
      </c>
      <c r="B241" s="1">
        <v>1</v>
      </c>
    </row>
    <row r="242" spans="1:2" x14ac:dyDescent="0.3">
      <c r="A242" t="s">
        <v>832</v>
      </c>
      <c r="B242" s="1">
        <v>1</v>
      </c>
    </row>
    <row r="243" spans="1:2" x14ac:dyDescent="0.3">
      <c r="A243" t="s">
        <v>640</v>
      </c>
      <c r="B243" s="1">
        <v>1</v>
      </c>
    </row>
    <row r="244" spans="1:2" x14ac:dyDescent="0.3">
      <c r="A244" t="s">
        <v>820</v>
      </c>
      <c r="B244" s="1">
        <v>1</v>
      </c>
    </row>
    <row r="245" spans="1:2" x14ac:dyDescent="0.3">
      <c r="A245" t="s">
        <v>780</v>
      </c>
      <c r="B245" s="1">
        <v>1</v>
      </c>
    </row>
    <row r="246" spans="1:2" x14ac:dyDescent="0.3">
      <c r="A246" t="s">
        <v>797</v>
      </c>
      <c r="B246" s="1">
        <v>3</v>
      </c>
    </row>
    <row r="247" spans="1:2" x14ac:dyDescent="0.3">
      <c r="A247" t="s">
        <v>777</v>
      </c>
      <c r="B247" s="1">
        <v>1</v>
      </c>
    </row>
    <row r="248" spans="1:2" x14ac:dyDescent="0.3">
      <c r="A248" t="s">
        <v>481</v>
      </c>
      <c r="B248" s="1">
        <v>1</v>
      </c>
    </row>
    <row r="249" spans="1:2" x14ac:dyDescent="0.3">
      <c r="A249" t="s">
        <v>741</v>
      </c>
      <c r="B249" s="1">
        <v>2</v>
      </c>
    </row>
    <row r="250" spans="1:2" x14ac:dyDescent="0.3">
      <c r="A250" t="s">
        <v>717</v>
      </c>
      <c r="B250" s="1">
        <v>1</v>
      </c>
    </row>
    <row r="251" spans="1:2" x14ac:dyDescent="0.3">
      <c r="A251" t="s">
        <v>859</v>
      </c>
      <c r="B251" s="1">
        <v>2</v>
      </c>
    </row>
    <row r="252" spans="1:2" x14ac:dyDescent="0.3">
      <c r="A252" t="s">
        <v>707</v>
      </c>
      <c r="B252" s="1">
        <v>1</v>
      </c>
    </row>
    <row r="253" spans="1:2" x14ac:dyDescent="0.3">
      <c r="A253" t="s">
        <v>745</v>
      </c>
      <c r="B253" s="1">
        <v>2</v>
      </c>
    </row>
    <row r="254" spans="1:2" x14ac:dyDescent="0.3">
      <c r="A254" t="s">
        <v>831</v>
      </c>
      <c r="B254" s="1">
        <v>1</v>
      </c>
    </row>
    <row r="255" spans="1:2" x14ac:dyDescent="0.3">
      <c r="A255" t="s">
        <v>603</v>
      </c>
      <c r="B255" s="1">
        <v>1</v>
      </c>
    </row>
    <row r="256" spans="1:2" x14ac:dyDescent="0.3">
      <c r="A256" t="s">
        <v>520</v>
      </c>
      <c r="B256" s="1">
        <v>3</v>
      </c>
    </row>
    <row r="257" spans="1:2" x14ac:dyDescent="0.3">
      <c r="A257" t="s">
        <v>808</v>
      </c>
      <c r="B257" s="1">
        <v>1</v>
      </c>
    </row>
    <row r="258" spans="1:2" x14ac:dyDescent="0.3">
      <c r="A258" t="s">
        <v>627</v>
      </c>
      <c r="B258" s="1">
        <v>2</v>
      </c>
    </row>
    <row r="259" spans="1:2" x14ac:dyDescent="0.3">
      <c r="A259" t="s">
        <v>743</v>
      </c>
      <c r="B259" s="1">
        <v>2</v>
      </c>
    </row>
    <row r="260" spans="1:2" x14ac:dyDescent="0.3">
      <c r="A260" t="s">
        <v>732</v>
      </c>
      <c r="B260" s="1">
        <v>1</v>
      </c>
    </row>
    <row r="261" spans="1:2" x14ac:dyDescent="0.3">
      <c r="A261" t="s">
        <v>387</v>
      </c>
      <c r="B261" s="1">
        <v>1</v>
      </c>
    </row>
    <row r="262" spans="1:2" x14ac:dyDescent="0.3">
      <c r="A262" t="s">
        <v>816</v>
      </c>
      <c r="B262" s="1">
        <v>1</v>
      </c>
    </row>
    <row r="263" spans="1:2" x14ac:dyDescent="0.3">
      <c r="A263" t="s">
        <v>865</v>
      </c>
      <c r="B263" s="1">
        <v>1</v>
      </c>
    </row>
    <row r="264" spans="1:2" x14ac:dyDescent="0.3">
      <c r="A264" t="s">
        <v>849</v>
      </c>
      <c r="B264" s="1">
        <v>1</v>
      </c>
    </row>
    <row r="265" spans="1:2" x14ac:dyDescent="0.3">
      <c r="A265" t="s">
        <v>507</v>
      </c>
      <c r="B265" s="1">
        <v>1</v>
      </c>
    </row>
    <row r="266" spans="1:2" x14ac:dyDescent="0.3">
      <c r="A266" t="s">
        <v>961</v>
      </c>
      <c r="B266" s="1">
        <v>2</v>
      </c>
    </row>
    <row r="267" spans="1:2" x14ac:dyDescent="0.3">
      <c r="A267" t="s">
        <v>803</v>
      </c>
      <c r="B267" s="1">
        <v>1</v>
      </c>
    </row>
    <row r="268" spans="1:2" x14ac:dyDescent="0.3">
      <c r="A268" t="s">
        <v>703</v>
      </c>
      <c r="B268" s="1">
        <v>2</v>
      </c>
    </row>
    <row r="269" spans="1:2" x14ac:dyDescent="0.3">
      <c r="A269" t="s">
        <v>890</v>
      </c>
      <c r="B269" s="1">
        <v>1</v>
      </c>
    </row>
    <row r="270" spans="1:2" x14ac:dyDescent="0.3">
      <c r="A270" t="s">
        <v>495</v>
      </c>
      <c r="B270" s="1">
        <v>1</v>
      </c>
    </row>
    <row r="271" spans="1:2" x14ac:dyDescent="0.3">
      <c r="A271" t="s">
        <v>712</v>
      </c>
      <c r="B271" s="1">
        <v>1</v>
      </c>
    </row>
    <row r="272" spans="1:2" x14ac:dyDescent="0.3">
      <c r="A272" t="s">
        <v>536</v>
      </c>
      <c r="B272" s="1">
        <v>1</v>
      </c>
    </row>
    <row r="273" spans="1:2" x14ac:dyDescent="0.3">
      <c r="A273" t="s">
        <v>936</v>
      </c>
      <c r="B273" s="1">
        <v>1</v>
      </c>
    </row>
    <row r="274" spans="1:2" x14ac:dyDescent="0.3">
      <c r="A274" t="s">
        <v>790</v>
      </c>
      <c r="B274" s="1">
        <v>1</v>
      </c>
    </row>
    <row r="275" spans="1:2" x14ac:dyDescent="0.3">
      <c r="A275" t="s">
        <v>516</v>
      </c>
      <c r="B275" s="1">
        <v>1</v>
      </c>
    </row>
    <row r="276" spans="1:2" x14ac:dyDescent="0.3">
      <c r="A276" t="s">
        <v>240</v>
      </c>
      <c r="B276" s="1">
        <v>1</v>
      </c>
    </row>
    <row r="277" spans="1:2" x14ac:dyDescent="0.3">
      <c r="A277" t="s">
        <v>492</v>
      </c>
      <c r="B277" s="1">
        <v>2</v>
      </c>
    </row>
    <row r="278" spans="1:2" x14ac:dyDescent="0.3">
      <c r="A278" t="s">
        <v>501</v>
      </c>
      <c r="B278" s="1">
        <v>1</v>
      </c>
    </row>
    <row r="279" spans="1:2" x14ac:dyDescent="0.3">
      <c r="A279" t="s">
        <v>814</v>
      </c>
      <c r="B279" s="1">
        <v>1</v>
      </c>
    </row>
    <row r="280" spans="1:2" x14ac:dyDescent="0.3">
      <c r="A280" t="s">
        <v>929</v>
      </c>
      <c r="B280" s="1">
        <v>1</v>
      </c>
    </row>
    <row r="281" spans="1:2" x14ac:dyDescent="0.3">
      <c r="A281" t="s">
        <v>1037</v>
      </c>
      <c r="B281" s="1">
        <v>1</v>
      </c>
    </row>
    <row r="282" spans="1:2" x14ac:dyDescent="0.3">
      <c r="A282" t="s">
        <v>819</v>
      </c>
      <c r="B282" s="1">
        <v>1</v>
      </c>
    </row>
    <row r="283" spans="1:2" x14ac:dyDescent="0.3">
      <c r="A283" t="s">
        <v>654</v>
      </c>
      <c r="B283" s="1">
        <v>1</v>
      </c>
    </row>
    <row r="284" spans="1:2" x14ac:dyDescent="0.3">
      <c r="A284" t="s">
        <v>1114</v>
      </c>
      <c r="B284" s="1">
        <v>1</v>
      </c>
    </row>
    <row r="285" spans="1:2" x14ac:dyDescent="0.3">
      <c r="A285" t="s">
        <v>996</v>
      </c>
      <c r="B285" s="1">
        <v>1</v>
      </c>
    </row>
    <row r="286" spans="1:2" x14ac:dyDescent="0.3">
      <c r="A286" t="s">
        <v>1086</v>
      </c>
      <c r="B286" s="1">
        <v>1</v>
      </c>
    </row>
    <row r="287" spans="1:2" x14ac:dyDescent="0.3">
      <c r="A287" t="s">
        <v>947</v>
      </c>
      <c r="B287" s="1">
        <v>1</v>
      </c>
    </row>
    <row r="288" spans="1:2" x14ac:dyDescent="0.3">
      <c r="A288" t="s">
        <v>847</v>
      </c>
      <c r="B288" s="1">
        <v>1</v>
      </c>
    </row>
    <row r="289" spans="1:2" x14ac:dyDescent="0.3">
      <c r="A289" t="s">
        <v>975</v>
      </c>
      <c r="B289" s="1">
        <v>2</v>
      </c>
    </row>
    <row r="290" spans="1:2" x14ac:dyDescent="0.3">
      <c r="A290" t="s">
        <v>860</v>
      </c>
      <c r="B290" s="1">
        <v>1</v>
      </c>
    </row>
    <row r="291" spans="1:2" x14ac:dyDescent="0.3">
      <c r="A291" t="s">
        <v>1023</v>
      </c>
      <c r="B291" s="1">
        <v>3</v>
      </c>
    </row>
    <row r="292" spans="1:2" x14ac:dyDescent="0.3">
      <c r="A292" t="s">
        <v>899</v>
      </c>
      <c r="B292" s="1">
        <v>1</v>
      </c>
    </row>
    <row r="293" spans="1:2" x14ac:dyDescent="0.3">
      <c r="A293" t="s">
        <v>631</v>
      </c>
      <c r="B293" s="1">
        <v>1</v>
      </c>
    </row>
    <row r="294" spans="1:2" x14ac:dyDescent="0.3">
      <c r="A294" t="s">
        <v>994</v>
      </c>
      <c r="B294" s="1">
        <v>1</v>
      </c>
    </row>
    <row r="295" spans="1:2" x14ac:dyDescent="0.3">
      <c r="A295" t="s">
        <v>234</v>
      </c>
      <c r="B295" s="1">
        <v>1</v>
      </c>
    </row>
    <row r="296" spans="1:2" x14ac:dyDescent="0.3">
      <c r="A296" t="s">
        <v>1080</v>
      </c>
      <c r="B296" s="1">
        <v>1</v>
      </c>
    </row>
    <row r="297" spans="1:2" x14ac:dyDescent="0.3">
      <c r="A297" t="s">
        <v>938</v>
      </c>
      <c r="B297" s="1">
        <v>1</v>
      </c>
    </row>
    <row r="298" spans="1:2" x14ac:dyDescent="0.3">
      <c r="A298" t="s">
        <v>220</v>
      </c>
      <c r="B298" s="1">
        <v>2</v>
      </c>
    </row>
    <row r="299" spans="1:2" x14ac:dyDescent="0.3">
      <c r="A299" t="s">
        <v>1043</v>
      </c>
      <c r="B299" s="1">
        <v>2</v>
      </c>
    </row>
    <row r="300" spans="1:2" x14ac:dyDescent="0.3">
      <c r="A300" t="s">
        <v>1029</v>
      </c>
      <c r="B300" s="1">
        <v>2</v>
      </c>
    </row>
    <row r="301" spans="1:2" x14ac:dyDescent="0.3">
      <c r="A301" t="s">
        <v>1027</v>
      </c>
      <c r="B301" s="1">
        <v>1</v>
      </c>
    </row>
    <row r="302" spans="1:2" x14ac:dyDescent="0.3">
      <c r="A302" t="s">
        <v>917</v>
      </c>
      <c r="B302" s="1">
        <v>1</v>
      </c>
    </row>
    <row r="303" spans="1:2" x14ac:dyDescent="0.3">
      <c r="A303" t="s">
        <v>812</v>
      </c>
      <c r="B303" s="1">
        <v>1</v>
      </c>
    </row>
    <row r="304" spans="1:2" x14ac:dyDescent="0.3">
      <c r="A304" t="s">
        <v>1102</v>
      </c>
      <c r="B304" s="1">
        <v>1</v>
      </c>
    </row>
    <row r="305" spans="1:2" x14ac:dyDescent="0.3">
      <c r="A305" t="s">
        <v>610</v>
      </c>
      <c r="B305" s="1">
        <v>1</v>
      </c>
    </row>
    <row r="306" spans="1:2" x14ac:dyDescent="0.3">
      <c r="A306" t="s">
        <v>1097</v>
      </c>
      <c r="B306" s="1">
        <v>1</v>
      </c>
    </row>
    <row r="307" spans="1:2" x14ac:dyDescent="0.3">
      <c r="A307" t="s">
        <v>79</v>
      </c>
      <c r="B307" s="1">
        <v>3</v>
      </c>
    </row>
    <row r="308" spans="1:2" x14ac:dyDescent="0.3">
      <c r="A308" t="s">
        <v>1193</v>
      </c>
      <c r="B308" s="1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4B24-FC19-440F-BC8D-00EA2D48C706}">
  <dimension ref="A1:H4"/>
  <sheetViews>
    <sheetView workbookViewId="0">
      <selection activeCell="C7" sqref="C7"/>
    </sheetView>
  </sheetViews>
  <sheetFormatPr defaultRowHeight="14.4" x14ac:dyDescent="0.3"/>
  <cols>
    <col min="2" max="2" width="14.33203125" bestFit="1" customWidth="1"/>
    <col min="3" max="3" width="48.21875" customWidth="1"/>
    <col min="6" max="6" width="36.33203125" customWidth="1"/>
    <col min="7" max="7" width="11.109375" customWidth="1"/>
  </cols>
  <sheetData>
    <row r="1" spans="1:8" x14ac:dyDescent="0.3">
      <c r="A1" s="255" t="s">
        <v>1344</v>
      </c>
      <c r="B1" s="255" t="s">
        <v>1345</v>
      </c>
      <c r="C1" s="255" t="s">
        <v>1346</v>
      </c>
      <c r="D1" s="255" t="s">
        <v>1339</v>
      </c>
      <c r="E1" s="255" t="s">
        <v>1340</v>
      </c>
      <c r="F1" s="255" t="s">
        <v>1342</v>
      </c>
    </row>
    <row r="2" spans="1:8" x14ac:dyDescent="0.3">
      <c r="A2" s="248">
        <v>1</v>
      </c>
      <c r="B2" s="213" t="s">
        <v>32</v>
      </c>
      <c r="C2" t="s">
        <v>1347</v>
      </c>
      <c r="D2" t="s">
        <v>1198</v>
      </c>
      <c r="E2" t="s">
        <v>1341</v>
      </c>
      <c r="F2" t="s">
        <v>1349</v>
      </c>
    </row>
    <row r="3" spans="1:8" x14ac:dyDescent="0.3">
      <c r="A3" s="248">
        <v>2</v>
      </c>
      <c r="B3" s="213" t="s">
        <v>32</v>
      </c>
      <c r="C3" t="s">
        <v>1348</v>
      </c>
      <c r="D3" t="s">
        <v>1198</v>
      </c>
      <c r="E3" t="s">
        <v>1341</v>
      </c>
      <c r="F3" t="s">
        <v>1350</v>
      </c>
    </row>
    <row r="4" spans="1:8" x14ac:dyDescent="0.3">
      <c r="A4" s="248"/>
      <c r="B4" s="213"/>
      <c r="H4" s="20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BBC2-7905-48F0-891E-52A54CB5AFA6}">
  <dimension ref="A2:AE72"/>
  <sheetViews>
    <sheetView topLeftCell="A43" zoomScale="97" zoomScaleNormal="130" workbookViewId="0">
      <selection activeCell="O33" sqref="O33"/>
    </sheetView>
  </sheetViews>
  <sheetFormatPr defaultRowHeight="14.4" x14ac:dyDescent="0.3"/>
  <cols>
    <col min="1" max="1" width="11.44140625" bestFit="1" customWidth="1"/>
    <col min="2" max="2" width="4.88671875" bestFit="1" customWidth="1"/>
    <col min="3" max="3" width="7" bestFit="1" customWidth="1"/>
    <col min="4" max="4" width="19.88671875" bestFit="1" customWidth="1"/>
    <col min="5" max="5" width="13.33203125" bestFit="1" customWidth="1"/>
    <col min="6" max="6" width="5.44140625" bestFit="1" customWidth="1"/>
    <col min="7" max="7" width="17.33203125" bestFit="1" customWidth="1"/>
    <col min="8" max="8" width="11.88671875" bestFit="1" customWidth="1"/>
    <col min="9" max="9" width="5.88671875" bestFit="1" customWidth="1"/>
    <col min="10" max="10" width="10.6640625" bestFit="1" customWidth="1"/>
    <col min="11" max="11" width="18.88671875" bestFit="1" customWidth="1"/>
    <col min="12" max="12" width="23.109375" bestFit="1" customWidth="1"/>
    <col min="13" max="13" width="6.44140625" bestFit="1" customWidth="1"/>
    <col min="14" max="14" width="23.109375" bestFit="1" customWidth="1"/>
    <col min="15" max="15" width="32.88671875" bestFit="1" customWidth="1"/>
    <col min="16" max="16" width="19" bestFit="1" customWidth="1"/>
    <col min="17" max="17" width="26.88671875" bestFit="1" customWidth="1"/>
    <col min="18" max="18" width="8.44140625" bestFit="1" customWidth="1"/>
    <col min="19" max="19" width="9.44140625" bestFit="1" customWidth="1"/>
    <col min="20" max="20" width="21.109375" bestFit="1" customWidth="1"/>
    <col min="21" max="21" width="8.109375" bestFit="1" customWidth="1"/>
    <col min="22" max="22" width="13.109375" bestFit="1" customWidth="1"/>
    <col min="23" max="23" width="28.109375" bestFit="1" customWidth="1"/>
    <col min="24" max="24" width="6.88671875" bestFit="1" customWidth="1"/>
    <col min="25" max="25" width="28.44140625" bestFit="1" customWidth="1"/>
    <col min="26" max="26" width="25.88671875" bestFit="1" customWidth="1"/>
    <col min="27" max="27" width="9.88671875" bestFit="1" customWidth="1"/>
    <col min="28" max="28" width="23.44140625" bestFit="1" customWidth="1"/>
    <col min="29" max="29" width="13.88671875" bestFit="1" customWidth="1"/>
    <col min="30" max="30" width="13.44140625" bestFit="1" customWidth="1"/>
  </cols>
  <sheetData>
    <row r="2" spans="1:31" ht="15.6" x14ac:dyDescent="0.3">
      <c r="A2" s="21" t="s">
        <v>30</v>
      </c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  <c r="I2" s="21" t="s">
        <v>38</v>
      </c>
      <c r="J2" s="21" t="s">
        <v>39</v>
      </c>
      <c r="K2" s="21" t="s">
        <v>40</v>
      </c>
      <c r="L2" s="21" t="s">
        <v>41</v>
      </c>
      <c r="M2" s="21" t="s">
        <v>42</v>
      </c>
      <c r="N2" s="21" t="s">
        <v>43</v>
      </c>
      <c r="O2" s="21" t="s">
        <v>44</v>
      </c>
      <c r="P2" s="21" t="s">
        <v>45</v>
      </c>
      <c r="Q2" s="21" t="s">
        <v>46</v>
      </c>
      <c r="R2" s="21" t="s">
        <v>47</v>
      </c>
      <c r="S2" s="21" t="s">
        <v>48</v>
      </c>
      <c r="T2" s="21" t="s">
        <v>49</v>
      </c>
      <c r="U2" s="21" t="s">
        <v>50</v>
      </c>
      <c r="V2" s="21" t="s">
        <v>51</v>
      </c>
      <c r="W2" s="21" t="s">
        <v>52</v>
      </c>
      <c r="X2" s="21" t="s">
        <v>53</v>
      </c>
      <c r="Y2" s="21" t="s">
        <v>54</v>
      </c>
      <c r="Z2" s="21" t="s">
        <v>55</v>
      </c>
      <c r="AA2" s="21" t="s">
        <v>56</v>
      </c>
      <c r="AB2" s="21" t="s">
        <v>57</v>
      </c>
      <c r="AC2" s="21" t="s">
        <v>58</v>
      </c>
      <c r="AD2" s="21" t="s">
        <v>59</v>
      </c>
      <c r="AE2" s="64"/>
    </row>
    <row r="3" spans="1:31" x14ac:dyDescent="0.3">
      <c r="A3" t="s">
        <v>60</v>
      </c>
      <c r="B3" t="s">
        <v>1161</v>
      </c>
      <c r="C3" t="s">
        <v>167</v>
      </c>
      <c r="D3" t="s">
        <v>710</v>
      </c>
      <c r="E3" t="s">
        <v>1088</v>
      </c>
      <c r="F3" t="s">
        <v>860</v>
      </c>
      <c r="G3" t="s">
        <v>1097</v>
      </c>
      <c r="H3" t="s">
        <v>852</v>
      </c>
      <c r="I3" t="s">
        <v>1001</v>
      </c>
      <c r="J3" t="s">
        <v>681</v>
      </c>
      <c r="K3" t="s">
        <v>651</v>
      </c>
      <c r="L3" t="s">
        <v>301</v>
      </c>
      <c r="M3" t="s">
        <v>1184</v>
      </c>
      <c r="N3" t="s">
        <v>957</v>
      </c>
      <c r="O3" t="s">
        <v>1185</v>
      </c>
      <c r="P3" t="s">
        <v>1016</v>
      </c>
      <c r="Q3" t="s">
        <v>1143</v>
      </c>
      <c r="R3" t="s">
        <v>924</v>
      </c>
      <c r="S3" t="s">
        <v>1186</v>
      </c>
      <c r="T3" t="s">
        <v>968</v>
      </c>
      <c r="U3" t="s">
        <v>931</v>
      </c>
      <c r="V3" t="s">
        <v>1078</v>
      </c>
      <c r="W3" t="s">
        <v>692</v>
      </c>
      <c r="X3" t="s">
        <v>914</v>
      </c>
      <c r="Y3" t="s">
        <v>947</v>
      </c>
      <c r="Z3" t="s">
        <v>718</v>
      </c>
      <c r="AA3" t="s">
        <v>1096</v>
      </c>
      <c r="AB3" t="s">
        <v>1047</v>
      </c>
      <c r="AC3" t="s">
        <v>610</v>
      </c>
      <c r="AD3" t="s">
        <v>692</v>
      </c>
    </row>
    <row r="4" spans="1:31" x14ac:dyDescent="0.3">
      <c r="A4" t="s">
        <v>85</v>
      </c>
      <c r="B4" t="s">
        <v>1161</v>
      </c>
      <c r="C4" t="s">
        <v>167</v>
      </c>
      <c r="D4" t="s">
        <v>1009</v>
      </c>
      <c r="E4" t="s">
        <v>1090</v>
      </c>
      <c r="F4" t="s">
        <v>1085</v>
      </c>
      <c r="G4" t="s">
        <v>1102</v>
      </c>
      <c r="H4" t="s">
        <v>772</v>
      </c>
      <c r="I4" t="s">
        <v>1014</v>
      </c>
      <c r="J4" t="s">
        <v>973</v>
      </c>
      <c r="K4" t="s">
        <v>574</v>
      </c>
      <c r="L4" t="s">
        <v>377</v>
      </c>
      <c r="M4" t="s">
        <v>1187</v>
      </c>
      <c r="N4" t="s">
        <v>953</v>
      </c>
      <c r="O4" t="s">
        <v>1188</v>
      </c>
      <c r="P4" t="s">
        <v>271</v>
      </c>
      <c r="Q4" t="s">
        <v>1189</v>
      </c>
      <c r="R4" t="s">
        <v>1066</v>
      </c>
      <c r="S4" t="s">
        <v>1114</v>
      </c>
      <c r="T4" t="s">
        <v>959</v>
      </c>
      <c r="U4" t="s">
        <v>628</v>
      </c>
      <c r="V4" t="s">
        <v>891</v>
      </c>
      <c r="W4" t="s">
        <v>847</v>
      </c>
      <c r="X4" t="s">
        <v>978</v>
      </c>
      <c r="Y4" t="s">
        <v>507</v>
      </c>
      <c r="Z4" t="s">
        <v>591</v>
      </c>
      <c r="AA4" t="s">
        <v>1081</v>
      </c>
      <c r="AB4" t="s">
        <v>1135</v>
      </c>
      <c r="AC4" t="s">
        <v>888</v>
      </c>
      <c r="AD4" t="s">
        <v>1027</v>
      </c>
    </row>
    <row r="5" spans="1:31" x14ac:dyDescent="0.3">
      <c r="A5" t="s">
        <v>104</v>
      </c>
      <c r="B5" t="s">
        <v>1161</v>
      </c>
      <c r="C5" t="s">
        <v>167</v>
      </c>
      <c r="D5" t="s">
        <v>595</v>
      </c>
      <c r="E5" t="s">
        <v>1190</v>
      </c>
      <c r="F5" t="s">
        <v>710</v>
      </c>
      <c r="G5" t="s">
        <v>610</v>
      </c>
      <c r="H5" t="s">
        <v>648</v>
      </c>
      <c r="I5" t="s">
        <v>621</v>
      </c>
      <c r="J5" t="s">
        <v>720</v>
      </c>
      <c r="K5" t="s">
        <v>628</v>
      </c>
      <c r="L5" t="s">
        <v>328</v>
      </c>
      <c r="M5" t="s">
        <v>1191</v>
      </c>
      <c r="N5" t="s">
        <v>899</v>
      </c>
      <c r="O5" t="s">
        <v>920</v>
      </c>
      <c r="P5" t="s">
        <v>1111</v>
      </c>
      <c r="Q5" t="s">
        <v>1192</v>
      </c>
      <c r="R5" t="s">
        <v>1180</v>
      </c>
      <c r="S5" t="s">
        <v>1123</v>
      </c>
      <c r="T5" t="s">
        <v>1177</v>
      </c>
      <c r="U5" t="s">
        <v>628</v>
      </c>
      <c r="V5" t="s">
        <v>585</v>
      </c>
      <c r="W5" t="s">
        <v>938</v>
      </c>
      <c r="X5" t="s">
        <v>1183</v>
      </c>
      <c r="Y5" t="s">
        <v>881</v>
      </c>
      <c r="Z5" t="s">
        <v>254</v>
      </c>
      <c r="AA5" t="s">
        <v>1059</v>
      </c>
      <c r="AB5" t="s">
        <v>715</v>
      </c>
      <c r="AC5" t="s">
        <v>641</v>
      </c>
      <c r="AD5" t="s">
        <v>1111</v>
      </c>
    </row>
    <row r="7" spans="1:31" ht="15" thickBot="1" x14ac:dyDescent="0.35">
      <c r="C7" s="8"/>
      <c r="D7" s="8"/>
      <c r="E7" s="8"/>
      <c r="F7" s="8"/>
      <c r="G7" s="8"/>
      <c r="H7" s="8"/>
      <c r="I7" s="4"/>
    </row>
    <row r="8" spans="1:31" ht="15" thickBot="1" x14ac:dyDescent="0.35">
      <c r="C8" s="7" t="s">
        <v>1288</v>
      </c>
      <c r="D8" s="8" t="s">
        <v>1202</v>
      </c>
      <c r="E8" s="14"/>
      <c r="F8" s="8"/>
      <c r="G8" s="8" t="s">
        <v>1203</v>
      </c>
      <c r="H8" s="16"/>
      <c r="I8" s="4"/>
    </row>
    <row r="9" spans="1:31" ht="16.2" thickBot="1" x14ac:dyDescent="0.35">
      <c r="C9" s="205">
        <v>1</v>
      </c>
      <c r="D9" s="19" t="s">
        <v>1204</v>
      </c>
      <c r="E9" s="12"/>
      <c r="F9" s="4"/>
      <c r="G9" s="23" t="s">
        <v>33</v>
      </c>
      <c r="H9" s="16"/>
    </row>
    <row r="10" spans="1:31" ht="16.2" thickBot="1" x14ac:dyDescent="0.35">
      <c r="C10" s="5"/>
      <c r="D10" s="6"/>
      <c r="E10" s="16"/>
      <c r="F10" s="10"/>
      <c r="G10" s="22" t="s">
        <v>34</v>
      </c>
      <c r="H10" s="12"/>
    </row>
    <row r="11" spans="1:31" ht="16.2" thickBot="1" x14ac:dyDescent="0.35">
      <c r="C11" s="18"/>
      <c r="D11" s="4"/>
      <c r="E11" s="12"/>
      <c r="F11" s="15"/>
      <c r="G11" s="23" t="s">
        <v>35</v>
      </c>
      <c r="H11" s="16"/>
      <c r="L11" s="4"/>
    </row>
    <row r="12" spans="1:31" ht="16.2" thickBot="1" x14ac:dyDescent="0.35">
      <c r="B12" s="12"/>
      <c r="C12" s="5"/>
      <c r="D12" s="6"/>
      <c r="E12" s="16"/>
      <c r="F12" s="8"/>
      <c r="G12" s="23" t="s">
        <v>36</v>
      </c>
      <c r="H12" s="16"/>
    </row>
    <row r="13" spans="1:31" ht="16.2" thickBot="1" x14ac:dyDescent="0.35">
      <c r="B13" s="12"/>
      <c r="C13" s="5"/>
      <c r="D13" s="6"/>
      <c r="E13" s="16"/>
      <c r="F13" s="6"/>
      <c r="G13" s="23" t="s">
        <v>37</v>
      </c>
      <c r="H13" s="16"/>
    </row>
    <row r="14" spans="1:31" ht="16.2" thickBot="1" x14ac:dyDescent="0.35">
      <c r="B14" s="12"/>
      <c r="C14" s="18"/>
      <c r="D14" s="4"/>
      <c r="E14" s="12"/>
      <c r="F14" s="4"/>
      <c r="G14" s="24" t="s">
        <v>38</v>
      </c>
      <c r="H14" s="14"/>
    </row>
    <row r="15" spans="1:31" ht="16.2" thickBot="1" x14ac:dyDescent="0.35">
      <c r="B15" s="12"/>
      <c r="C15" s="5"/>
      <c r="D15" s="6"/>
      <c r="E15" s="16"/>
      <c r="F15" s="6"/>
      <c r="G15" s="22" t="s">
        <v>39</v>
      </c>
      <c r="H15" s="12"/>
    </row>
    <row r="16" spans="1:31" ht="16.2" thickBot="1" x14ac:dyDescent="0.35">
      <c r="B16" s="12"/>
      <c r="C16" s="5"/>
      <c r="D16" s="6"/>
      <c r="E16" s="16"/>
      <c r="F16" s="15"/>
      <c r="G16" s="23" t="s">
        <v>40</v>
      </c>
      <c r="H16" s="16"/>
    </row>
    <row r="17" spans="3:9" ht="16.2" thickBot="1" x14ac:dyDescent="0.35">
      <c r="C17" s="5"/>
      <c r="D17" s="6"/>
      <c r="E17" s="16"/>
      <c r="F17" s="6"/>
      <c r="G17" s="24" t="s">
        <v>41</v>
      </c>
      <c r="H17" s="12"/>
    </row>
    <row r="18" spans="3:9" ht="16.2" thickBot="1" x14ac:dyDescent="0.35">
      <c r="C18" s="18"/>
      <c r="D18" s="4"/>
      <c r="E18" s="12"/>
      <c r="F18" s="13"/>
      <c r="G18" s="24" t="s">
        <v>42</v>
      </c>
      <c r="H18" s="16"/>
      <c r="I18" s="4"/>
    </row>
    <row r="19" spans="3:9" ht="16.2" thickBot="1" x14ac:dyDescent="0.35">
      <c r="C19" s="17"/>
      <c r="D19" s="10"/>
      <c r="E19" s="11"/>
      <c r="F19" s="4" t="s">
        <v>44</v>
      </c>
      <c r="G19" s="23"/>
      <c r="H19" s="16"/>
      <c r="I19" s="4"/>
    </row>
    <row r="20" spans="3:9" ht="16.2" thickBot="1" x14ac:dyDescent="0.35">
      <c r="C20" s="5"/>
      <c r="D20" s="6"/>
      <c r="E20" s="16"/>
      <c r="F20" s="10"/>
      <c r="G20" s="22" t="s">
        <v>45</v>
      </c>
      <c r="H20" s="26"/>
      <c r="I20" s="4"/>
    </row>
    <row r="21" spans="3:9" ht="16.2" thickBot="1" x14ac:dyDescent="0.35">
      <c r="C21" s="205">
        <v>2</v>
      </c>
      <c r="D21" s="4" t="s">
        <v>1205</v>
      </c>
      <c r="E21" s="12"/>
      <c r="F21" s="15"/>
      <c r="G21" s="23" t="s">
        <v>46</v>
      </c>
      <c r="H21" s="16"/>
    </row>
    <row r="22" spans="3:9" ht="15" thickBot="1" x14ac:dyDescent="0.35">
      <c r="C22" s="5"/>
      <c r="D22" s="6"/>
      <c r="E22" s="16"/>
      <c r="F22" s="6"/>
      <c r="G22" s="6" t="s">
        <v>43</v>
      </c>
      <c r="H22" s="16"/>
    </row>
    <row r="23" spans="3:9" ht="16.2" thickBot="1" x14ac:dyDescent="0.35">
      <c r="C23" s="206">
        <v>3</v>
      </c>
      <c r="D23" s="6" t="s">
        <v>1206</v>
      </c>
      <c r="E23" s="16"/>
      <c r="F23" s="6"/>
      <c r="G23" s="23" t="s">
        <v>47</v>
      </c>
      <c r="H23" s="16"/>
    </row>
    <row r="24" spans="3:9" ht="16.2" thickBot="1" x14ac:dyDescent="0.35">
      <c r="C24" s="5"/>
      <c r="D24" s="6"/>
      <c r="E24" s="16"/>
      <c r="F24" s="6"/>
      <c r="G24" s="23" t="s">
        <v>48</v>
      </c>
      <c r="H24" s="12"/>
    </row>
    <row r="25" spans="3:9" ht="16.2" thickBot="1" x14ac:dyDescent="0.35">
      <c r="C25" s="18"/>
      <c r="D25" s="4"/>
      <c r="E25" s="12"/>
      <c r="F25" s="4"/>
      <c r="G25" s="23" t="s">
        <v>49</v>
      </c>
      <c r="H25" s="16"/>
    </row>
    <row r="26" spans="3:9" ht="16.2" thickBot="1" x14ac:dyDescent="0.35">
      <c r="C26" s="206">
        <v>4</v>
      </c>
      <c r="D26" s="6" t="s">
        <v>1207</v>
      </c>
      <c r="E26" s="16"/>
      <c r="F26" s="15"/>
      <c r="G26" s="23" t="s">
        <v>50</v>
      </c>
      <c r="H26" s="12"/>
    </row>
    <row r="27" spans="3:9" ht="16.2" thickBot="1" x14ac:dyDescent="0.35">
      <c r="C27" s="18"/>
      <c r="D27" s="4"/>
      <c r="E27" s="12"/>
      <c r="F27" s="4"/>
      <c r="G27" s="23" t="s">
        <v>51</v>
      </c>
      <c r="H27" s="16"/>
    </row>
    <row r="28" spans="3:9" ht="16.2" thickBot="1" x14ac:dyDescent="0.35">
      <c r="C28" s="5"/>
      <c r="D28" s="6"/>
      <c r="E28" s="16"/>
      <c r="F28" s="6"/>
      <c r="G28" s="22" t="s">
        <v>52</v>
      </c>
      <c r="H28" s="12"/>
    </row>
    <row r="29" spans="3:9" ht="15" thickBot="1" x14ac:dyDescent="0.35">
      <c r="C29" s="206">
        <v>5</v>
      </c>
      <c r="D29" s="6" t="s">
        <v>1208</v>
      </c>
      <c r="E29" s="16"/>
      <c r="F29" s="6"/>
      <c r="G29" s="6" t="s">
        <v>53</v>
      </c>
      <c r="H29" s="16"/>
    </row>
    <row r="30" spans="3:9" ht="15" thickBot="1" x14ac:dyDescent="0.35">
      <c r="C30" s="206">
        <v>6</v>
      </c>
      <c r="D30" s="6" t="s">
        <v>1209</v>
      </c>
      <c r="E30" s="16"/>
      <c r="F30" s="15"/>
      <c r="G30" s="6" t="s">
        <v>56</v>
      </c>
      <c r="H30" s="16"/>
    </row>
    <row r="31" spans="3:9" ht="16.2" thickBot="1" x14ac:dyDescent="0.35">
      <c r="C31" s="205">
        <v>7</v>
      </c>
      <c r="D31" s="19" t="s">
        <v>1210</v>
      </c>
      <c r="E31" s="12"/>
      <c r="F31" s="4"/>
      <c r="G31" s="22" t="s">
        <v>54</v>
      </c>
      <c r="H31" s="11"/>
    </row>
    <row r="32" spans="3:9" ht="16.2" thickBot="1" x14ac:dyDescent="0.35">
      <c r="C32" s="5"/>
      <c r="D32" s="6"/>
      <c r="E32" s="16"/>
      <c r="F32" s="6"/>
      <c r="G32" s="23" t="s">
        <v>55</v>
      </c>
      <c r="H32" s="16"/>
    </row>
    <row r="33" spans="1:28" ht="16.2" thickBot="1" x14ac:dyDescent="0.35">
      <c r="C33" s="5"/>
      <c r="D33" s="6"/>
      <c r="E33" s="16"/>
      <c r="F33" s="15"/>
      <c r="G33" s="24" t="s">
        <v>57</v>
      </c>
      <c r="H33" s="14"/>
    </row>
    <row r="34" spans="1:28" ht="16.2" thickBot="1" x14ac:dyDescent="0.35">
      <c r="C34" s="18"/>
      <c r="D34" s="4"/>
      <c r="E34" s="12"/>
      <c r="F34" s="4"/>
      <c r="G34" s="25" t="s">
        <v>58</v>
      </c>
      <c r="H34" s="14"/>
    </row>
    <row r="35" spans="1:28" ht="15" thickBot="1" x14ac:dyDescent="0.35">
      <c r="C35" s="206">
        <v>8</v>
      </c>
      <c r="D35" s="6" t="s">
        <v>1211</v>
      </c>
      <c r="E35" s="16"/>
      <c r="F35" s="6"/>
      <c r="G35" s="6" t="s">
        <v>59</v>
      </c>
      <c r="H35" s="16"/>
    </row>
    <row r="36" spans="1:28" x14ac:dyDescent="0.3">
      <c r="B36" s="4"/>
      <c r="C36" s="4"/>
      <c r="D36" s="4"/>
      <c r="E36" s="4"/>
      <c r="F36" s="4"/>
      <c r="G36" s="4"/>
      <c r="H36" s="4"/>
      <c r="I36" s="4"/>
    </row>
    <row r="37" spans="1:28" ht="15" thickBot="1" x14ac:dyDescent="0.35">
      <c r="B37" s="4"/>
      <c r="C37" s="4"/>
      <c r="D37" s="4"/>
      <c r="E37" s="4"/>
      <c r="F37" s="4"/>
      <c r="G37" s="4"/>
      <c r="H37" s="4"/>
      <c r="I37" s="4"/>
      <c r="K37" s="8"/>
      <c r="L37" s="8"/>
      <c r="M37" s="8"/>
      <c r="O37" s="8"/>
      <c r="P37" s="8"/>
      <c r="Q37" s="8"/>
      <c r="R37" s="4"/>
    </row>
    <row r="38" spans="1:28" ht="15" thickBot="1" x14ac:dyDescent="0.35">
      <c r="A38" s="5" t="s">
        <v>30</v>
      </c>
      <c r="B38" s="17" t="s">
        <v>31</v>
      </c>
      <c r="C38" s="17" t="s">
        <v>32</v>
      </c>
      <c r="D38" s="17" t="s">
        <v>1204</v>
      </c>
      <c r="E38" s="17" t="s">
        <v>1205</v>
      </c>
      <c r="F38" s="10" t="s">
        <v>1206</v>
      </c>
      <c r="G38" s="10"/>
      <c r="H38" s="11"/>
      <c r="I38" s="10" t="s">
        <v>1207</v>
      </c>
      <c r="J38" s="10"/>
      <c r="K38" s="11"/>
      <c r="L38" s="10" t="s">
        <v>1208</v>
      </c>
      <c r="M38" s="11"/>
      <c r="N38" s="17" t="s">
        <v>1209</v>
      </c>
      <c r="O38" s="18" t="s">
        <v>1210</v>
      </c>
      <c r="P38" s="27" t="s">
        <v>1211</v>
      </c>
      <c r="Q38" s="7" t="s">
        <v>1212</v>
      </c>
    </row>
    <row r="39" spans="1:28" ht="15" thickBot="1" x14ac:dyDescent="0.35">
      <c r="A39" s="5" t="s">
        <v>60</v>
      </c>
      <c r="B39" s="5" t="s">
        <v>1161</v>
      </c>
      <c r="C39" s="5" t="s">
        <v>167</v>
      </c>
      <c r="D39" s="5">
        <v>2112</v>
      </c>
      <c r="E39" s="5">
        <v>378.6</v>
      </c>
      <c r="F39" s="6"/>
      <c r="G39" s="6">
        <v>362.3</v>
      </c>
      <c r="H39" s="16"/>
      <c r="I39" s="6"/>
      <c r="J39" s="6">
        <v>187.8</v>
      </c>
      <c r="K39" s="16"/>
      <c r="L39" s="6">
        <v>187.8</v>
      </c>
      <c r="M39" s="16"/>
      <c r="N39" s="5">
        <v>180.3</v>
      </c>
      <c r="O39" s="5">
        <v>707.9</v>
      </c>
      <c r="P39" s="5">
        <v>179.8</v>
      </c>
      <c r="Q39" s="5">
        <f>SUM(D39:P39)</f>
        <v>4296.5000000000009</v>
      </c>
    </row>
    <row r="40" spans="1:28" ht="15" thickBot="1" x14ac:dyDescent="0.35">
      <c r="A40" s="5" t="s">
        <v>85</v>
      </c>
      <c r="B40" s="5" t="s">
        <v>1161</v>
      </c>
      <c r="C40" s="5" t="s">
        <v>167</v>
      </c>
      <c r="D40" s="5">
        <v>2169.1999999999998</v>
      </c>
      <c r="E40" s="5">
        <v>370.1</v>
      </c>
      <c r="F40" s="6"/>
      <c r="G40" s="6">
        <v>528.70000000000005</v>
      </c>
      <c r="H40" s="16"/>
      <c r="I40" s="6"/>
      <c r="J40" s="6">
        <v>529.1</v>
      </c>
      <c r="K40" s="16"/>
      <c r="L40" s="6">
        <v>182.2</v>
      </c>
      <c r="M40" s="16"/>
      <c r="N40" s="5">
        <v>174.8</v>
      </c>
      <c r="O40" s="5">
        <v>686.8</v>
      </c>
      <c r="P40" s="5">
        <v>178.2</v>
      </c>
      <c r="Q40" s="5">
        <f>SUM(D40:P40)</f>
        <v>4819.0999999999995</v>
      </c>
    </row>
    <row r="41" spans="1:28" ht="15" thickBot="1" x14ac:dyDescent="0.35">
      <c r="A41" s="18" t="s">
        <v>104</v>
      </c>
      <c r="B41" s="5" t="s">
        <v>1161</v>
      </c>
      <c r="C41" s="7" t="s">
        <v>167</v>
      </c>
      <c r="D41" s="7">
        <v>1971.5</v>
      </c>
      <c r="E41" s="7">
        <v>374.4</v>
      </c>
      <c r="F41" s="4"/>
      <c r="G41" s="4">
        <v>553.20000000000005</v>
      </c>
      <c r="H41" s="14"/>
      <c r="I41" s="4"/>
      <c r="J41" s="4">
        <v>533.6</v>
      </c>
      <c r="K41" s="14"/>
      <c r="L41" s="4">
        <v>185.7</v>
      </c>
      <c r="M41" s="14"/>
      <c r="N41" s="7">
        <v>177.1</v>
      </c>
      <c r="O41" s="7">
        <v>696.9</v>
      </c>
      <c r="P41" s="7">
        <v>179.1</v>
      </c>
      <c r="Q41" s="7">
        <f>SUM(D41:P41)</f>
        <v>4671.5</v>
      </c>
    </row>
    <row r="42" spans="1:28" x14ac:dyDescent="0.3">
      <c r="A42" s="9"/>
      <c r="B42" s="4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4"/>
    </row>
    <row r="43" spans="1:28" ht="15" thickBo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" thickBot="1" x14ac:dyDescent="0.35">
      <c r="A44" s="5" t="s">
        <v>30</v>
      </c>
      <c r="B44" s="17" t="s">
        <v>31</v>
      </c>
      <c r="C44" s="17" t="s">
        <v>32</v>
      </c>
      <c r="D44" s="17" t="s">
        <v>1204</v>
      </c>
      <c r="E44" s="17" t="s">
        <v>1205</v>
      </c>
      <c r="F44" s="10"/>
      <c r="G44" s="6" t="s">
        <v>1206</v>
      </c>
      <c r="H44" s="11"/>
      <c r="I44" s="10"/>
      <c r="J44" s="6" t="s">
        <v>1207</v>
      </c>
      <c r="K44" s="11"/>
      <c r="L44" s="63" t="s">
        <v>1208</v>
      </c>
      <c r="M44" s="11"/>
      <c r="N44" s="17" t="s">
        <v>1209</v>
      </c>
      <c r="O44" s="5" t="s">
        <v>1210</v>
      </c>
      <c r="P44" s="29" t="s">
        <v>1211</v>
      </c>
      <c r="Q44" s="5" t="s">
        <v>1212</v>
      </c>
      <c r="S44" s="28"/>
    </row>
    <row r="45" spans="1:28" ht="15" thickBot="1" x14ac:dyDescent="0.35">
      <c r="A45" s="5" t="s">
        <v>60</v>
      </c>
      <c r="B45" s="5" t="s">
        <v>1161</v>
      </c>
      <c r="C45" s="5" t="s">
        <v>167</v>
      </c>
      <c r="D45" s="33">
        <f>D39/$Q$39</f>
        <v>0.49156290003491204</v>
      </c>
      <c r="E45" s="36">
        <f t="shared" ref="E45:Q45" si="0">E39/$Q$39</f>
        <v>8.8118235773303841E-2</v>
      </c>
      <c r="F45" s="39"/>
      <c r="G45" s="40">
        <f t="shared" si="0"/>
        <v>8.4324450133829845E-2</v>
      </c>
      <c r="H45" s="41"/>
      <c r="I45" s="44"/>
      <c r="J45" s="45">
        <f t="shared" si="0"/>
        <v>4.3709996508786216E-2</v>
      </c>
      <c r="K45" s="46"/>
      <c r="L45" s="50">
        <f>L39/$Q$39</f>
        <v>4.3709996508786216E-2</v>
      </c>
      <c r="M45" s="51"/>
      <c r="N45" s="54">
        <f t="shared" si="0"/>
        <v>4.1964389619457691E-2</v>
      </c>
      <c r="O45" s="57">
        <f t="shared" si="0"/>
        <v>0.16476201559408818</v>
      </c>
      <c r="P45" s="60">
        <f t="shared" si="0"/>
        <v>4.184801582683579E-2</v>
      </c>
      <c r="Q45" s="30">
        <f t="shared" si="0"/>
        <v>1</v>
      </c>
    </row>
    <row r="46" spans="1:28" ht="15" thickBot="1" x14ac:dyDescent="0.35">
      <c r="A46" s="5" t="s">
        <v>85</v>
      </c>
      <c r="B46" s="5" t="s">
        <v>1161</v>
      </c>
      <c r="C46" s="5" t="s">
        <v>167</v>
      </c>
      <c r="D46" s="34">
        <f>D40/$Q$40</f>
        <v>0.45012554211367267</v>
      </c>
      <c r="E46" s="37">
        <f t="shared" ref="E46:Q46" si="1">E40/$Q$40</f>
        <v>7.6798572347533789E-2</v>
      </c>
      <c r="F46" s="42"/>
      <c r="G46" s="42">
        <f t="shared" si="1"/>
        <v>0.10970928181610676</v>
      </c>
      <c r="H46" s="43"/>
      <c r="I46" s="47"/>
      <c r="J46" s="48">
        <f t="shared" si="1"/>
        <v>0.10979228486646886</v>
      </c>
      <c r="K46" s="49"/>
      <c r="L46" s="52">
        <f t="shared" si="1"/>
        <v>3.7807889439936918E-2</v>
      </c>
      <c r="M46" s="53"/>
      <c r="N46" s="55">
        <f t="shared" si="1"/>
        <v>3.627233300823806E-2</v>
      </c>
      <c r="O46" s="58">
        <f t="shared" si="1"/>
        <v>0.14251623747172709</v>
      </c>
      <c r="P46" s="61">
        <f t="shared" si="1"/>
        <v>3.6977858936315909E-2</v>
      </c>
      <c r="Q46" s="31">
        <f t="shared" si="1"/>
        <v>1</v>
      </c>
    </row>
    <row r="47" spans="1:28" ht="15" thickBot="1" x14ac:dyDescent="0.35">
      <c r="A47" s="5" t="s">
        <v>104</v>
      </c>
      <c r="B47" s="5" t="s">
        <v>1161</v>
      </c>
      <c r="C47" s="7" t="s">
        <v>167</v>
      </c>
      <c r="D47" s="35">
        <f>D41/$Q$41</f>
        <v>0.42202718612865248</v>
      </c>
      <c r="E47" s="38">
        <f t="shared" ref="E47:Q47" si="2">E41/$Q$41</f>
        <v>8.0145563523493515E-2</v>
      </c>
      <c r="F47" s="39"/>
      <c r="G47" s="40">
        <f t="shared" si="2"/>
        <v>0.118420207642085</v>
      </c>
      <c r="H47" s="43"/>
      <c r="I47" s="48"/>
      <c r="J47" s="48">
        <f t="shared" si="2"/>
        <v>0.11422455314138928</v>
      </c>
      <c r="K47" s="49"/>
      <c r="L47" s="52">
        <f t="shared" si="2"/>
        <v>3.9751685754040457E-2</v>
      </c>
      <c r="M47" s="53"/>
      <c r="N47" s="56">
        <f t="shared" si="2"/>
        <v>3.7910735309857647E-2</v>
      </c>
      <c r="O47" s="59">
        <f t="shared" si="2"/>
        <v>0.14918120518034891</v>
      </c>
      <c r="P47" s="62">
        <f t="shared" si="2"/>
        <v>3.833886332013272E-2</v>
      </c>
      <c r="Q47" s="32">
        <f t="shared" si="2"/>
        <v>1</v>
      </c>
    </row>
    <row r="48" spans="1:28" x14ac:dyDescent="0.3">
      <c r="D48" s="20"/>
      <c r="I48" s="4"/>
      <c r="J48" s="4"/>
      <c r="K48" s="4"/>
      <c r="L48" s="4"/>
      <c r="M48" s="4"/>
    </row>
    <row r="49" spans="8:16" x14ac:dyDescent="0.3">
      <c r="M49" s="4"/>
      <c r="P49" s="28"/>
    </row>
    <row r="50" spans="8:16" x14ac:dyDescent="0.3">
      <c r="H50" s="28"/>
    </row>
    <row r="51" spans="8:16" x14ac:dyDescent="0.3">
      <c r="N51" s="28"/>
    </row>
    <row r="69" spans="3:17" ht="18" x14ac:dyDescent="0.35">
      <c r="D69" s="115" t="s">
        <v>1213</v>
      </c>
      <c r="N69" s="115" t="s">
        <v>1213</v>
      </c>
    </row>
    <row r="70" spans="3:17" ht="15.6" x14ac:dyDescent="0.3">
      <c r="C70" s="101">
        <v>1</v>
      </c>
      <c r="D70" s="101" t="s">
        <v>1214</v>
      </c>
      <c r="E70" s="101"/>
      <c r="F70" s="101"/>
      <c r="G70" s="101"/>
      <c r="H70" s="101"/>
      <c r="N70" s="101" t="s">
        <v>1216</v>
      </c>
      <c r="O70" s="101"/>
      <c r="P70" s="101"/>
      <c r="Q70" s="101"/>
    </row>
    <row r="71" spans="3:17" ht="15.6" x14ac:dyDescent="0.3">
      <c r="C71" s="101">
        <v>2</v>
      </c>
      <c r="D71" s="101" t="s">
        <v>1215</v>
      </c>
      <c r="E71" s="101"/>
      <c r="F71" s="101"/>
      <c r="G71" s="101"/>
      <c r="H71" s="101"/>
      <c r="N71" s="101" t="s">
        <v>1217</v>
      </c>
      <c r="O71" s="101"/>
      <c r="P71" s="101"/>
      <c r="Q71" s="101"/>
    </row>
    <row r="72" spans="3:17" ht="15.6" x14ac:dyDescent="0.3">
      <c r="N72" s="101" t="s">
        <v>1218</v>
      </c>
      <c r="O72" s="101"/>
      <c r="P72" s="101"/>
      <c r="Q72" s="10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8A93-D7B3-486B-B076-DB52BD9DCFFE}">
  <dimension ref="A2:U112"/>
  <sheetViews>
    <sheetView showGridLines="0" showRowColHeaders="0" topLeftCell="A11" workbookViewId="0">
      <selection activeCell="K12" sqref="K12"/>
    </sheetView>
  </sheetViews>
  <sheetFormatPr defaultRowHeight="14.4" x14ac:dyDescent="0.3"/>
  <sheetData>
    <row r="2" spans="2:14" ht="15" thickBot="1" x14ac:dyDescent="0.35"/>
    <row r="3" spans="2:14" ht="15" thickTop="1" x14ac:dyDescent="0.3">
      <c r="C3" s="166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8"/>
    </row>
    <row r="4" spans="2:14" ht="28.8" x14ac:dyDescent="0.55000000000000004">
      <c r="C4" s="169" t="s">
        <v>1234</v>
      </c>
      <c r="D4" s="170"/>
      <c r="E4" s="171"/>
      <c r="F4" s="172"/>
      <c r="G4" s="172"/>
      <c r="H4" s="172"/>
      <c r="I4" s="172"/>
      <c r="J4" s="172"/>
      <c r="K4" s="172"/>
      <c r="L4" s="173"/>
      <c r="M4" s="173"/>
      <c r="N4" s="174"/>
    </row>
    <row r="5" spans="2:14" x14ac:dyDescent="0.3">
      <c r="C5" s="175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4"/>
    </row>
    <row r="6" spans="2:14" ht="15" thickBot="1" x14ac:dyDescent="0.35">
      <c r="C6" s="176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8"/>
    </row>
    <row r="7" spans="2:14" ht="15" thickTop="1" x14ac:dyDescent="0.3"/>
    <row r="8" spans="2:14" ht="15" thickBot="1" x14ac:dyDescent="0.35"/>
    <row r="9" spans="2:14" ht="15" thickTop="1" x14ac:dyDescent="0.3">
      <c r="C9" s="179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1"/>
    </row>
    <row r="10" spans="2:14" ht="25.8" x14ac:dyDescent="0.5">
      <c r="C10" s="182" t="s">
        <v>1235</v>
      </c>
      <c r="D10" s="183"/>
      <c r="E10" s="184"/>
      <c r="F10" s="184"/>
      <c r="G10" s="184"/>
      <c r="H10" s="184"/>
      <c r="I10" s="184"/>
      <c r="J10" s="184"/>
      <c r="K10" s="184"/>
      <c r="L10" s="184"/>
      <c r="M10" s="184"/>
      <c r="N10" s="185"/>
    </row>
    <row r="11" spans="2:14" ht="15" thickBot="1" x14ac:dyDescent="0.35">
      <c r="C11" s="186"/>
      <c r="D11" s="184"/>
      <c r="E11" s="184"/>
      <c r="F11" s="184"/>
      <c r="G11" s="184"/>
      <c r="H11" s="184"/>
      <c r="I11" s="184"/>
      <c r="J11" s="184"/>
      <c r="K11" s="184"/>
      <c r="L11" s="187"/>
      <c r="M11" s="187"/>
      <c r="N11" s="188"/>
    </row>
    <row r="12" spans="2:14" ht="18.600000000000001" thickTop="1" x14ac:dyDescent="0.35">
      <c r="B12" s="84"/>
      <c r="C12" s="207" t="s">
        <v>1217</v>
      </c>
      <c r="D12" s="90"/>
      <c r="E12" s="90"/>
      <c r="F12" s="90"/>
      <c r="G12" s="90"/>
      <c r="H12" s="90"/>
      <c r="I12" s="90"/>
      <c r="J12" s="90"/>
      <c r="K12" s="257"/>
      <c r="L12" s="79"/>
      <c r="M12" s="79"/>
      <c r="N12" s="80"/>
    </row>
    <row r="13" spans="2:14" ht="18" x14ac:dyDescent="0.35">
      <c r="B13" s="84"/>
      <c r="C13" s="85" t="s">
        <v>1218</v>
      </c>
      <c r="D13" s="85"/>
      <c r="E13" s="85"/>
      <c r="F13" s="85"/>
      <c r="G13" s="91"/>
      <c r="H13" s="85"/>
      <c r="I13" s="85"/>
      <c r="J13" s="85"/>
      <c r="K13" s="85"/>
      <c r="L13" s="4"/>
      <c r="M13" s="4"/>
      <c r="N13" s="84"/>
    </row>
    <row r="14" spans="2:14" ht="18" x14ac:dyDescent="0.35">
      <c r="B14" s="84"/>
      <c r="C14" s="85" t="s">
        <v>1343</v>
      </c>
      <c r="D14" s="85"/>
      <c r="E14" s="85"/>
      <c r="F14" s="85"/>
      <c r="G14" s="85"/>
      <c r="H14" s="85"/>
      <c r="I14" s="85"/>
      <c r="J14" s="85"/>
      <c r="K14" s="85"/>
      <c r="L14" s="4"/>
      <c r="M14" s="4"/>
      <c r="N14" s="84"/>
    </row>
    <row r="15" spans="2:14" ht="18" x14ac:dyDescent="0.35">
      <c r="B15" s="84"/>
      <c r="C15" s="85" t="s">
        <v>1216</v>
      </c>
      <c r="D15" s="85"/>
      <c r="E15" s="85"/>
      <c r="F15" s="85"/>
      <c r="G15" s="85"/>
      <c r="H15" s="85"/>
      <c r="I15" s="85"/>
      <c r="J15" s="85"/>
      <c r="K15" s="85"/>
      <c r="L15" s="4"/>
      <c r="M15" s="4"/>
      <c r="N15" s="84"/>
    </row>
    <row r="16" spans="2:14" x14ac:dyDescent="0.3">
      <c r="B16" s="8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84"/>
    </row>
    <row r="17" spans="2:21" ht="15" thickBot="1" x14ac:dyDescent="0.35">
      <c r="B17" s="84"/>
      <c r="C17" s="81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82"/>
      <c r="U17" t="s">
        <v>1289</v>
      </c>
    </row>
    <row r="18" spans="2:21" ht="15" thickTop="1" x14ac:dyDescent="0.3">
      <c r="C18" s="92"/>
      <c r="D18" s="79"/>
      <c r="E18" s="79"/>
      <c r="F18" s="79"/>
      <c r="G18" s="79"/>
      <c r="H18" s="79"/>
      <c r="I18" s="79"/>
      <c r="J18" s="79"/>
      <c r="K18" s="80"/>
    </row>
    <row r="19" spans="2:21" x14ac:dyDescent="0.3">
      <c r="C19" s="83"/>
      <c r="D19" s="4"/>
      <c r="E19" s="4"/>
      <c r="F19" s="4"/>
      <c r="G19" s="4"/>
      <c r="H19" s="4"/>
      <c r="I19" s="4"/>
      <c r="J19" s="4"/>
      <c r="K19" s="84"/>
    </row>
    <row r="20" spans="2:21" x14ac:dyDescent="0.3">
      <c r="C20" s="83"/>
      <c r="D20" s="4"/>
      <c r="E20" s="4"/>
      <c r="F20" s="4"/>
      <c r="G20" s="4"/>
      <c r="H20" s="4"/>
      <c r="I20" s="4"/>
      <c r="J20" s="4"/>
      <c r="K20" s="84"/>
    </row>
    <row r="21" spans="2:21" x14ac:dyDescent="0.3">
      <c r="C21" s="83"/>
      <c r="D21" s="4"/>
      <c r="E21" s="4"/>
      <c r="F21" s="4"/>
      <c r="G21" s="4"/>
      <c r="H21" s="4"/>
      <c r="I21" s="4"/>
      <c r="J21" s="4"/>
      <c r="K21" s="84"/>
    </row>
    <row r="22" spans="2:21" x14ac:dyDescent="0.3">
      <c r="C22" s="83"/>
      <c r="D22" s="4"/>
      <c r="E22" s="4"/>
      <c r="F22" s="4"/>
      <c r="G22" s="4"/>
      <c r="H22" s="4"/>
      <c r="I22" s="4"/>
      <c r="J22" s="4"/>
      <c r="K22" s="84"/>
    </row>
    <row r="23" spans="2:21" x14ac:dyDescent="0.3">
      <c r="C23" s="83"/>
      <c r="D23" s="4"/>
      <c r="E23" s="4"/>
      <c r="F23" s="4"/>
      <c r="G23" s="4"/>
      <c r="H23" s="4"/>
      <c r="I23" s="4"/>
      <c r="J23" s="4"/>
      <c r="K23" s="84"/>
    </row>
    <row r="24" spans="2:21" x14ac:dyDescent="0.3">
      <c r="C24" s="83"/>
      <c r="D24" s="4"/>
      <c r="E24" s="4"/>
      <c r="F24" s="4"/>
      <c r="G24" s="4"/>
      <c r="H24" s="4"/>
      <c r="I24" s="4"/>
      <c r="J24" s="4"/>
      <c r="K24" s="84"/>
    </row>
    <row r="25" spans="2:21" x14ac:dyDescent="0.3">
      <c r="C25" s="83"/>
      <c r="D25" s="4"/>
      <c r="E25" s="4"/>
      <c r="F25" s="4"/>
      <c r="G25" s="4"/>
      <c r="H25" s="4"/>
      <c r="I25" s="4"/>
      <c r="J25" s="4"/>
      <c r="K25" s="84"/>
    </row>
    <row r="26" spans="2:21" x14ac:dyDescent="0.3">
      <c r="C26" s="83"/>
      <c r="D26" s="4"/>
      <c r="E26" s="4"/>
      <c r="F26" s="4"/>
      <c r="G26" s="4"/>
      <c r="H26" s="4"/>
      <c r="I26" s="4"/>
      <c r="J26" s="4"/>
      <c r="K26" s="84"/>
    </row>
    <row r="27" spans="2:21" x14ac:dyDescent="0.3">
      <c r="C27" s="83"/>
      <c r="D27" s="4"/>
      <c r="E27" s="4"/>
      <c r="F27" s="4"/>
      <c r="G27" s="4"/>
      <c r="H27" s="4"/>
      <c r="I27" s="4"/>
      <c r="J27" s="4"/>
      <c r="K27" s="84"/>
    </row>
    <row r="28" spans="2:21" x14ac:dyDescent="0.3">
      <c r="C28" s="83"/>
      <c r="D28" s="4"/>
      <c r="E28" s="4"/>
      <c r="F28" s="4"/>
      <c r="G28" s="4"/>
      <c r="H28" s="4"/>
      <c r="I28" s="4"/>
      <c r="J28" s="4"/>
      <c r="K28" s="84"/>
    </row>
    <row r="29" spans="2:21" x14ac:dyDescent="0.3">
      <c r="C29" s="83"/>
      <c r="D29" s="4"/>
      <c r="E29" s="4"/>
      <c r="F29" s="4"/>
      <c r="G29" s="4"/>
      <c r="H29" s="4"/>
      <c r="I29" s="4"/>
      <c r="J29" s="4"/>
      <c r="K29" s="84"/>
    </row>
    <row r="30" spans="2:21" x14ac:dyDescent="0.3">
      <c r="C30" s="83"/>
      <c r="D30" s="4"/>
      <c r="E30" s="4"/>
      <c r="F30" s="4"/>
      <c r="G30" s="4"/>
      <c r="H30" s="4"/>
      <c r="I30" s="4"/>
      <c r="J30" s="4"/>
      <c r="K30" s="84"/>
    </row>
    <row r="31" spans="2:21" x14ac:dyDescent="0.3">
      <c r="C31" s="83"/>
      <c r="D31" s="4"/>
      <c r="E31" s="4"/>
      <c r="F31" s="4"/>
      <c r="G31" s="4"/>
      <c r="H31" s="4"/>
      <c r="I31" s="4"/>
      <c r="J31" s="4"/>
      <c r="K31" s="84"/>
    </row>
    <row r="32" spans="2:21" x14ac:dyDescent="0.3">
      <c r="C32" s="83"/>
      <c r="D32" s="4"/>
      <c r="E32" s="4"/>
      <c r="F32" s="4"/>
      <c r="G32" s="4"/>
      <c r="H32" s="4"/>
      <c r="I32" s="4"/>
      <c r="J32" s="4"/>
      <c r="K32" s="84"/>
    </row>
    <row r="33" spans="1:17" x14ac:dyDescent="0.3">
      <c r="C33" s="83"/>
      <c r="D33" s="4"/>
      <c r="E33" s="4"/>
      <c r="F33" s="4"/>
      <c r="G33" s="4"/>
      <c r="H33" s="4"/>
      <c r="I33" s="4"/>
      <c r="J33" s="4"/>
      <c r="K33" s="84"/>
    </row>
    <row r="34" spans="1:17" x14ac:dyDescent="0.3">
      <c r="B34" s="84"/>
      <c r="C34" s="4"/>
      <c r="D34" s="4"/>
      <c r="E34" s="4"/>
      <c r="F34" s="4"/>
      <c r="G34" s="4"/>
      <c r="H34" s="4"/>
      <c r="I34" s="4"/>
      <c r="J34" s="4"/>
      <c r="K34" s="84"/>
    </row>
    <row r="35" spans="1:17" x14ac:dyDescent="0.3">
      <c r="A35" s="4"/>
      <c r="B35" s="84"/>
      <c r="C35" s="4"/>
      <c r="D35" s="4"/>
      <c r="E35" s="4"/>
      <c r="F35" s="4"/>
      <c r="G35" s="4"/>
      <c r="H35" s="4"/>
      <c r="I35" s="4"/>
      <c r="J35" s="4"/>
      <c r="K35" s="84"/>
    </row>
    <row r="36" spans="1:17" ht="15" thickBot="1" x14ac:dyDescent="0.35">
      <c r="A36" s="4"/>
      <c r="B36" s="82"/>
      <c r="C36" s="77"/>
      <c r="D36" s="77"/>
      <c r="E36" s="77"/>
      <c r="F36" s="77"/>
      <c r="G36" s="77"/>
      <c r="H36" s="77"/>
      <c r="I36" s="77"/>
      <c r="J36" s="77"/>
      <c r="K36" s="82"/>
      <c r="Q36" s="77"/>
    </row>
    <row r="37" spans="1:17" ht="15" thickTop="1" x14ac:dyDescent="0.3">
      <c r="A37" s="84"/>
      <c r="B37" s="84"/>
      <c r="C37" s="4"/>
      <c r="D37" s="4"/>
      <c r="E37" s="4"/>
      <c r="F37" s="4"/>
      <c r="G37" s="4"/>
      <c r="H37" s="4"/>
      <c r="I37" s="4"/>
      <c r="J37" s="4"/>
      <c r="K37" s="4"/>
      <c r="L37" s="78"/>
      <c r="M37" s="79"/>
      <c r="N37" s="79"/>
      <c r="O37" s="79"/>
      <c r="P37" s="80"/>
      <c r="Q37" s="80"/>
    </row>
    <row r="38" spans="1:17" ht="15.6" x14ac:dyDescent="0.3">
      <c r="A38" s="95"/>
      <c r="B38" s="84"/>
      <c r="C38" s="4"/>
      <c r="D38" s="4"/>
      <c r="E38" s="4"/>
      <c r="F38" s="93"/>
      <c r="G38" s="93"/>
      <c r="H38" s="4"/>
      <c r="I38" s="4"/>
      <c r="J38" s="4"/>
      <c r="K38" s="4"/>
      <c r="L38" s="83"/>
      <c r="M38" s="4"/>
      <c r="N38" s="4"/>
      <c r="O38" s="4"/>
      <c r="P38" s="84"/>
      <c r="Q38" s="84"/>
    </row>
    <row r="39" spans="1:17" x14ac:dyDescent="0.3">
      <c r="A39" s="95"/>
      <c r="B39" s="84"/>
      <c r="C39" s="4"/>
      <c r="D39" s="4"/>
      <c r="E39" s="4"/>
      <c r="F39" s="4"/>
      <c r="G39" s="4"/>
      <c r="H39" s="4"/>
      <c r="I39" s="4"/>
      <c r="J39" s="94"/>
      <c r="K39" s="4"/>
      <c r="L39" s="83"/>
      <c r="M39" s="4"/>
      <c r="N39" s="4"/>
      <c r="O39" s="4"/>
      <c r="P39" s="84"/>
      <c r="Q39" s="84"/>
    </row>
    <row r="40" spans="1:17" x14ac:dyDescent="0.3">
      <c r="A40" s="95"/>
      <c r="B40" s="84"/>
      <c r="C40" s="4"/>
      <c r="D40" s="4"/>
      <c r="E40" s="4"/>
      <c r="F40" s="4"/>
      <c r="G40" s="4"/>
      <c r="H40" s="4"/>
      <c r="I40" s="4"/>
      <c r="J40" s="4"/>
      <c r="K40" s="4"/>
      <c r="L40" s="83"/>
      <c r="M40" s="4"/>
      <c r="N40" s="4"/>
      <c r="O40" s="4"/>
      <c r="P40" s="84"/>
      <c r="Q40" s="84"/>
    </row>
    <row r="41" spans="1:17" x14ac:dyDescent="0.3">
      <c r="A41" s="95"/>
      <c r="B41" s="84"/>
      <c r="C41" s="4"/>
      <c r="D41" s="4"/>
      <c r="E41" s="4"/>
      <c r="F41" s="4"/>
      <c r="G41" s="4"/>
      <c r="H41" s="4"/>
      <c r="I41" s="4"/>
      <c r="J41" s="4"/>
      <c r="K41" s="4"/>
      <c r="L41" s="83"/>
      <c r="M41" s="4"/>
      <c r="N41" s="4"/>
      <c r="O41" s="4"/>
      <c r="P41" s="84"/>
      <c r="Q41" s="84"/>
    </row>
    <row r="42" spans="1:17" ht="15" thickBot="1" x14ac:dyDescent="0.35">
      <c r="A42" s="95"/>
      <c r="B42" s="84"/>
      <c r="C42" s="4"/>
      <c r="D42" s="4"/>
      <c r="E42" s="4"/>
      <c r="F42" s="4"/>
      <c r="G42" s="4"/>
      <c r="H42" s="4"/>
      <c r="I42" s="4"/>
      <c r="J42" s="4"/>
      <c r="K42" s="4"/>
      <c r="L42" s="81"/>
      <c r="M42" s="77"/>
      <c r="N42" s="77"/>
      <c r="O42" s="77"/>
      <c r="P42" s="82"/>
      <c r="Q42" s="84"/>
    </row>
    <row r="43" spans="1:17" ht="15" thickTop="1" x14ac:dyDescent="0.3">
      <c r="A43" s="95"/>
      <c r="B43" s="84"/>
      <c r="C43" s="4"/>
      <c r="D43" s="4"/>
      <c r="E43" s="4"/>
      <c r="F43" s="4"/>
      <c r="G43" s="4"/>
      <c r="H43" s="4"/>
      <c r="I43" s="4"/>
      <c r="J43" s="4"/>
      <c r="K43" s="4"/>
      <c r="Q43" s="84"/>
    </row>
    <row r="44" spans="1:17" x14ac:dyDescent="0.3">
      <c r="A44" s="95"/>
      <c r="B44" s="84"/>
      <c r="C44" s="4"/>
      <c r="D44" s="4"/>
      <c r="E44" s="4"/>
      <c r="F44" s="4"/>
      <c r="G44" s="4"/>
      <c r="H44" s="4"/>
      <c r="I44" s="4"/>
      <c r="J44" s="4"/>
      <c r="K44" s="4"/>
      <c r="Q44" s="84"/>
    </row>
    <row r="45" spans="1:17" x14ac:dyDescent="0.3">
      <c r="A45" s="95"/>
      <c r="B45" s="84"/>
      <c r="C45" s="4"/>
      <c r="D45" s="4"/>
      <c r="E45" s="4"/>
      <c r="F45" s="4"/>
      <c r="G45" s="4"/>
      <c r="H45" s="4"/>
      <c r="I45" s="4"/>
      <c r="J45" s="4"/>
      <c r="K45" s="4"/>
      <c r="Q45" s="84"/>
    </row>
    <row r="46" spans="1:17" x14ac:dyDescent="0.3">
      <c r="A46" s="95"/>
      <c r="B46" s="84"/>
      <c r="C46" s="4"/>
      <c r="D46" s="4"/>
      <c r="E46" s="4"/>
      <c r="F46" s="4"/>
      <c r="G46" s="4"/>
      <c r="H46" s="4"/>
      <c r="I46" s="4"/>
      <c r="J46" s="4"/>
      <c r="K46" s="4"/>
      <c r="Q46" s="84"/>
    </row>
    <row r="47" spans="1:17" ht="15" thickBot="1" x14ac:dyDescent="0.35">
      <c r="A47" s="95"/>
      <c r="B47" s="82"/>
      <c r="C47" s="4"/>
      <c r="D47" s="4"/>
      <c r="E47" s="4"/>
      <c r="F47" s="4"/>
      <c r="G47" s="4"/>
      <c r="H47" s="4"/>
      <c r="I47" s="4"/>
      <c r="J47" s="4"/>
      <c r="K47" s="4"/>
      <c r="Q47" s="84"/>
    </row>
    <row r="48" spans="1:17" ht="15" thickTop="1" x14ac:dyDescent="0.3">
      <c r="A48" s="95"/>
      <c r="B48" s="4"/>
      <c r="C48" s="4"/>
      <c r="D48" s="4"/>
      <c r="E48" s="4"/>
      <c r="F48" s="4"/>
      <c r="G48" s="4"/>
      <c r="H48" s="4"/>
      <c r="I48" s="4"/>
      <c r="J48" s="4"/>
      <c r="K48" s="4"/>
      <c r="Q48" s="84"/>
    </row>
    <row r="49" spans="1:18" x14ac:dyDescent="0.3">
      <c r="A49" s="95"/>
      <c r="B49" s="4"/>
      <c r="C49" s="4"/>
      <c r="D49" s="4"/>
      <c r="E49" s="4"/>
      <c r="F49" s="4"/>
      <c r="G49" s="4"/>
      <c r="H49" s="4"/>
      <c r="I49" s="4"/>
      <c r="J49" s="4"/>
      <c r="K49" s="4"/>
      <c r="Q49" s="84"/>
    </row>
    <row r="50" spans="1:18" x14ac:dyDescent="0.3">
      <c r="A50" s="95"/>
      <c r="B50" s="4"/>
      <c r="C50" s="4"/>
      <c r="D50" s="4"/>
      <c r="E50" s="4"/>
      <c r="F50" s="4"/>
      <c r="G50" s="4"/>
      <c r="H50" s="4"/>
      <c r="I50" s="4"/>
      <c r="J50" s="4"/>
      <c r="K50" s="4"/>
      <c r="Q50" s="84"/>
    </row>
    <row r="51" spans="1:18" x14ac:dyDescent="0.3">
      <c r="A51" s="95"/>
      <c r="B51" s="4"/>
      <c r="C51" s="4"/>
      <c r="D51" s="4"/>
      <c r="E51" s="4"/>
      <c r="F51" s="4"/>
      <c r="G51" s="4"/>
      <c r="H51" s="4"/>
      <c r="I51" s="4"/>
      <c r="J51" s="4"/>
      <c r="K51" s="4"/>
      <c r="Q51" s="84"/>
    </row>
    <row r="52" spans="1:18" x14ac:dyDescent="0.3">
      <c r="A52" s="9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Q52" s="84"/>
    </row>
    <row r="53" spans="1:18" x14ac:dyDescent="0.3">
      <c r="A53" s="9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Q53" s="84"/>
    </row>
    <row r="54" spans="1:18" x14ac:dyDescent="0.3">
      <c r="A54" s="9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Q54" s="84"/>
    </row>
    <row r="55" spans="1:18" ht="15" thickBot="1" x14ac:dyDescent="0.35">
      <c r="A55" s="96"/>
      <c r="B55" s="73"/>
      <c r="C55" s="4"/>
      <c r="D55" s="4"/>
      <c r="E55" s="4"/>
      <c r="F55" s="4"/>
      <c r="G55" s="4"/>
      <c r="H55" s="4"/>
      <c r="I55" s="4"/>
      <c r="J55" s="4"/>
      <c r="K55" s="4"/>
      <c r="L55" s="4"/>
      <c r="Q55" s="84"/>
      <c r="R55" s="4"/>
    </row>
    <row r="56" spans="1:18" ht="15" thickTop="1" x14ac:dyDescent="0.3">
      <c r="A56" s="84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80"/>
      <c r="R56" s="4"/>
    </row>
    <row r="57" spans="1:18" ht="21" x14ac:dyDescent="0.4">
      <c r="A57" s="84"/>
      <c r="B57" s="4"/>
      <c r="C57" s="4"/>
      <c r="D57" s="4"/>
      <c r="E57" s="4"/>
      <c r="F57" s="4"/>
      <c r="G57" s="97"/>
      <c r="H57" s="97" t="s">
        <v>1236</v>
      </c>
      <c r="I57" s="97"/>
      <c r="J57" s="97"/>
      <c r="K57" s="4"/>
      <c r="L57" s="4"/>
      <c r="M57" s="4"/>
      <c r="N57" s="4"/>
      <c r="O57" s="4"/>
      <c r="P57" s="4"/>
      <c r="Q57" s="84"/>
      <c r="R57" s="4"/>
    </row>
    <row r="58" spans="1:18" ht="15" thickBot="1" x14ac:dyDescent="0.35">
      <c r="B58" s="81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82"/>
      <c r="R58" s="4"/>
    </row>
    <row r="59" spans="1:18" ht="15" thickTop="1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R59" s="4"/>
    </row>
    <row r="60" spans="1:1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2:12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2:12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2:12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2:12" x14ac:dyDescent="0.3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2:12" x14ac:dyDescent="0.3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2:12" x14ac:dyDescent="0.3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2:12" x14ac:dyDescent="0.3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2" x14ac:dyDescent="0.3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2" x14ac:dyDescent="0.3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2" x14ac:dyDescent="0.3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2" x14ac:dyDescent="0.3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2" x14ac:dyDescent="0.3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2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2:12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2:12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2:12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2:12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2:12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2:12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2:12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2:12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2:12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2:12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2:12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2:12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2:12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2:12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2:12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2:12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2:12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2:12" x14ac:dyDescent="0.3"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2:12" x14ac:dyDescent="0.3"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3:12" x14ac:dyDescent="0.3"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3:12" x14ac:dyDescent="0.3"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3:12" x14ac:dyDescent="0.3"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3:12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3:12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3:12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3:12" x14ac:dyDescent="0.3"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3:12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3:12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3:12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3:12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3:12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3:12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3:12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3:12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3:12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C102-8035-460E-A240-52A059FC43AA}">
  <dimension ref="A1:N24"/>
  <sheetViews>
    <sheetView workbookViewId="0">
      <selection activeCell="H7" sqref="H7"/>
    </sheetView>
  </sheetViews>
  <sheetFormatPr defaultRowHeight="14.4" x14ac:dyDescent="0.3"/>
  <cols>
    <col min="2" max="2" width="30.109375" customWidth="1"/>
    <col min="3" max="3" width="27.109375" customWidth="1"/>
    <col min="4" max="4" width="26.44140625" customWidth="1"/>
    <col min="7" max="7" width="12" customWidth="1"/>
    <col min="8" max="8" width="85.6640625" customWidth="1"/>
  </cols>
  <sheetData>
    <row r="1" spans="1:9" x14ac:dyDescent="0.3">
      <c r="B1" s="4"/>
      <c r="C1" s="4"/>
      <c r="D1" s="4"/>
      <c r="E1" s="4"/>
      <c r="F1" s="4"/>
    </row>
    <row r="2" spans="1:9" ht="16.2" thickBot="1" x14ac:dyDescent="0.35">
      <c r="A2" s="65"/>
      <c r="B2" s="251"/>
      <c r="D2" s="4"/>
      <c r="E2" s="4"/>
      <c r="F2" s="4"/>
    </row>
    <row r="3" spans="1:9" ht="16.2" thickBot="1" x14ac:dyDescent="0.35">
      <c r="A3" s="12"/>
      <c r="B3" s="67" t="s">
        <v>1228</v>
      </c>
      <c r="C3" s="71" t="s">
        <v>59</v>
      </c>
      <c r="D3" s="67" t="s">
        <v>1219</v>
      </c>
      <c r="E3" s="4"/>
      <c r="F3" s="4"/>
      <c r="G3" s="4"/>
      <c r="H3" s="4"/>
      <c r="I3" s="4"/>
    </row>
    <row r="4" spans="1:9" ht="16.2" thickBot="1" x14ac:dyDescent="0.35">
      <c r="A4" s="18"/>
      <c r="B4" s="67" t="s">
        <v>1220</v>
      </c>
      <c r="C4" s="16" t="s">
        <v>426</v>
      </c>
      <c r="D4" s="18"/>
      <c r="E4" s="4"/>
      <c r="F4" s="4"/>
      <c r="G4" s="4"/>
      <c r="H4" s="4"/>
      <c r="I4" s="4"/>
    </row>
    <row r="5" spans="1:9" ht="16.2" thickBot="1" x14ac:dyDescent="0.35">
      <c r="A5" s="18"/>
      <c r="B5" s="69" t="s">
        <v>1221</v>
      </c>
      <c r="C5" s="5" t="s">
        <v>427</v>
      </c>
      <c r="D5" s="72">
        <f>(C5-C4)/C4</f>
        <v>3.8888888888888931E-2</v>
      </c>
      <c r="E5" s="4"/>
      <c r="F5" s="4"/>
      <c r="G5" s="4"/>
      <c r="H5" s="4"/>
      <c r="I5" s="4"/>
    </row>
    <row r="6" spans="1:9" ht="16.2" thickBot="1" x14ac:dyDescent="0.35">
      <c r="A6" s="18"/>
      <c r="B6" s="70" t="s">
        <v>1222</v>
      </c>
      <c r="C6" s="18" t="s">
        <v>568</v>
      </c>
      <c r="D6" s="72">
        <f t="shared" ref="D6:D11" si="0">(C6-C5)/C5</f>
        <v>4.278074866310156E-2</v>
      </c>
      <c r="E6" s="4"/>
      <c r="F6" s="4"/>
      <c r="G6" s="4"/>
      <c r="H6" s="4"/>
      <c r="I6" s="4"/>
    </row>
    <row r="7" spans="1:9" ht="16.2" thickBot="1" x14ac:dyDescent="0.35">
      <c r="A7" s="18"/>
      <c r="B7" s="70" t="s">
        <v>1227</v>
      </c>
      <c r="C7" s="17" t="s">
        <v>575</v>
      </c>
      <c r="D7" s="72">
        <f t="shared" si="0"/>
        <v>2.8571428571428612E-2</v>
      </c>
      <c r="E7" s="4"/>
      <c r="F7" s="4"/>
      <c r="G7" s="4"/>
      <c r="H7" s="4"/>
      <c r="I7" s="4"/>
    </row>
    <row r="8" spans="1:9" ht="16.2" thickBot="1" x14ac:dyDescent="0.35">
      <c r="A8" s="12"/>
      <c r="B8" s="67" t="s">
        <v>1226</v>
      </c>
      <c r="C8" s="5" t="s">
        <v>682</v>
      </c>
      <c r="D8" s="72">
        <f t="shared" si="0"/>
        <v>5.840455840455832E-2</v>
      </c>
      <c r="E8" s="4"/>
      <c r="F8" s="4"/>
      <c r="G8" s="4"/>
      <c r="H8" s="66"/>
      <c r="I8" s="4"/>
    </row>
    <row r="9" spans="1:9" ht="16.2" thickBot="1" x14ac:dyDescent="0.35">
      <c r="A9" s="18"/>
      <c r="B9" s="68" t="s">
        <v>1223</v>
      </c>
      <c r="C9" s="7" t="s">
        <v>388</v>
      </c>
      <c r="D9" s="72">
        <f t="shared" si="0"/>
        <v>5.5181695827725558E-2</v>
      </c>
      <c r="E9" s="4"/>
      <c r="F9" s="4"/>
      <c r="G9" s="73"/>
      <c r="H9" s="4"/>
      <c r="I9" s="4"/>
    </row>
    <row r="10" spans="1:9" ht="16.2" thickBot="1" x14ac:dyDescent="0.35">
      <c r="A10" s="12"/>
      <c r="B10" s="67" t="s">
        <v>1224</v>
      </c>
      <c r="C10" s="5" t="s">
        <v>999</v>
      </c>
      <c r="D10" s="72">
        <f t="shared" si="0"/>
        <v>6.9515306122448828E-2</v>
      </c>
      <c r="E10" s="4"/>
      <c r="F10" s="4"/>
      <c r="G10" s="4"/>
      <c r="H10" s="4"/>
      <c r="I10" s="4"/>
    </row>
    <row r="11" spans="1:9" ht="16.2" thickBot="1" x14ac:dyDescent="0.35">
      <c r="A11" s="12"/>
      <c r="B11" s="68" t="s">
        <v>1225</v>
      </c>
      <c r="C11" s="7" t="s">
        <v>1071</v>
      </c>
      <c r="D11" s="74">
        <f t="shared" si="0"/>
        <v>5.6648777579010143E-2</v>
      </c>
      <c r="E11" s="4"/>
      <c r="F11" s="4"/>
      <c r="G11" s="4"/>
      <c r="H11" s="4"/>
      <c r="I11" s="4"/>
    </row>
    <row r="12" spans="1:9" x14ac:dyDescent="0.3">
      <c r="A12" s="4"/>
    </row>
    <row r="13" spans="1:9" x14ac:dyDescent="0.3">
      <c r="G13" s="4"/>
      <c r="H13" s="4"/>
      <c r="I13" s="4"/>
    </row>
    <row r="20" spans="7:14" ht="21" x14ac:dyDescent="0.4">
      <c r="H20" s="209" t="s">
        <v>1290</v>
      </c>
      <c r="I20" s="210"/>
      <c r="J20" s="210"/>
      <c r="K20" s="210"/>
      <c r="L20" s="210"/>
      <c r="M20" s="210"/>
      <c r="N20" s="208"/>
    </row>
    <row r="21" spans="7:14" ht="18" x14ac:dyDescent="0.35">
      <c r="G21" s="115">
        <v>1</v>
      </c>
      <c r="H21" s="115" t="s">
        <v>1351</v>
      </c>
      <c r="I21" s="115"/>
      <c r="J21" s="75"/>
      <c r="K21" s="75"/>
      <c r="L21" s="75"/>
      <c r="M21" s="75"/>
      <c r="N21" s="75"/>
    </row>
    <row r="22" spans="7:14" ht="18" x14ac:dyDescent="0.35">
      <c r="G22" s="101">
        <v>2</v>
      </c>
      <c r="H22" s="115" t="s">
        <v>1352</v>
      </c>
      <c r="I22" s="115"/>
      <c r="J22" s="115"/>
      <c r="K22" s="115"/>
      <c r="L22" s="115"/>
      <c r="M22" s="115"/>
      <c r="N22" s="75"/>
    </row>
    <row r="23" spans="7:14" ht="18" x14ac:dyDescent="0.35">
      <c r="G23" s="101">
        <v>3</v>
      </c>
      <c r="H23" s="115" t="s">
        <v>1353</v>
      </c>
      <c r="I23" s="115"/>
      <c r="J23" s="115"/>
      <c r="K23" s="115"/>
      <c r="L23" s="115"/>
      <c r="M23" s="115"/>
      <c r="N23" s="75"/>
    </row>
    <row r="24" spans="7:14" ht="15.6" x14ac:dyDescent="0.3">
      <c r="G24" s="101">
        <v>4</v>
      </c>
      <c r="H24" s="101" t="s">
        <v>1356</v>
      </c>
      <c r="I24" s="101"/>
      <c r="J24" s="101"/>
      <c r="K24" s="99"/>
      <c r="L24" s="99"/>
      <c r="M24" s="99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0CA8-1E78-4A68-93D4-3CF91150E392}">
  <dimension ref="A1:R247"/>
  <sheetViews>
    <sheetView showGridLines="0" topLeftCell="A25" workbookViewId="0">
      <selection activeCell="S35" sqref="S35"/>
    </sheetView>
  </sheetViews>
  <sheetFormatPr defaultRowHeight="14.4" x14ac:dyDescent="0.3"/>
  <sheetData>
    <row r="1" spans="1:17" ht="15" thickBot="1" x14ac:dyDescent="0.35">
      <c r="A1" s="76"/>
      <c r="B1" s="4"/>
      <c r="C1" s="77"/>
      <c r="D1" s="77"/>
      <c r="E1" s="77"/>
      <c r="F1" s="77"/>
      <c r="G1" s="77"/>
      <c r="H1" s="77"/>
      <c r="P1" s="77"/>
    </row>
    <row r="2" spans="1:17" ht="15" thickTop="1" x14ac:dyDescent="0.3">
      <c r="B2" s="84"/>
      <c r="C2" s="184"/>
      <c r="D2" s="184"/>
      <c r="E2" s="184"/>
      <c r="F2" s="184"/>
      <c r="G2" s="184"/>
      <c r="H2" s="184"/>
      <c r="I2" s="180"/>
      <c r="J2" s="180"/>
      <c r="K2" s="180"/>
      <c r="L2" s="180"/>
      <c r="M2" s="180"/>
      <c r="N2" s="180"/>
      <c r="O2" s="180"/>
      <c r="P2" s="181"/>
    </row>
    <row r="3" spans="1:17" ht="25.8" x14ac:dyDescent="0.5">
      <c r="B3" s="84"/>
      <c r="C3" s="189" t="s">
        <v>1229</v>
      </c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4"/>
      <c r="O3" s="184"/>
      <c r="P3" s="185"/>
    </row>
    <row r="4" spans="1:17" x14ac:dyDescent="0.3">
      <c r="C4" s="186"/>
      <c r="D4" s="184"/>
      <c r="E4" s="184"/>
      <c r="F4" s="190"/>
      <c r="G4" s="184"/>
      <c r="H4" s="184"/>
      <c r="I4" s="184"/>
      <c r="J4" s="184"/>
      <c r="K4" s="184"/>
      <c r="L4" s="184"/>
      <c r="M4" s="184"/>
      <c r="N4" s="184"/>
      <c r="O4" s="184"/>
      <c r="P4" s="185"/>
    </row>
    <row r="5" spans="1:17" ht="15" thickBot="1" x14ac:dyDescent="0.35">
      <c r="C5" s="191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8"/>
    </row>
    <row r="6" spans="1:17" ht="15" thickTop="1" x14ac:dyDescent="0.3"/>
    <row r="7" spans="1:17" ht="15" thickBot="1" x14ac:dyDescent="0.35">
      <c r="M7" s="77"/>
    </row>
    <row r="8" spans="1:17" ht="15" thickTop="1" x14ac:dyDescent="0.3">
      <c r="B8" s="4"/>
      <c r="C8" s="179"/>
      <c r="D8" s="180"/>
      <c r="E8" s="180"/>
      <c r="F8" s="180"/>
      <c r="G8" s="180"/>
      <c r="H8" s="180"/>
      <c r="I8" s="180"/>
      <c r="J8" s="180"/>
      <c r="K8" s="180"/>
      <c r="L8" s="180"/>
      <c r="M8" s="181"/>
    </row>
    <row r="9" spans="1:17" ht="25.8" x14ac:dyDescent="0.5">
      <c r="B9" s="4"/>
      <c r="C9" s="182" t="s">
        <v>1230</v>
      </c>
      <c r="D9" s="184"/>
      <c r="E9" s="184"/>
      <c r="F9" s="184"/>
      <c r="G9" s="184"/>
      <c r="H9" s="184"/>
      <c r="I9" s="184"/>
      <c r="J9" s="184"/>
      <c r="K9" s="184"/>
      <c r="L9" s="184"/>
      <c r="M9" s="185"/>
    </row>
    <row r="10" spans="1:17" ht="15" thickBot="1" x14ac:dyDescent="0.35">
      <c r="B10" s="73"/>
      <c r="C10" s="192"/>
      <c r="D10" s="187"/>
      <c r="E10" s="193"/>
      <c r="F10" s="187"/>
      <c r="G10" s="187"/>
      <c r="H10" s="187"/>
      <c r="I10" s="187"/>
      <c r="J10" s="187"/>
      <c r="K10" s="187"/>
      <c r="L10" s="187"/>
      <c r="M10" s="188"/>
    </row>
    <row r="11" spans="1:17" ht="18.600000000000001" thickTop="1" x14ac:dyDescent="0.35">
      <c r="B11" s="4"/>
      <c r="C11" s="88" t="s">
        <v>1231</v>
      </c>
      <c r="D11" s="85"/>
      <c r="E11" s="85" t="s">
        <v>1354</v>
      </c>
      <c r="F11" s="85"/>
      <c r="G11" s="85"/>
      <c r="H11" s="4"/>
      <c r="I11" s="4"/>
      <c r="J11" s="4"/>
      <c r="K11" s="4"/>
      <c r="L11" s="4"/>
      <c r="M11" s="84"/>
    </row>
    <row r="12" spans="1:17" ht="18" x14ac:dyDescent="0.35">
      <c r="B12" s="4"/>
      <c r="C12" s="88"/>
      <c r="D12" s="85"/>
      <c r="E12" s="85"/>
      <c r="F12" s="85"/>
      <c r="G12" s="85"/>
      <c r="H12" s="4"/>
      <c r="I12" s="4"/>
      <c r="J12" s="4"/>
      <c r="K12" s="4"/>
      <c r="L12" s="4"/>
      <c r="M12" s="84"/>
    </row>
    <row r="13" spans="1:17" ht="18" x14ac:dyDescent="0.35">
      <c r="C13" s="88" t="s">
        <v>1232</v>
      </c>
      <c r="D13" s="85"/>
      <c r="E13" s="85"/>
      <c r="F13" s="85"/>
      <c r="G13" s="85"/>
      <c r="H13" s="4"/>
      <c r="I13" s="4"/>
      <c r="J13" s="4"/>
      <c r="K13" s="4"/>
      <c r="L13" s="4"/>
      <c r="M13" s="84"/>
    </row>
    <row r="14" spans="1:17" ht="18" x14ac:dyDescent="0.35">
      <c r="C14" s="88"/>
      <c r="D14" s="85"/>
      <c r="E14" s="85"/>
      <c r="F14" s="85"/>
      <c r="G14" s="85"/>
      <c r="H14" s="4"/>
      <c r="I14" s="4"/>
      <c r="J14" s="4"/>
      <c r="K14" s="4"/>
      <c r="M14" s="84"/>
      <c r="Q14" s="249"/>
    </row>
    <row r="15" spans="1:17" ht="18" x14ac:dyDescent="0.35">
      <c r="C15" s="88" t="s">
        <v>1355</v>
      </c>
      <c r="D15" s="85"/>
      <c r="E15" s="85"/>
      <c r="F15" s="85"/>
      <c r="G15" s="85"/>
      <c r="H15" s="4"/>
      <c r="I15" s="4"/>
      <c r="J15" s="4"/>
      <c r="K15" s="4"/>
      <c r="L15" s="4"/>
      <c r="M15" s="84"/>
    </row>
    <row r="16" spans="1:17" ht="15" thickBot="1" x14ac:dyDescent="0.35">
      <c r="C16" s="83"/>
      <c r="D16" s="4"/>
      <c r="E16" s="4"/>
      <c r="F16" s="4"/>
      <c r="G16" s="4"/>
      <c r="H16" s="4"/>
      <c r="I16" s="4"/>
      <c r="J16" s="4"/>
      <c r="K16" s="4"/>
      <c r="L16" s="4"/>
      <c r="M16" s="84"/>
    </row>
    <row r="17" spans="1:18" ht="15" thickTop="1" x14ac:dyDescent="0.3"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80"/>
    </row>
    <row r="18" spans="1:18" x14ac:dyDescent="0.3">
      <c r="C18" s="83"/>
      <c r="D18" s="4"/>
      <c r="E18" s="4"/>
      <c r="F18" s="4"/>
      <c r="G18" s="4"/>
      <c r="H18" s="4"/>
      <c r="I18" s="4"/>
      <c r="J18" s="4"/>
      <c r="K18" s="4"/>
      <c r="L18" s="4"/>
      <c r="M18" s="4"/>
      <c r="N18" s="84"/>
    </row>
    <row r="19" spans="1:18" x14ac:dyDescent="0.3">
      <c r="C19" s="83"/>
      <c r="D19" s="4"/>
      <c r="E19" s="4"/>
      <c r="F19" s="4"/>
      <c r="G19" s="4"/>
      <c r="H19" s="4"/>
      <c r="I19" s="4"/>
      <c r="J19" s="4"/>
      <c r="K19" s="4"/>
      <c r="L19" s="4"/>
      <c r="M19" s="4"/>
      <c r="N19" s="84"/>
    </row>
    <row r="20" spans="1:18" x14ac:dyDescent="0.3">
      <c r="C20" s="83"/>
      <c r="D20" s="4"/>
      <c r="E20" s="4"/>
      <c r="F20" s="4"/>
      <c r="G20" s="4"/>
      <c r="H20" s="4"/>
      <c r="I20" s="4"/>
      <c r="J20" s="4"/>
      <c r="K20" s="4"/>
      <c r="L20" s="4"/>
      <c r="M20" s="4"/>
      <c r="N20" s="84"/>
    </row>
    <row r="21" spans="1:18" x14ac:dyDescent="0.3">
      <c r="C21" s="83"/>
      <c r="D21" s="4"/>
      <c r="E21" s="4"/>
      <c r="F21" s="4"/>
      <c r="G21" s="4"/>
      <c r="H21" s="4"/>
      <c r="I21" s="4"/>
      <c r="J21" s="4"/>
      <c r="K21" s="4"/>
      <c r="L21" s="4"/>
      <c r="M21" s="4"/>
      <c r="N21" s="84"/>
      <c r="R21" s="250"/>
    </row>
    <row r="22" spans="1:18" x14ac:dyDescent="0.3">
      <c r="C22" s="83"/>
      <c r="D22" s="4"/>
      <c r="E22" s="4"/>
      <c r="F22" s="4"/>
      <c r="G22" s="4"/>
      <c r="H22" s="4"/>
      <c r="I22" s="4"/>
      <c r="J22" s="4"/>
      <c r="K22" s="4"/>
      <c r="L22" s="4"/>
      <c r="M22" s="4"/>
      <c r="N22" s="84"/>
    </row>
    <row r="23" spans="1:18" x14ac:dyDescent="0.3">
      <c r="C23" s="83"/>
      <c r="D23" s="4"/>
      <c r="E23" s="4"/>
      <c r="F23" s="4"/>
      <c r="G23" s="4"/>
      <c r="H23" s="4"/>
      <c r="I23" s="4"/>
      <c r="J23" s="4"/>
      <c r="K23" s="4"/>
      <c r="L23" s="4"/>
      <c r="M23" s="4"/>
      <c r="N23" s="84"/>
    </row>
    <row r="24" spans="1:18" ht="18" x14ac:dyDescent="0.35">
      <c r="A24" s="75"/>
      <c r="C24" s="83"/>
      <c r="D24" s="4"/>
      <c r="E24" s="4"/>
      <c r="F24" s="4"/>
      <c r="G24" s="4"/>
      <c r="H24" s="4"/>
      <c r="I24" s="4"/>
      <c r="J24" s="4"/>
      <c r="K24" s="4"/>
      <c r="L24" s="4"/>
      <c r="M24" s="4"/>
      <c r="N24" s="84"/>
    </row>
    <row r="25" spans="1:18" x14ac:dyDescent="0.3">
      <c r="A25" s="28"/>
      <c r="C25" s="83"/>
      <c r="D25" s="4"/>
      <c r="E25" s="4"/>
      <c r="F25" s="4"/>
      <c r="G25" s="4"/>
      <c r="H25" s="4"/>
      <c r="I25" s="4"/>
      <c r="J25" s="4"/>
      <c r="K25" s="4"/>
      <c r="L25" s="4"/>
      <c r="M25" s="4"/>
      <c r="N25" s="84"/>
    </row>
    <row r="26" spans="1:18" x14ac:dyDescent="0.3">
      <c r="C26" s="83"/>
      <c r="D26" s="4"/>
      <c r="E26" s="4"/>
      <c r="F26" s="4"/>
      <c r="G26" s="4"/>
      <c r="H26" s="4"/>
      <c r="I26" s="4"/>
      <c r="J26" s="4"/>
      <c r="K26" s="4"/>
      <c r="L26" s="4"/>
      <c r="M26" s="4"/>
      <c r="N26" s="84"/>
    </row>
    <row r="27" spans="1:18" x14ac:dyDescent="0.3">
      <c r="C27" s="83"/>
      <c r="D27" s="4"/>
      <c r="E27" s="4"/>
      <c r="F27" s="4"/>
      <c r="G27" s="4"/>
      <c r="H27" s="4"/>
      <c r="I27" s="4"/>
      <c r="J27" s="4"/>
      <c r="K27" s="4"/>
      <c r="L27" s="4"/>
      <c r="M27" s="4"/>
      <c r="N27" s="84"/>
    </row>
    <row r="28" spans="1:18" x14ac:dyDescent="0.3">
      <c r="C28" s="83"/>
      <c r="D28" s="4"/>
      <c r="E28" s="4"/>
      <c r="F28" s="4"/>
      <c r="G28" s="4"/>
      <c r="H28" s="4"/>
      <c r="I28" s="4"/>
      <c r="J28" s="4"/>
      <c r="K28" s="4"/>
      <c r="L28" s="4"/>
      <c r="M28" s="4"/>
      <c r="N28" s="84"/>
    </row>
    <row r="29" spans="1:18" x14ac:dyDescent="0.3">
      <c r="C29" s="83"/>
      <c r="D29" s="4"/>
      <c r="E29" s="4"/>
      <c r="F29" s="4"/>
      <c r="G29" s="4"/>
      <c r="H29" s="4"/>
      <c r="I29" s="4"/>
      <c r="J29" s="4"/>
      <c r="K29" s="4"/>
      <c r="L29" s="4"/>
      <c r="M29" s="4"/>
      <c r="N29" s="84"/>
    </row>
    <row r="30" spans="1:18" x14ac:dyDescent="0.3">
      <c r="C30" s="83"/>
      <c r="D30" s="4"/>
      <c r="E30" s="4"/>
      <c r="F30" s="4"/>
      <c r="G30" s="4"/>
      <c r="H30" s="4"/>
      <c r="I30" s="4"/>
      <c r="J30" s="4"/>
      <c r="K30" s="4"/>
      <c r="L30" s="4"/>
      <c r="M30" s="4"/>
      <c r="N30" s="84"/>
    </row>
    <row r="31" spans="1:18" x14ac:dyDescent="0.3">
      <c r="C31" s="83"/>
      <c r="D31" s="4"/>
      <c r="E31" s="4"/>
      <c r="F31" s="4"/>
      <c r="G31" s="4"/>
      <c r="H31" s="4"/>
      <c r="I31" s="4"/>
      <c r="J31" s="4"/>
      <c r="K31" s="4"/>
      <c r="L31" s="4"/>
      <c r="M31" s="4"/>
      <c r="N31" s="84"/>
    </row>
    <row r="32" spans="1:18" x14ac:dyDescent="0.3">
      <c r="C32" s="83"/>
      <c r="D32" s="4"/>
      <c r="E32" s="4"/>
      <c r="F32" s="4"/>
      <c r="G32" s="4"/>
      <c r="H32" s="4"/>
      <c r="I32" s="4"/>
      <c r="J32" s="4"/>
      <c r="K32" s="4"/>
      <c r="L32" s="4"/>
      <c r="M32" s="4"/>
      <c r="N32" s="84"/>
    </row>
    <row r="33" spans="3:17" x14ac:dyDescent="0.3">
      <c r="C33" s="83"/>
      <c r="D33" s="4"/>
      <c r="E33" s="4"/>
      <c r="F33" s="4"/>
      <c r="G33" s="4"/>
      <c r="H33" s="4"/>
      <c r="I33" s="4"/>
      <c r="J33" s="4"/>
      <c r="K33" s="4"/>
      <c r="L33" s="4"/>
      <c r="M33" s="4"/>
      <c r="N33" s="84"/>
    </row>
    <row r="34" spans="3:17" x14ac:dyDescent="0.3">
      <c r="C34" s="83"/>
      <c r="D34" s="4"/>
      <c r="E34" s="4"/>
      <c r="F34" s="4"/>
      <c r="G34" s="4"/>
      <c r="H34" s="4"/>
      <c r="I34" s="4"/>
      <c r="J34" s="4"/>
      <c r="K34" s="4"/>
      <c r="L34" s="4"/>
      <c r="M34" s="4"/>
      <c r="N34" s="84"/>
    </row>
    <row r="35" spans="3:17" ht="15" thickBot="1" x14ac:dyDescent="0.35">
      <c r="C35" s="81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82"/>
    </row>
    <row r="36" spans="3:17" ht="15.6" thickTop="1" thickBot="1" x14ac:dyDescent="0.3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7" ht="21.6" thickTop="1" x14ac:dyDescent="0.4">
      <c r="C37" s="4"/>
      <c r="D37" s="4"/>
      <c r="E37" s="78"/>
      <c r="F37" s="89" t="s">
        <v>1233</v>
      </c>
      <c r="G37" s="79"/>
      <c r="H37" s="79"/>
      <c r="I37" s="79"/>
      <c r="J37" s="79"/>
      <c r="K37" s="80"/>
      <c r="L37" s="4"/>
      <c r="M37" s="4"/>
      <c r="N37" s="4"/>
      <c r="O37" s="4"/>
    </row>
    <row r="38" spans="3:17" ht="15" thickBot="1" x14ac:dyDescent="0.35">
      <c r="C38" s="4"/>
      <c r="D38" s="4"/>
      <c r="E38" s="81"/>
      <c r="F38" s="77"/>
      <c r="G38" s="77"/>
      <c r="H38" s="77"/>
      <c r="I38" s="77"/>
      <c r="J38" s="77"/>
      <c r="K38" s="82"/>
      <c r="L38" s="4"/>
      <c r="M38" s="4"/>
      <c r="N38" s="4"/>
      <c r="O38" s="4"/>
    </row>
    <row r="39" spans="3:17" ht="15.6" thickTop="1" thickBot="1" x14ac:dyDescent="0.3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7" ht="16.2" thickTop="1" x14ac:dyDescent="0.3">
      <c r="C40" s="117" t="s">
        <v>1338</v>
      </c>
      <c r="D40" s="111"/>
      <c r="E40" s="111"/>
      <c r="F40" s="111"/>
      <c r="G40" s="118"/>
      <c r="H40" s="111"/>
      <c r="I40" s="111"/>
      <c r="J40" s="111"/>
      <c r="K40" s="111"/>
      <c r="L40" s="111"/>
      <c r="M40" s="111"/>
      <c r="N40" s="112"/>
      <c r="O40" s="111"/>
      <c r="P40" s="111"/>
      <c r="Q40" s="112"/>
    </row>
    <row r="41" spans="3:17" ht="16.2" thickBot="1" x14ac:dyDescent="0.35">
      <c r="C41" s="81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4"/>
    </row>
    <row r="42" spans="3:17" ht="15" thickTop="1" x14ac:dyDescent="0.3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7" x14ac:dyDescent="0.3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7" x14ac:dyDescent="0.3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7" x14ac:dyDescent="0.3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7" x14ac:dyDescent="0.3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7" x14ac:dyDescent="0.3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7" x14ac:dyDescent="0.3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5" x14ac:dyDescent="0.3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x14ac:dyDescent="0.3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2:15" x14ac:dyDescent="0.3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5" x14ac:dyDescent="0.3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2:15" x14ac:dyDescent="0.3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x14ac:dyDescent="0.3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2:15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2:15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2:15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2:15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15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2:15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2:15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2:15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2:15" x14ac:dyDescent="0.3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 x14ac:dyDescent="0.3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 x14ac:dyDescent="0.3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 x14ac:dyDescent="0.3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 x14ac:dyDescent="0.3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 x14ac:dyDescent="0.3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 x14ac:dyDescent="0.3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 x14ac:dyDescent="0.3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 x14ac:dyDescent="0.3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 x14ac:dyDescent="0.3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 x14ac:dyDescent="0.3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 x14ac:dyDescent="0.3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 x14ac:dyDescent="0.3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3:15" x14ac:dyDescent="0.3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3:15" x14ac:dyDescent="0.3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3:15" x14ac:dyDescent="0.3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3:15" x14ac:dyDescent="0.3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2:15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2:15" x14ac:dyDescent="0.3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2:15" x14ac:dyDescent="0.3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2:15" x14ac:dyDescent="0.3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2:15" x14ac:dyDescent="0.3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2:15" x14ac:dyDescent="0.3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2:15" x14ac:dyDescent="0.3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2:15" x14ac:dyDescent="0.3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2:15" x14ac:dyDescent="0.3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2:15" x14ac:dyDescent="0.3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2:15" x14ac:dyDescent="0.3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2:15" x14ac:dyDescent="0.3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2:15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2:15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2:15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2:15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2:15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2:15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2:15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2:15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2:15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2:15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2:15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2:15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2:15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2:15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2:15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2:15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2:15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2:15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2:15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3:15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3:15" x14ac:dyDescent="0.3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3:15" x14ac:dyDescent="0.3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3:15" x14ac:dyDescent="0.3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3:15" x14ac:dyDescent="0.3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3:15" x14ac:dyDescent="0.3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3:15" x14ac:dyDescent="0.3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3:15" x14ac:dyDescent="0.3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3:15" x14ac:dyDescent="0.3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3:15" x14ac:dyDescent="0.3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3:15" x14ac:dyDescent="0.3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3:15" x14ac:dyDescent="0.3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3:15" x14ac:dyDescent="0.3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3:15" x14ac:dyDescent="0.3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3:15" x14ac:dyDescent="0.3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3:15" x14ac:dyDescent="0.3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3:15" x14ac:dyDescent="0.3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3:15" x14ac:dyDescent="0.3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3:15" x14ac:dyDescent="0.3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3:15" x14ac:dyDescent="0.3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3:15" x14ac:dyDescent="0.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3:15" x14ac:dyDescent="0.3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3:15" x14ac:dyDescent="0.3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3:15" x14ac:dyDescent="0.3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3:15" x14ac:dyDescent="0.3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3:15" x14ac:dyDescent="0.3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3:15" x14ac:dyDescent="0.3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3:15" x14ac:dyDescent="0.3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3:15" x14ac:dyDescent="0.3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3:15" x14ac:dyDescent="0.3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3:15" x14ac:dyDescent="0.3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3:15" x14ac:dyDescent="0.3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3:15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3:15" x14ac:dyDescent="0.3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3:15" x14ac:dyDescent="0.3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3:15" x14ac:dyDescent="0.3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3:15" x14ac:dyDescent="0.3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3:15" x14ac:dyDescent="0.3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3:15" x14ac:dyDescent="0.3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3:15" x14ac:dyDescent="0.3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3:15" x14ac:dyDescent="0.3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3:15" x14ac:dyDescent="0.3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3:15" x14ac:dyDescent="0.3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3:15" x14ac:dyDescent="0.3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3:15" x14ac:dyDescent="0.3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3:15" x14ac:dyDescent="0.3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3:15" x14ac:dyDescent="0.3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3:15" x14ac:dyDescent="0.3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3:15" x14ac:dyDescent="0.3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3:15" x14ac:dyDescent="0.3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3:15" x14ac:dyDescent="0.3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3:15" x14ac:dyDescent="0.3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3:15" x14ac:dyDescent="0.3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3:15" x14ac:dyDescent="0.3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3:15" x14ac:dyDescent="0.3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3:15" x14ac:dyDescent="0.3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3:15" x14ac:dyDescent="0.3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3:15" x14ac:dyDescent="0.3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3:15" x14ac:dyDescent="0.3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3:15" x14ac:dyDescent="0.3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3:15" x14ac:dyDescent="0.3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3:15" x14ac:dyDescent="0.3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3:15" x14ac:dyDescent="0.3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3:15" x14ac:dyDescent="0.3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2:15" x14ac:dyDescent="0.3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2:15" x14ac:dyDescent="0.3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2:15" x14ac:dyDescent="0.3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2:15" x14ac:dyDescent="0.3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2:15" x14ac:dyDescent="0.3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2:15" x14ac:dyDescent="0.3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2:15" x14ac:dyDescent="0.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2:15" x14ac:dyDescent="0.3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2:15" x14ac:dyDescent="0.3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2:15" x14ac:dyDescent="0.3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2:15" x14ac:dyDescent="0.3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2:15" x14ac:dyDescent="0.3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2:15" x14ac:dyDescent="0.3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2:15" x14ac:dyDescent="0.3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2:15" x14ac:dyDescent="0.3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2:15" x14ac:dyDescent="0.3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2:15" x14ac:dyDescent="0.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2:15" x14ac:dyDescent="0.3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2:15" x14ac:dyDescent="0.3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2:15" x14ac:dyDescent="0.3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2:15" x14ac:dyDescent="0.3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2:15" x14ac:dyDescent="0.3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2:15" x14ac:dyDescent="0.3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2:15" x14ac:dyDescent="0.3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2:15" x14ac:dyDescent="0.3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2:15" x14ac:dyDescent="0.3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2:15" x14ac:dyDescent="0.3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2:15" x14ac:dyDescent="0.3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2:15" x14ac:dyDescent="0.3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2:15" x14ac:dyDescent="0.3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2:15" x14ac:dyDescent="0.3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2:15" x14ac:dyDescent="0.3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3:15" x14ac:dyDescent="0.3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3:15" x14ac:dyDescent="0.3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3:15" x14ac:dyDescent="0.3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3:15" x14ac:dyDescent="0.3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3:15" x14ac:dyDescent="0.3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3:15" x14ac:dyDescent="0.3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3:15" x14ac:dyDescent="0.3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3:15" x14ac:dyDescent="0.3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3:15" x14ac:dyDescent="0.3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3:15" x14ac:dyDescent="0.3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3:15" x14ac:dyDescent="0.3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3:15" x14ac:dyDescent="0.3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3:15" x14ac:dyDescent="0.3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3:15" x14ac:dyDescent="0.3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3:15" x14ac:dyDescent="0.3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3:15" x14ac:dyDescent="0.3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3:15" x14ac:dyDescent="0.3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3:15" x14ac:dyDescent="0.3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3:15" x14ac:dyDescent="0.3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3:15" x14ac:dyDescent="0.3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3:15" x14ac:dyDescent="0.3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3:15" x14ac:dyDescent="0.3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3:15" x14ac:dyDescent="0.3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3:15" x14ac:dyDescent="0.3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3:15" x14ac:dyDescent="0.3">
      <c r="N233" s="4"/>
      <c r="O233" s="4"/>
    </row>
    <row r="234" spans="3:15" x14ac:dyDescent="0.3">
      <c r="N234" s="4"/>
      <c r="O234" s="4"/>
    </row>
    <row r="235" spans="3:15" x14ac:dyDescent="0.3">
      <c r="N235" s="4"/>
      <c r="O235" s="4"/>
    </row>
    <row r="236" spans="3:15" x14ac:dyDescent="0.3">
      <c r="N236" s="4"/>
      <c r="O236" s="4"/>
    </row>
    <row r="237" spans="3:15" x14ac:dyDescent="0.3">
      <c r="N237" s="4"/>
      <c r="O237" s="4"/>
    </row>
    <row r="238" spans="3:15" x14ac:dyDescent="0.3">
      <c r="N238" s="4"/>
      <c r="O238" s="4"/>
    </row>
    <row r="239" spans="3:15" x14ac:dyDescent="0.3">
      <c r="N239" s="4"/>
      <c r="O239" s="4"/>
    </row>
    <row r="240" spans="3:15" x14ac:dyDescent="0.3">
      <c r="N240" s="4"/>
      <c r="O240" s="4"/>
    </row>
    <row r="241" spans="14:15" x14ac:dyDescent="0.3">
      <c r="N241" s="4"/>
      <c r="O241" s="4"/>
    </row>
    <row r="242" spans="14:15" x14ac:dyDescent="0.3">
      <c r="N242" s="4"/>
      <c r="O242" s="4"/>
    </row>
    <row r="243" spans="14:15" x14ac:dyDescent="0.3">
      <c r="N243" s="4"/>
      <c r="O243" s="4"/>
    </row>
    <row r="244" spans="14:15" x14ac:dyDescent="0.3">
      <c r="N244" s="4"/>
      <c r="O244" s="4"/>
    </row>
    <row r="245" spans="14:15" x14ac:dyDescent="0.3">
      <c r="N245" s="4"/>
      <c r="O245" s="4"/>
    </row>
    <row r="246" spans="14:15" x14ac:dyDescent="0.3">
      <c r="N246" s="4"/>
      <c r="O246" s="4"/>
    </row>
    <row r="247" spans="14:15" x14ac:dyDescent="0.3">
      <c r="N247" s="4"/>
      <c r="O247" s="4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6C84-B358-470D-B8F2-2A8FBBD7D3EC}">
  <dimension ref="A1:T110"/>
  <sheetViews>
    <sheetView topLeftCell="A102" zoomScale="90" zoomScaleNormal="90" workbookViewId="0">
      <selection activeCell="H114" sqref="H114"/>
    </sheetView>
  </sheetViews>
  <sheetFormatPr defaultRowHeight="14.4" x14ac:dyDescent="0.3"/>
  <cols>
    <col min="1" max="1" width="22.88671875" customWidth="1"/>
    <col min="2" max="2" width="21.5546875" customWidth="1"/>
    <col min="3" max="3" width="21.6640625" customWidth="1"/>
    <col min="4" max="4" width="22.88671875" customWidth="1"/>
    <col min="5" max="5" width="27.21875" customWidth="1"/>
    <col min="6" max="6" width="24.6640625" customWidth="1"/>
    <col min="7" max="7" width="27.5546875" customWidth="1"/>
    <col min="8" max="8" width="26" customWidth="1"/>
    <col min="9" max="9" width="26.6640625" customWidth="1"/>
    <col min="10" max="10" width="24" customWidth="1"/>
    <col min="11" max="11" width="23" customWidth="1"/>
    <col min="12" max="12" width="22.77734375" customWidth="1"/>
    <col min="13" max="13" width="21.77734375" customWidth="1"/>
    <col min="14" max="14" width="30.44140625" bestFit="1" customWidth="1"/>
    <col min="15" max="15" width="26.33203125" customWidth="1"/>
    <col min="16" max="16" width="18.44140625" customWidth="1"/>
    <col min="17" max="17" width="16.88671875" bestFit="1" customWidth="1"/>
  </cols>
  <sheetData>
    <row r="1" spans="1:20" ht="15.6" x14ac:dyDescent="0.3">
      <c r="A1" s="100" t="s">
        <v>30</v>
      </c>
      <c r="B1" s="100" t="s">
        <v>31</v>
      </c>
      <c r="C1" s="100" t="s">
        <v>32</v>
      </c>
      <c r="D1" s="100" t="s">
        <v>33</v>
      </c>
      <c r="E1" s="100" t="s">
        <v>34</v>
      </c>
      <c r="F1" s="100" t="s">
        <v>35</v>
      </c>
      <c r="G1" s="100" t="s">
        <v>36</v>
      </c>
      <c r="H1" s="100" t="s">
        <v>37</v>
      </c>
      <c r="I1" s="100" t="s">
        <v>38</v>
      </c>
      <c r="J1" s="100" t="s">
        <v>39</v>
      </c>
      <c r="K1" s="100" t="s">
        <v>40</v>
      </c>
      <c r="L1" s="100" t="s">
        <v>41</v>
      </c>
      <c r="M1" s="100" t="s">
        <v>42</v>
      </c>
      <c r="N1" s="100" t="s">
        <v>44</v>
      </c>
      <c r="O1" s="100" t="s">
        <v>45</v>
      </c>
      <c r="P1" s="101" t="s">
        <v>1237</v>
      </c>
      <c r="Q1" s="100" t="s">
        <v>1238</v>
      </c>
    </row>
    <row r="2" spans="1:20" x14ac:dyDescent="0.3">
      <c r="A2" s="3" t="s">
        <v>60</v>
      </c>
      <c r="B2" s="3" t="s">
        <v>1031</v>
      </c>
      <c r="C2" s="3" t="s">
        <v>167</v>
      </c>
      <c r="D2" s="1">
        <v>152.9</v>
      </c>
      <c r="E2" s="1">
        <v>214.7</v>
      </c>
      <c r="F2" s="1">
        <v>161.4</v>
      </c>
      <c r="G2" s="1">
        <v>164.6</v>
      </c>
      <c r="H2" s="1">
        <v>209.9</v>
      </c>
      <c r="I2" s="1">
        <v>168</v>
      </c>
      <c r="J2" s="1">
        <v>160.4</v>
      </c>
      <c r="K2" s="1">
        <v>165</v>
      </c>
      <c r="L2" s="3">
        <v>118.9</v>
      </c>
      <c r="M2" s="3" t="s">
        <v>1070</v>
      </c>
      <c r="N2" s="1">
        <v>180.4</v>
      </c>
      <c r="O2" s="1">
        <v>170.8</v>
      </c>
      <c r="P2" s="3">
        <f>SUM(D2:O2)</f>
        <v>1867.0000000000002</v>
      </c>
    </row>
    <row r="3" spans="1:20" x14ac:dyDescent="0.3">
      <c r="A3" s="3" t="s">
        <v>85</v>
      </c>
      <c r="B3" s="3" t="s">
        <v>1031</v>
      </c>
      <c r="C3" s="3" t="s">
        <v>167</v>
      </c>
      <c r="D3" s="1">
        <v>156.69999999999999</v>
      </c>
      <c r="E3" s="1">
        <v>221.2</v>
      </c>
      <c r="F3" s="1">
        <v>164.1</v>
      </c>
      <c r="G3" s="1">
        <v>165.4</v>
      </c>
      <c r="H3" s="1">
        <v>189.5</v>
      </c>
      <c r="I3" s="1">
        <v>174.5</v>
      </c>
      <c r="J3" s="1">
        <v>203.2</v>
      </c>
      <c r="K3" s="1">
        <v>164.1</v>
      </c>
      <c r="L3" s="1">
        <v>121.2</v>
      </c>
      <c r="M3" s="1">
        <v>181.4</v>
      </c>
      <c r="N3" s="1">
        <v>184.9</v>
      </c>
      <c r="O3" s="1">
        <v>177.5</v>
      </c>
      <c r="P3" s="3">
        <f t="shared" ref="P3:P24" si="0">SUM(D3:O3)</f>
        <v>2103.7000000000003</v>
      </c>
      <c r="Q3" s="20"/>
    </row>
    <row r="4" spans="1:20" x14ac:dyDescent="0.3">
      <c r="A4" s="3" t="s">
        <v>104</v>
      </c>
      <c r="B4" s="3" t="s">
        <v>1031</v>
      </c>
      <c r="C4" s="3" t="s">
        <v>167</v>
      </c>
      <c r="D4" s="1">
        <v>154.1</v>
      </c>
      <c r="E4" s="1">
        <v>217</v>
      </c>
      <c r="F4" s="1">
        <v>162.4</v>
      </c>
      <c r="G4" s="1">
        <v>164.9</v>
      </c>
      <c r="H4" s="1">
        <v>202.4</v>
      </c>
      <c r="I4" s="1">
        <v>171</v>
      </c>
      <c r="J4" s="1">
        <v>174.9</v>
      </c>
      <c r="K4" s="1">
        <v>164.7</v>
      </c>
      <c r="L4" s="1">
        <v>119.7</v>
      </c>
      <c r="M4" s="1">
        <v>184.9</v>
      </c>
      <c r="N4" s="1">
        <v>182.5</v>
      </c>
      <c r="O4" s="1">
        <v>173.3</v>
      </c>
      <c r="P4" s="3">
        <f t="shared" si="0"/>
        <v>2071.8000000000002</v>
      </c>
      <c r="Q4" s="102"/>
    </row>
    <row r="5" spans="1:20" ht="15.6" x14ac:dyDescent="0.3">
      <c r="A5" s="3" t="s">
        <v>60</v>
      </c>
      <c r="B5" s="3" t="s">
        <v>1031</v>
      </c>
      <c r="C5" s="3" t="s">
        <v>177</v>
      </c>
      <c r="D5" s="1">
        <v>153.80000000000001</v>
      </c>
      <c r="E5" s="1">
        <v>217.2</v>
      </c>
      <c r="F5" s="1">
        <v>169.6</v>
      </c>
      <c r="G5" s="1">
        <v>165.4</v>
      </c>
      <c r="H5" s="1">
        <v>208.1</v>
      </c>
      <c r="I5" s="1">
        <v>165.8</v>
      </c>
      <c r="J5" s="1">
        <v>167.3</v>
      </c>
      <c r="K5" s="1">
        <v>164.6</v>
      </c>
      <c r="L5" s="1">
        <v>119.1</v>
      </c>
      <c r="M5" s="1">
        <v>188.9</v>
      </c>
      <c r="N5" s="3">
        <v>181.9</v>
      </c>
      <c r="O5" s="1">
        <v>172.4</v>
      </c>
      <c r="P5" s="3">
        <f t="shared" si="0"/>
        <v>2074.1</v>
      </c>
      <c r="Q5" s="215">
        <f>(P5-P2)/P2</f>
        <v>0.11092662024638439</v>
      </c>
      <c r="S5" s="100"/>
    </row>
    <row r="6" spans="1:20" x14ac:dyDescent="0.3">
      <c r="A6" s="3" t="s">
        <v>85</v>
      </c>
      <c r="B6" s="3" t="s">
        <v>1031</v>
      </c>
      <c r="C6" s="3" t="s">
        <v>177</v>
      </c>
      <c r="D6" s="1">
        <v>157.5</v>
      </c>
      <c r="E6" s="1">
        <v>223.4</v>
      </c>
      <c r="F6" s="1">
        <v>172.8</v>
      </c>
      <c r="G6" s="1">
        <v>166.4</v>
      </c>
      <c r="H6" s="1">
        <v>188.6</v>
      </c>
      <c r="I6" s="1">
        <v>174.1</v>
      </c>
      <c r="J6" s="1">
        <v>211.5</v>
      </c>
      <c r="K6" s="1">
        <v>163.6</v>
      </c>
      <c r="L6" s="1">
        <v>121.4</v>
      </c>
      <c r="M6" s="1">
        <v>183.5</v>
      </c>
      <c r="N6" s="1">
        <v>186.3</v>
      </c>
      <c r="O6" s="1">
        <v>179.3</v>
      </c>
      <c r="P6" s="3">
        <f>SUM(D6:O6)</f>
        <v>2128.4</v>
      </c>
      <c r="Q6" s="215">
        <f>(P6-P3)/P3</f>
        <v>1.1741217854256698E-2</v>
      </c>
    </row>
    <row r="7" spans="1:20" x14ac:dyDescent="0.3">
      <c r="A7" s="3" t="s">
        <v>104</v>
      </c>
      <c r="B7" s="3" t="s">
        <v>1031</v>
      </c>
      <c r="C7" s="3" t="s">
        <v>177</v>
      </c>
      <c r="D7" s="1">
        <v>155</v>
      </c>
      <c r="E7" s="1">
        <v>219.4</v>
      </c>
      <c r="F7" s="1">
        <v>170.8</v>
      </c>
      <c r="G7" s="1">
        <v>165.8</v>
      </c>
      <c r="H7" s="1">
        <v>200.9</v>
      </c>
      <c r="I7" s="1">
        <v>169.7</v>
      </c>
      <c r="J7" s="1">
        <v>182.3</v>
      </c>
      <c r="K7" s="1">
        <v>164.3</v>
      </c>
      <c r="L7" s="1">
        <v>119.9</v>
      </c>
      <c r="M7" s="1">
        <v>187.1</v>
      </c>
      <c r="N7" s="1">
        <v>183.9</v>
      </c>
      <c r="O7" s="1">
        <v>174.9</v>
      </c>
      <c r="P7" s="3">
        <f t="shared" si="0"/>
        <v>2094</v>
      </c>
      <c r="Q7" s="215">
        <f>(P7-P4)/P4</f>
        <v>1.0715320011584041E-2</v>
      </c>
    </row>
    <row r="8" spans="1:20" x14ac:dyDescent="0.3">
      <c r="A8" s="3" t="s">
        <v>60</v>
      </c>
      <c r="B8" s="3" t="s">
        <v>1031</v>
      </c>
      <c r="C8" s="3" t="s">
        <v>194</v>
      </c>
      <c r="D8" s="1">
        <v>155.19999999999999</v>
      </c>
      <c r="E8" s="1">
        <v>210.8</v>
      </c>
      <c r="F8" s="1">
        <v>174.3</v>
      </c>
      <c r="G8" s="1">
        <v>166.3</v>
      </c>
      <c r="H8" s="1">
        <v>202.2</v>
      </c>
      <c r="I8" s="1">
        <v>169.6</v>
      </c>
      <c r="J8" s="1">
        <v>168.6</v>
      </c>
      <c r="K8" s="1">
        <v>164.4</v>
      </c>
      <c r="L8" s="1">
        <v>119.2</v>
      </c>
      <c r="M8" s="1">
        <v>191.8</v>
      </c>
      <c r="N8" s="1">
        <v>183.1</v>
      </c>
      <c r="O8" s="1">
        <v>172.5</v>
      </c>
      <c r="P8" s="3">
        <f t="shared" si="0"/>
        <v>2078</v>
      </c>
      <c r="Q8" s="102">
        <f>(P8-P5)/P5</f>
        <v>1.8803336386867032E-3</v>
      </c>
    </row>
    <row r="9" spans="1:20" x14ac:dyDescent="0.3">
      <c r="A9" s="3" t="s">
        <v>85</v>
      </c>
      <c r="B9" s="3" t="s">
        <v>1031</v>
      </c>
      <c r="C9" s="3" t="s">
        <v>194</v>
      </c>
      <c r="D9" s="1">
        <v>159.30000000000001</v>
      </c>
      <c r="E9" s="1">
        <v>217.1</v>
      </c>
      <c r="F9" s="1">
        <v>176.6</v>
      </c>
      <c r="G9" s="1">
        <v>167.1</v>
      </c>
      <c r="H9" s="1">
        <v>184.8</v>
      </c>
      <c r="I9" s="1">
        <v>179.5</v>
      </c>
      <c r="J9" s="1">
        <v>208.5</v>
      </c>
      <c r="K9" s="1">
        <v>164</v>
      </c>
      <c r="L9" s="1">
        <v>121.5</v>
      </c>
      <c r="M9" s="1">
        <v>186.3</v>
      </c>
      <c r="N9" s="1">
        <v>187.7</v>
      </c>
      <c r="O9" s="1">
        <v>179.4</v>
      </c>
      <c r="P9" s="3">
        <f t="shared" si="0"/>
        <v>2131.8000000000002</v>
      </c>
      <c r="Q9" s="215">
        <f>(P9-P7)/P7</f>
        <v>1.8051575931232178E-2</v>
      </c>
    </row>
    <row r="10" spans="1:20" x14ac:dyDescent="0.3">
      <c r="A10" s="3" t="s">
        <v>104</v>
      </c>
      <c r="B10" s="3" t="s">
        <v>1031</v>
      </c>
      <c r="C10" s="3" t="s">
        <v>194</v>
      </c>
      <c r="D10" s="1">
        <v>156.5</v>
      </c>
      <c r="E10" s="1">
        <v>213</v>
      </c>
      <c r="F10" s="1">
        <v>175.2</v>
      </c>
      <c r="G10" s="1">
        <v>166.6</v>
      </c>
      <c r="H10" s="1">
        <v>195.8</v>
      </c>
      <c r="I10" s="1">
        <v>174.2</v>
      </c>
      <c r="J10" s="1">
        <v>182.1</v>
      </c>
      <c r="K10" s="1">
        <v>164.3</v>
      </c>
      <c r="L10" s="1">
        <v>120</v>
      </c>
      <c r="M10" s="1">
        <v>190</v>
      </c>
      <c r="N10" s="1">
        <v>185.2</v>
      </c>
      <c r="O10" s="1">
        <v>175</v>
      </c>
      <c r="P10" s="3">
        <f t="shared" si="0"/>
        <v>2097.9</v>
      </c>
      <c r="Q10" s="215">
        <f>(P10-P7)/P7</f>
        <v>1.8624641833811322E-3</v>
      </c>
      <c r="T10" s="28"/>
    </row>
    <row r="11" spans="1:20" x14ac:dyDescent="0.3">
      <c r="A11" s="3" t="s">
        <v>60</v>
      </c>
      <c r="B11" s="3" t="s">
        <v>1031</v>
      </c>
      <c r="C11" s="3" t="s">
        <v>213</v>
      </c>
      <c r="D11" s="1">
        <v>159.5</v>
      </c>
      <c r="E11" s="1">
        <v>204.1</v>
      </c>
      <c r="F11" s="1">
        <v>168.3</v>
      </c>
      <c r="G11" s="1">
        <v>167.9</v>
      </c>
      <c r="H11" s="1">
        <v>198.1</v>
      </c>
      <c r="I11" s="1">
        <v>169.2</v>
      </c>
      <c r="J11" s="1">
        <v>173.1</v>
      </c>
      <c r="K11" s="1">
        <v>167.1</v>
      </c>
      <c r="L11" s="1">
        <v>120.2</v>
      </c>
      <c r="M11" s="1">
        <v>195.6</v>
      </c>
      <c r="N11" s="1">
        <v>184</v>
      </c>
      <c r="O11" s="1">
        <v>173.9</v>
      </c>
      <c r="P11" s="3">
        <f t="shared" si="0"/>
        <v>2081</v>
      </c>
      <c r="Q11" s="215">
        <f>(P11-P8)/P8</f>
        <v>1.4436958614051972E-3</v>
      </c>
    </row>
    <row r="12" spans="1:20" x14ac:dyDescent="0.3">
      <c r="A12" s="3" t="s">
        <v>85</v>
      </c>
      <c r="B12" s="3" t="s">
        <v>1031</v>
      </c>
      <c r="C12" s="3" t="s">
        <v>213</v>
      </c>
      <c r="D12" s="1">
        <v>162.1</v>
      </c>
      <c r="E12" s="1">
        <v>210.9</v>
      </c>
      <c r="F12" s="1">
        <v>170.6</v>
      </c>
      <c r="G12" s="1">
        <v>168.4</v>
      </c>
      <c r="H12" s="1">
        <v>182.5</v>
      </c>
      <c r="I12" s="1">
        <v>177.1</v>
      </c>
      <c r="J12" s="1">
        <v>213.1</v>
      </c>
      <c r="K12" s="1">
        <v>167.3</v>
      </c>
      <c r="L12" s="1">
        <v>122.2</v>
      </c>
      <c r="M12" s="1">
        <v>189.7</v>
      </c>
      <c r="N12" s="1">
        <v>188.9</v>
      </c>
      <c r="O12" s="1">
        <v>180.4</v>
      </c>
      <c r="P12" s="3">
        <f>SUM(D12:O12)</f>
        <v>2133.1999999999998</v>
      </c>
      <c r="Q12" s="215">
        <f>(P12-P10)/P10</f>
        <v>1.6826350159683361E-2</v>
      </c>
    </row>
    <row r="13" spans="1:20" x14ac:dyDescent="0.3">
      <c r="A13" s="3" t="s">
        <v>104</v>
      </c>
      <c r="B13" s="3" t="s">
        <v>1031</v>
      </c>
      <c r="C13" s="3" t="s">
        <v>213</v>
      </c>
      <c r="D13" s="1">
        <v>160.30000000000001</v>
      </c>
      <c r="E13" s="1">
        <v>206.5</v>
      </c>
      <c r="F13" s="1">
        <v>169.2</v>
      </c>
      <c r="G13" s="1">
        <v>168.1</v>
      </c>
      <c r="H13" s="1">
        <v>192.4</v>
      </c>
      <c r="I13" s="1">
        <v>172.9</v>
      </c>
      <c r="J13" s="1">
        <v>186.7</v>
      </c>
      <c r="K13" s="1">
        <v>167.2</v>
      </c>
      <c r="L13" s="1">
        <v>120.9</v>
      </c>
      <c r="M13" s="1">
        <v>193.6</v>
      </c>
      <c r="N13" s="1">
        <v>186.3</v>
      </c>
      <c r="O13" s="1">
        <v>176.3</v>
      </c>
      <c r="P13" s="3">
        <f t="shared" si="0"/>
        <v>2100.4</v>
      </c>
      <c r="Q13" s="215">
        <f>(P13-P10)/P10</f>
        <v>1.191667858334525E-3</v>
      </c>
    </row>
    <row r="14" spans="1:20" x14ac:dyDescent="0.3">
      <c r="A14" s="3" t="s">
        <v>60</v>
      </c>
      <c r="B14" s="3" t="s">
        <v>1031</v>
      </c>
      <c r="C14" s="3" t="s">
        <v>228</v>
      </c>
      <c r="D14" s="1">
        <v>162.9</v>
      </c>
      <c r="E14" s="1">
        <v>206.7</v>
      </c>
      <c r="F14" s="1">
        <v>169</v>
      </c>
      <c r="G14" s="1">
        <v>169.5</v>
      </c>
      <c r="H14" s="1">
        <v>194.1</v>
      </c>
      <c r="I14" s="1">
        <v>164.1</v>
      </c>
      <c r="J14" s="1">
        <v>176.9</v>
      </c>
      <c r="K14" s="1">
        <v>169</v>
      </c>
      <c r="L14" s="1">
        <v>120.8</v>
      </c>
      <c r="M14" s="1">
        <v>199.1</v>
      </c>
      <c r="N14" s="1">
        <v>184.8</v>
      </c>
      <c r="O14" s="1">
        <v>175.5</v>
      </c>
      <c r="P14" s="3">
        <f t="shared" si="0"/>
        <v>2092.3999999999996</v>
      </c>
      <c r="Q14" s="215">
        <f>(P14-P11)/P11</f>
        <v>5.4781355117730114E-3</v>
      </c>
    </row>
    <row r="15" spans="1:20" x14ac:dyDescent="0.3">
      <c r="A15" s="3" t="s">
        <v>85</v>
      </c>
      <c r="B15" s="3" t="s">
        <v>1031</v>
      </c>
      <c r="C15" s="3" t="s">
        <v>228</v>
      </c>
      <c r="D15" s="1">
        <v>164.9</v>
      </c>
      <c r="E15" s="1">
        <v>213.7</v>
      </c>
      <c r="F15" s="1">
        <v>170.9</v>
      </c>
      <c r="G15" s="1">
        <v>170.1</v>
      </c>
      <c r="H15" s="1">
        <v>179.3</v>
      </c>
      <c r="I15" s="1">
        <v>167.5</v>
      </c>
      <c r="J15" s="1">
        <v>220.8</v>
      </c>
      <c r="K15" s="1">
        <v>169.2</v>
      </c>
      <c r="L15" s="1">
        <v>123.1</v>
      </c>
      <c r="M15" s="1">
        <v>193.6</v>
      </c>
      <c r="N15" s="1">
        <v>190.4</v>
      </c>
      <c r="O15" s="1">
        <v>181.8</v>
      </c>
      <c r="P15" s="3">
        <f t="shared" si="0"/>
        <v>2145.3000000000002</v>
      </c>
      <c r="Q15" s="215">
        <f>(P15-P13)/P13</f>
        <v>2.137688059417258E-2</v>
      </c>
    </row>
    <row r="16" spans="1:20" x14ac:dyDescent="0.3">
      <c r="A16" s="3" t="s">
        <v>104</v>
      </c>
      <c r="B16" s="3" t="s">
        <v>1031</v>
      </c>
      <c r="C16" s="3" t="s">
        <v>228</v>
      </c>
      <c r="D16" s="1">
        <v>163.5</v>
      </c>
      <c r="E16" s="1">
        <v>209.2</v>
      </c>
      <c r="F16" s="1">
        <v>169.7</v>
      </c>
      <c r="G16" s="1">
        <v>169.7</v>
      </c>
      <c r="H16" s="1">
        <v>188.7</v>
      </c>
      <c r="I16" s="1">
        <v>165.7</v>
      </c>
      <c r="J16" s="1">
        <v>191.8</v>
      </c>
      <c r="K16" s="1">
        <v>169.1</v>
      </c>
      <c r="L16" s="1">
        <v>121.6</v>
      </c>
      <c r="M16" s="1">
        <v>197.3</v>
      </c>
      <c r="N16" s="1">
        <v>187.4</v>
      </c>
      <c r="O16" s="1">
        <v>177.8</v>
      </c>
      <c r="P16" s="3">
        <f t="shared" si="0"/>
        <v>2111.5</v>
      </c>
      <c r="Q16" s="215">
        <f t="shared" ref="Q16:Q40" si="1">(P16-P13)/P13</f>
        <v>5.2847076747285799E-3</v>
      </c>
    </row>
    <row r="17" spans="1:17" x14ac:dyDescent="0.3">
      <c r="A17" s="3" t="s">
        <v>60</v>
      </c>
      <c r="B17" s="3" t="s">
        <v>1031</v>
      </c>
      <c r="C17" s="3" t="s">
        <v>238</v>
      </c>
      <c r="D17" s="1">
        <v>164.7</v>
      </c>
      <c r="E17" s="1">
        <v>208.8</v>
      </c>
      <c r="F17" s="1">
        <v>170.3</v>
      </c>
      <c r="G17" s="1">
        <v>170.9</v>
      </c>
      <c r="H17" s="1">
        <v>191.6</v>
      </c>
      <c r="I17" s="1">
        <v>162.19999999999999</v>
      </c>
      <c r="J17" s="1">
        <v>184.8</v>
      </c>
      <c r="K17" s="1">
        <v>169.7</v>
      </c>
      <c r="L17" s="1">
        <v>121.1</v>
      </c>
      <c r="M17" s="1">
        <v>201.6</v>
      </c>
      <c r="N17" s="1">
        <v>185.6</v>
      </c>
      <c r="O17" s="1">
        <v>177.4</v>
      </c>
      <c r="P17" s="3">
        <f>SUM(D17:O17)</f>
        <v>2108.6999999999998</v>
      </c>
      <c r="Q17" s="215">
        <f t="shared" si="1"/>
        <v>7.7900974956988077E-3</v>
      </c>
    </row>
    <row r="18" spans="1:17" x14ac:dyDescent="0.3">
      <c r="A18" s="3" t="s">
        <v>85</v>
      </c>
      <c r="B18" s="3" t="s">
        <v>1031</v>
      </c>
      <c r="C18" s="3" t="s">
        <v>238</v>
      </c>
      <c r="D18" s="1">
        <v>166.4</v>
      </c>
      <c r="E18" s="1">
        <v>214.9</v>
      </c>
      <c r="F18" s="1">
        <v>171.9</v>
      </c>
      <c r="G18" s="1">
        <v>171</v>
      </c>
      <c r="H18" s="1">
        <v>177.7</v>
      </c>
      <c r="I18" s="1">
        <v>165.7</v>
      </c>
      <c r="J18" s="1">
        <v>228.6</v>
      </c>
      <c r="K18" s="1">
        <v>169.9</v>
      </c>
      <c r="L18" s="1">
        <v>123.4</v>
      </c>
      <c r="M18" s="1">
        <v>196.4</v>
      </c>
      <c r="N18" s="1">
        <v>191.5</v>
      </c>
      <c r="O18" s="1">
        <v>183.3</v>
      </c>
      <c r="P18" s="3">
        <f t="shared" si="0"/>
        <v>2160.7000000000003</v>
      </c>
      <c r="Q18" s="215">
        <f t="shared" si="1"/>
        <v>7.1784831958234697E-3</v>
      </c>
    </row>
    <row r="19" spans="1:17" x14ac:dyDescent="0.3">
      <c r="A19" s="3" t="s">
        <v>104</v>
      </c>
      <c r="B19" s="3" t="s">
        <v>1031</v>
      </c>
      <c r="C19" s="3" t="s">
        <v>238</v>
      </c>
      <c r="D19" s="1">
        <v>165.2</v>
      </c>
      <c r="E19" s="1">
        <v>210.9</v>
      </c>
      <c r="F19" s="1">
        <v>170.9</v>
      </c>
      <c r="G19" s="1">
        <v>170.9</v>
      </c>
      <c r="H19" s="1">
        <v>186.5</v>
      </c>
      <c r="I19" s="1">
        <v>163.80000000000001</v>
      </c>
      <c r="J19" s="1">
        <v>199.7</v>
      </c>
      <c r="K19" s="1">
        <v>169.8</v>
      </c>
      <c r="L19" s="1">
        <v>121.9</v>
      </c>
      <c r="M19" s="1">
        <v>199.9</v>
      </c>
      <c r="N19" s="1">
        <v>188.3</v>
      </c>
      <c r="O19" s="1">
        <v>179.6</v>
      </c>
      <c r="P19" s="3">
        <f t="shared" si="0"/>
        <v>2127.4</v>
      </c>
      <c r="Q19" s="215">
        <f t="shared" si="1"/>
        <v>7.5301918067724799E-3</v>
      </c>
    </row>
    <row r="20" spans="1:17" x14ac:dyDescent="0.3">
      <c r="A20" s="3" t="s">
        <v>60</v>
      </c>
      <c r="B20" s="3" t="s">
        <v>1031</v>
      </c>
      <c r="C20" s="3" t="s">
        <v>264</v>
      </c>
      <c r="D20" s="1">
        <v>166.9</v>
      </c>
      <c r="E20" s="1">
        <v>207.2</v>
      </c>
      <c r="F20" s="1">
        <v>180.2</v>
      </c>
      <c r="G20" s="1">
        <v>172.3</v>
      </c>
      <c r="H20" s="1">
        <v>194</v>
      </c>
      <c r="I20" s="1">
        <v>159.1</v>
      </c>
      <c r="J20" s="1">
        <v>171.6</v>
      </c>
      <c r="K20" s="1">
        <v>170.2</v>
      </c>
      <c r="L20" s="1">
        <v>121.5</v>
      </c>
      <c r="M20" s="1">
        <v>204.8</v>
      </c>
      <c r="N20" s="1">
        <v>186.9</v>
      </c>
      <c r="O20" s="1">
        <v>176.6</v>
      </c>
      <c r="P20" s="3">
        <f t="shared" si="0"/>
        <v>2111.2999999999997</v>
      </c>
      <c r="Q20" s="215">
        <f t="shared" si="1"/>
        <v>1.2329871484800632E-3</v>
      </c>
    </row>
    <row r="21" spans="1:17" x14ac:dyDescent="0.3">
      <c r="A21" s="3" t="s">
        <v>85</v>
      </c>
      <c r="B21" s="3" t="s">
        <v>1031</v>
      </c>
      <c r="C21" s="3" t="s">
        <v>264</v>
      </c>
      <c r="D21" s="1">
        <v>168.4</v>
      </c>
      <c r="E21" s="1">
        <v>213.4</v>
      </c>
      <c r="F21" s="1">
        <v>183.2</v>
      </c>
      <c r="G21" s="1">
        <v>172.3</v>
      </c>
      <c r="H21" s="1">
        <v>180</v>
      </c>
      <c r="I21" s="1">
        <v>162.6</v>
      </c>
      <c r="J21" s="1">
        <v>205.5</v>
      </c>
      <c r="K21" s="1">
        <v>171</v>
      </c>
      <c r="L21" s="1">
        <v>123.4</v>
      </c>
      <c r="M21" s="1">
        <v>198.8</v>
      </c>
      <c r="N21" s="1">
        <v>192.4</v>
      </c>
      <c r="O21" s="1">
        <v>181.3</v>
      </c>
      <c r="P21" s="3">
        <f t="shared" si="0"/>
        <v>2152.3000000000002</v>
      </c>
      <c r="Q21" s="215">
        <f t="shared" si="1"/>
        <v>-3.8876290091174573E-3</v>
      </c>
    </row>
    <row r="22" spans="1:17" x14ac:dyDescent="0.3">
      <c r="A22" s="3" t="s">
        <v>104</v>
      </c>
      <c r="B22" s="3" t="s">
        <v>1031</v>
      </c>
      <c r="C22" s="3" t="s">
        <v>264</v>
      </c>
      <c r="D22" s="98">
        <v>167.4</v>
      </c>
      <c r="E22" s="98">
        <v>209.4</v>
      </c>
      <c r="F22" s="98">
        <v>181.4</v>
      </c>
      <c r="G22" s="98">
        <v>172.3</v>
      </c>
      <c r="H22" s="98">
        <v>188.9</v>
      </c>
      <c r="I22" s="98">
        <v>160.69999999999999</v>
      </c>
      <c r="J22" s="98">
        <v>183.1</v>
      </c>
      <c r="K22" s="98">
        <v>170.5</v>
      </c>
      <c r="L22" s="98">
        <v>122.1</v>
      </c>
      <c r="M22" s="98">
        <v>202.8</v>
      </c>
      <c r="N22" s="98">
        <v>189.5</v>
      </c>
      <c r="O22" s="98">
        <v>178.3</v>
      </c>
      <c r="P22" s="3">
        <f t="shared" si="0"/>
        <v>2126.3999999999996</v>
      </c>
      <c r="Q22" s="215">
        <f t="shared" si="1"/>
        <v>-4.7005734699654729E-4</v>
      </c>
    </row>
    <row r="23" spans="1:17" x14ac:dyDescent="0.3">
      <c r="A23" s="3" t="s">
        <v>60</v>
      </c>
      <c r="B23" s="3" t="s">
        <v>1031</v>
      </c>
      <c r="C23" s="3" t="s">
        <v>273</v>
      </c>
      <c r="D23" s="98">
        <v>168.8</v>
      </c>
      <c r="E23" s="98">
        <v>206.9</v>
      </c>
      <c r="F23" s="98">
        <v>189.1</v>
      </c>
      <c r="G23" s="98">
        <v>173.4</v>
      </c>
      <c r="H23" s="98">
        <v>193.9</v>
      </c>
      <c r="I23" s="98">
        <v>156.69999999999999</v>
      </c>
      <c r="J23" s="98">
        <v>150.19999999999999</v>
      </c>
      <c r="K23" s="98">
        <v>170.5</v>
      </c>
      <c r="L23" s="98">
        <v>121.2</v>
      </c>
      <c r="M23" s="98">
        <v>207.5</v>
      </c>
      <c r="N23" s="98">
        <v>187.7</v>
      </c>
      <c r="O23" s="98">
        <v>174.4</v>
      </c>
      <c r="P23" s="3">
        <f t="shared" si="0"/>
        <v>2100.3000000000002</v>
      </c>
      <c r="Q23" s="215">
        <f t="shared" si="1"/>
        <v>-5.2100601525124548E-3</v>
      </c>
    </row>
    <row r="24" spans="1:17" x14ac:dyDescent="0.3">
      <c r="A24" s="3" t="s">
        <v>85</v>
      </c>
      <c r="B24" s="3" t="s">
        <v>1031</v>
      </c>
      <c r="C24" s="3" t="s">
        <v>273</v>
      </c>
      <c r="D24" s="98">
        <v>170.2</v>
      </c>
      <c r="E24" s="98">
        <v>212.9</v>
      </c>
      <c r="F24" s="98">
        <v>191.9</v>
      </c>
      <c r="G24" s="98">
        <v>173.9</v>
      </c>
      <c r="H24" s="98">
        <v>179.1</v>
      </c>
      <c r="I24" s="98">
        <v>159.5</v>
      </c>
      <c r="J24" s="98">
        <v>178.7</v>
      </c>
      <c r="K24" s="98">
        <v>171.3</v>
      </c>
      <c r="L24" s="98">
        <v>123.1</v>
      </c>
      <c r="M24" s="98">
        <v>200.5</v>
      </c>
      <c r="N24" s="98">
        <v>193.3</v>
      </c>
      <c r="O24" s="98">
        <v>178.6</v>
      </c>
      <c r="P24" s="3">
        <f t="shared" si="0"/>
        <v>2133</v>
      </c>
      <c r="Q24" s="215">
        <f t="shared" si="1"/>
        <v>-8.9671514194118764E-3</v>
      </c>
    </row>
    <row r="25" spans="1:17" x14ac:dyDescent="0.3">
      <c r="A25" s="3" t="s">
        <v>104</v>
      </c>
      <c r="B25" s="3" t="s">
        <v>1031</v>
      </c>
      <c r="C25" s="3" t="s">
        <v>273</v>
      </c>
      <c r="D25" s="98">
        <v>169.2</v>
      </c>
      <c r="E25" s="98">
        <v>209</v>
      </c>
      <c r="F25" s="98">
        <v>190.2</v>
      </c>
      <c r="G25" s="98">
        <v>173.6</v>
      </c>
      <c r="H25" s="98">
        <v>188.5</v>
      </c>
      <c r="I25" s="98">
        <v>158</v>
      </c>
      <c r="J25" s="98">
        <v>159.9</v>
      </c>
      <c r="K25" s="98">
        <v>170.8</v>
      </c>
      <c r="L25" s="98">
        <v>121.8</v>
      </c>
      <c r="M25" s="98">
        <v>205.2</v>
      </c>
      <c r="N25" s="98">
        <v>190.3</v>
      </c>
      <c r="O25" s="98">
        <v>175.9</v>
      </c>
      <c r="P25" s="3">
        <f>SUM(D25:O25)</f>
        <v>2112.4</v>
      </c>
      <c r="Q25" s="215">
        <f t="shared" si="1"/>
        <v>-6.5838976674188997E-3</v>
      </c>
    </row>
    <row r="26" spans="1:17" x14ac:dyDescent="0.3">
      <c r="A26" s="3" t="s">
        <v>60</v>
      </c>
      <c r="B26" s="3" t="s">
        <v>1161</v>
      </c>
      <c r="C26" s="3" t="s">
        <v>62</v>
      </c>
      <c r="D26" s="98">
        <v>174</v>
      </c>
      <c r="E26" s="98">
        <v>208.3</v>
      </c>
      <c r="F26" s="98">
        <v>192.9</v>
      </c>
      <c r="G26" s="98">
        <v>174.3</v>
      </c>
      <c r="H26" s="98">
        <v>192.6</v>
      </c>
      <c r="I26" s="98">
        <v>156.30000000000001</v>
      </c>
      <c r="J26" s="98">
        <v>142.9</v>
      </c>
      <c r="K26" s="98">
        <v>170.7</v>
      </c>
      <c r="L26" s="98">
        <v>120.3</v>
      </c>
      <c r="M26" s="98">
        <v>210.5</v>
      </c>
      <c r="N26" s="98">
        <v>188.5</v>
      </c>
      <c r="O26" s="98">
        <v>175</v>
      </c>
      <c r="P26" s="3">
        <f>SUM(D26:O26)</f>
        <v>2106.3000000000002</v>
      </c>
      <c r="Q26" s="215">
        <f t="shared" si="1"/>
        <v>2.8567347521782599E-3</v>
      </c>
    </row>
    <row r="27" spans="1:17" x14ac:dyDescent="0.3">
      <c r="A27" s="3" t="s">
        <v>85</v>
      </c>
      <c r="B27" s="3" t="s">
        <v>1161</v>
      </c>
      <c r="C27" s="3" t="s">
        <v>62</v>
      </c>
      <c r="D27" s="98">
        <v>173.3</v>
      </c>
      <c r="E27" s="98">
        <v>215.2</v>
      </c>
      <c r="F27" s="98">
        <v>197</v>
      </c>
      <c r="G27" s="98">
        <v>175.2</v>
      </c>
      <c r="H27" s="98">
        <v>178</v>
      </c>
      <c r="I27" s="98">
        <v>160.5</v>
      </c>
      <c r="J27" s="98">
        <v>175.3</v>
      </c>
      <c r="K27" s="98">
        <v>171.2</v>
      </c>
      <c r="L27" s="98">
        <v>122.7</v>
      </c>
      <c r="M27" s="98">
        <v>204.3</v>
      </c>
      <c r="N27" s="98">
        <v>194.3</v>
      </c>
      <c r="O27" s="98">
        <v>179.5</v>
      </c>
      <c r="P27" s="3">
        <f t="shared" ref="P27:P40" si="2">SUM(D27:O27)</f>
        <v>2146.5</v>
      </c>
      <c r="Q27" s="215">
        <f t="shared" si="1"/>
        <v>6.3291139240506328E-3</v>
      </c>
    </row>
    <row r="28" spans="1:17" x14ac:dyDescent="0.3">
      <c r="A28" s="3" t="s">
        <v>104</v>
      </c>
      <c r="B28" s="3" t="s">
        <v>1161</v>
      </c>
      <c r="C28" s="3" t="s">
        <v>62</v>
      </c>
      <c r="D28" s="98">
        <v>173.8</v>
      </c>
      <c r="E28" s="98">
        <v>210.7</v>
      </c>
      <c r="F28" s="98">
        <v>194.5</v>
      </c>
      <c r="G28" s="98">
        <v>174.6</v>
      </c>
      <c r="H28" s="98">
        <v>187.2</v>
      </c>
      <c r="I28" s="98">
        <v>158.30000000000001</v>
      </c>
      <c r="J28" s="98">
        <v>153.9</v>
      </c>
      <c r="K28" s="98">
        <v>170.9</v>
      </c>
      <c r="L28" s="98">
        <v>121.1</v>
      </c>
      <c r="M28" s="98">
        <v>208.4</v>
      </c>
      <c r="N28" s="98">
        <v>191.2</v>
      </c>
      <c r="O28" s="98">
        <v>176.7</v>
      </c>
      <c r="P28" s="3">
        <f t="shared" si="2"/>
        <v>2121.3000000000002</v>
      </c>
      <c r="Q28" s="215">
        <f t="shared" si="1"/>
        <v>4.2132171937133544E-3</v>
      </c>
    </row>
    <row r="29" spans="1:17" x14ac:dyDescent="0.3">
      <c r="A29" s="3" t="s">
        <v>60</v>
      </c>
      <c r="B29" s="3" t="s">
        <v>1161</v>
      </c>
      <c r="C29" s="3" t="s">
        <v>116</v>
      </c>
      <c r="D29" s="98">
        <v>174.2</v>
      </c>
      <c r="E29" s="98">
        <v>205.2</v>
      </c>
      <c r="F29" s="98">
        <v>173.9</v>
      </c>
      <c r="G29" s="98">
        <v>177</v>
      </c>
      <c r="H29" s="98">
        <v>183.4</v>
      </c>
      <c r="I29" s="98">
        <v>167.2</v>
      </c>
      <c r="J29" s="98">
        <v>140.9</v>
      </c>
      <c r="K29" s="98">
        <v>170.4</v>
      </c>
      <c r="L29" s="98">
        <v>119.1</v>
      </c>
      <c r="M29" s="98">
        <v>212.1</v>
      </c>
      <c r="N29" s="98">
        <v>189.9</v>
      </c>
      <c r="O29" s="98">
        <v>174.8</v>
      </c>
      <c r="P29" s="3">
        <f t="shared" si="2"/>
        <v>2088.1</v>
      </c>
      <c r="Q29" s="215">
        <f t="shared" si="1"/>
        <v>-8.6407444333666955E-3</v>
      </c>
    </row>
    <row r="30" spans="1:17" x14ac:dyDescent="0.3">
      <c r="A30" s="3" t="s">
        <v>85</v>
      </c>
      <c r="B30" s="3" t="s">
        <v>1161</v>
      </c>
      <c r="C30" s="3" t="s">
        <v>116</v>
      </c>
      <c r="D30" s="98">
        <v>174.7</v>
      </c>
      <c r="E30" s="98">
        <v>212.2</v>
      </c>
      <c r="F30" s="98">
        <v>177.2</v>
      </c>
      <c r="G30" s="1">
        <v>177.9</v>
      </c>
      <c r="H30" s="1">
        <v>172.2</v>
      </c>
      <c r="I30" s="1">
        <v>172.1</v>
      </c>
      <c r="J30" s="1">
        <v>175.8</v>
      </c>
      <c r="K30" s="1">
        <v>172.2</v>
      </c>
      <c r="L30" s="1">
        <v>121.9</v>
      </c>
      <c r="M30" s="1">
        <v>204.8</v>
      </c>
      <c r="N30" s="1">
        <v>196.6</v>
      </c>
      <c r="O30" s="1">
        <v>180.7</v>
      </c>
      <c r="P30" s="3">
        <f t="shared" si="2"/>
        <v>2138.2999999999997</v>
      </c>
      <c r="Q30" s="215">
        <f t="shared" si="1"/>
        <v>-3.8201723736316202E-3</v>
      </c>
    </row>
    <row r="31" spans="1:17" x14ac:dyDescent="0.3">
      <c r="A31" t="s">
        <v>104</v>
      </c>
      <c r="B31" t="s">
        <v>1161</v>
      </c>
      <c r="C31" t="s">
        <v>116</v>
      </c>
      <c r="D31" s="1">
        <v>174.4</v>
      </c>
      <c r="E31" s="1">
        <v>207.7</v>
      </c>
      <c r="F31" s="1">
        <v>175.2</v>
      </c>
      <c r="G31" s="1">
        <v>177.3</v>
      </c>
      <c r="H31" s="1">
        <v>179.3</v>
      </c>
      <c r="I31" s="1">
        <v>169.5</v>
      </c>
      <c r="J31" s="1">
        <v>152.69999999999999</v>
      </c>
      <c r="K31" s="1">
        <v>171</v>
      </c>
      <c r="L31" s="1">
        <v>120</v>
      </c>
      <c r="M31" s="1">
        <v>209.7</v>
      </c>
      <c r="N31" s="1">
        <v>193</v>
      </c>
      <c r="O31" s="1">
        <v>177</v>
      </c>
      <c r="P31" s="3">
        <f t="shared" si="2"/>
        <v>2106.8000000000002</v>
      </c>
      <c r="Q31" s="215">
        <f t="shared" si="1"/>
        <v>-6.8354311035685655E-3</v>
      </c>
    </row>
    <row r="32" spans="1:17" x14ac:dyDescent="0.3">
      <c r="A32" t="s">
        <v>60</v>
      </c>
      <c r="B32" t="s">
        <v>1161</v>
      </c>
      <c r="C32" t="s">
        <v>138</v>
      </c>
      <c r="D32" s="1">
        <v>174.3</v>
      </c>
      <c r="E32" s="1">
        <v>205.2</v>
      </c>
      <c r="F32" s="1">
        <v>173.9</v>
      </c>
      <c r="G32" s="1">
        <v>177</v>
      </c>
      <c r="H32" s="1">
        <v>183.3</v>
      </c>
      <c r="I32" s="1">
        <v>167.2</v>
      </c>
      <c r="J32" s="1">
        <v>140.9</v>
      </c>
      <c r="K32" s="1">
        <v>170.5</v>
      </c>
      <c r="L32" s="1">
        <v>119.1</v>
      </c>
      <c r="M32" s="1">
        <v>212.1</v>
      </c>
      <c r="N32" s="1">
        <v>189.9</v>
      </c>
      <c r="O32" s="214">
        <v>174.8</v>
      </c>
      <c r="P32" s="3">
        <f t="shared" si="2"/>
        <v>2088.2000000000003</v>
      </c>
      <c r="Q32" s="215">
        <f t="shared" si="1"/>
        <v>4.7890426703876155E-5</v>
      </c>
    </row>
    <row r="33" spans="1:17" x14ac:dyDescent="0.3">
      <c r="A33" t="s">
        <v>85</v>
      </c>
      <c r="B33" t="s">
        <v>1161</v>
      </c>
      <c r="C33" t="s">
        <v>138</v>
      </c>
      <c r="D33" s="1">
        <v>174.7</v>
      </c>
      <c r="E33" s="1">
        <v>212.2</v>
      </c>
      <c r="F33" s="1">
        <v>177.2</v>
      </c>
      <c r="G33" s="1">
        <v>177.9</v>
      </c>
      <c r="H33" s="1">
        <v>172.2</v>
      </c>
      <c r="I33" s="1">
        <v>172.1</v>
      </c>
      <c r="J33" s="1">
        <v>175.9</v>
      </c>
      <c r="K33" s="1">
        <v>172.2</v>
      </c>
      <c r="L33" s="1">
        <v>121.9</v>
      </c>
      <c r="M33" s="1">
        <v>204.8</v>
      </c>
      <c r="N33" s="1">
        <v>196.6</v>
      </c>
      <c r="O33" s="1">
        <v>180.8</v>
      </c>
      <c r="P33" s="3">
        <f t="shared" si="2"/>
        <v>2138.5</v>
      </c>
      <c r="Q33" s="215">
        <f t="shared" si="1"/>
        <v>9.3532245241674636E-5</v>
      </c>
    </row>
    <row r="34" spans="1:17" x14ac:dyDescent="0.3">
      <c r="A34" t="s">
        <v>104</v>
      </c>
      <c r="B34" t="s">
        <v>1161</v>
      </c>
      <c r="C34" t="s">
        <v>138</v>
      </c>
      <c r="D34" s="1">
        <v>174.4</v>
      </c>
      <c r="E34" s="1">
        <v>207.7</v>
      </c>
      <c r="F34" s="1">
        <v>175.2</v>
      </c>
      <c r="G34" s="1">
        <v>177.3</v>
      </c>
      <c r="H34" s="1">
        <v>179.2</v>
      </c>
      <c r="I34" s="1">
        <v>169.5</v>
      </c>
      <c r="J34" s="1">
        <v>152.80000000000001</v>
      </c>
      <c r="K34" s="1">
        <v>171.1</v>
      </c>
      <c r="L34" s="1">
        <v>120</v>
      </c>
      <c r="M34" s="1">
        <v>209.7</v>
      </c>
      <c r="N34" s="1">
        <v>193</v>
      </c>
      <c r="O34" s="1">
        <v>177</v>
      </c>
      <c r="P34" s="3">
        <f t="shared" si="2"/>
        <v>2106.8999999999996</v>
      </c>
      <c r="Q34" s="215">
        <f t="shared" si="1"/>
        <v>4.7465350294026154E-5</v>
      </c>
    </row>
    <row r="35" spans="1:17" x14ac:dyDescent="0.3">
      <c r="A35" s="103" t="s">
        <v>60</v>
      </c>
      <c r="B35" t="s">
        <v>1161</v>
      </c>
      <c r="C35" t="s">
        <v>154</v>
      </c>
      <c r="D35" s="1">
        <v>173.3</v>
      </c>
      <c r="E35" s="1">
        <v>206.9</v>
      </c>
      <c r="F35" s="1">
        <v>167.9</v>
      </c>
      <c r="G35" s="1">
        <v>178.2</v>
      </c>
      <c r="H35" s="1">
        <v>178.5</v>
      </c>
      <c r="I35" s="1">
        <v>173.7</v>
      </c>
      <c r="J35" s="1">
        <v>142.80000000000001</v>
      </c>
      <c r="K35" s="1">
        <v>172.8</v>
      </c>
      <c r="L35" s="1">
        <v>120.4</v>
      </c>
      <c r="M35" s="1">
        <v>215.5</v>
      </c>
      <c r="N35" s="1">
        <v>190.5</v>
      </c>
      <c r="O35" s="1">
        <v>175.5</v>
      </c>
      <c r="P35" s="3">
        <f t="shared" si="2"/>
        <v>2096</v>
      </c>
      <c r="Q35" s="215">
        <f t="shared" si="1"/>
        <v>3.7352743990037955E-3</v>
      </c>
    </row>
    <row r="36" spans="1:17" x14ac:dyDescent="0.3">
      <c r="A36" t="s">
        <v>85</v>
      </c>
      <c r="B36" t="s">
        <v>1161</v>
      </c>
      <c r="C36" t="s">
        <v>154</v>
      </c>
      <c r="D36" s="1">
        <v>174.8</v>
      </c>
      <c r="E36" s="1">
        <v>213.7</v>
      </c>
      <c r="F36" s="1">
        <v>172.4</v>
      </c>
      <c r="G36" s="1">
        <v>178.8</v>
      </c>
      <c r="H36" s="1">
        <v>168.7</v>
      </c>
      <c r="I36" s="1">
        <v>179.2</v>
      </c>
      <c r="J36" s="1">
        <v>179.9</v>
      </c>
      <c r="K36" s="1">
        <v>174.7</v>
      </c>
      <c r="L36" s="1">
        <v>123.1</v>
      </c>
      <c r="M36" s="1">
        <v>207.8</v>
      </c>
      <c r="N36" s="1">
        <v>197</v>
      </c>
      <c r="O36" s="1">
        <v>182.1</v>
      </c>
      <c r="P36" s="3">
        <f t="shared" si="2"/>
        <v>2152.2000000000003</v>
      </c>
      <c r="Q36" s="215">
        <f t="shared" si="1"/>
        <v>6.4063595978490874E-3</v>
      </c>
    </row>
    <row r="37" spans="1:17" x14ac:dyDescent="0.3">
      <c r="A37" t="s">
        <v>104</v>
      </c>
      <c r="B37" t="s">
        <v>1161</v>
      </c>
      <c r="C37" t="s">
        <v>154</v>
      </c>
      <c r="D37" s="1">
        <v>173.8</v>
      </c>
      <c r="E37" s="1">
        <v>209.3</v>
      </c>
      <c r="F37" s="1">
        <v>169.6</v>
      </c>
      <c r="G37" s="1">
        <v>178.4</v>
      </c>
      <c r="H37" s="1">
        <v>174.9</v>
      </c>
      <c r="I37" s="1">
        <v>176.3</v>
      </c>
      <c r="J37" s="1">
        <v>155.4</v>
      </c>
      <c r="K37" s="1">
        <v>173.4</v>
      </c>
      <c r="L37" s="1">
        <v>121.3</v>
      </c>
      <c r="M37" s="1">
        <v>212.9</v>
      </c>
      <c r="N37" s="1">
        <v>193.5</v>
      </c>
      <c r="O37" s="1">
        <v>177.9</v>
      </c>
      <c r="P37" s="3">
        <f t="shared" si="2"/>
        <v>2116.7000000000003</v>
      </c>
      <c r="Q37" s="215">
        <f t="shared" si="1"/>
        <v>4.6513835492907295E-3</v>
      </c>
    </row>
    <row r="38" spans="1:17" x14ac:dyDescent="0.3">
      <c r="A38" s="4" t="s">
        <v>60</v>
      </c>
      <c r="B38" t="s">
        <v>1161</v>
      </c>
      <c r="C38" t="s">
        <v>167</v>
      </c>
      <c r="D38" s="1">
        <v>173.2</v>
      </c>
      <c r="E38" s="1">
        <v>211.5</v>
      </c>
      <c r="F38" s="1">
        <v>171</v>
      </c>
      <c r="G38" s="1">
        <v>179.6</v>
      </c>
      <c r="H38" s="1">
        <v>173.3</v>
      </c>
      <c r="I38" s="1">
        <v>169</v>
      </c>
      <c r="J38" s="1">
        <v>148.69999999999999</v>
      </c>
      <c r="K38" s="1">
        <v>174.9</v>
      </c>
      <c r="L38" s="1">
        <v>121.9</v>
      </c>
      <c r="M38" s="1">
        <v>221</v>
      </c>
      <c r="N38" s="1">
        <v>191.1</v>
      </c>
      <c r="O38" s="1">
        <v>176.8</v>
      </c>
      <c r="P38" s="3">
        <f t="shared" si="2"/>
        <v>2112.0000000000005</v>
      </c>
      <c r="Q38" s="215">
        <f t="shared" si="1"/>
        <v>7.6335877862597585E-3</v>
      </c>
    </row>
    <row r="39" spans="1:17" x14ac:dyDescent="0.3">
      <c r="A39" s="65" t="s">
        <v>85</v>
      </c>
      <c r="B39" t="s">
        <v>1161</v>
      </c>
      <c r="C39" t="s">
        <v>167</v>
      </c>
      <c r="D39" s="1">
        <v>174.7</v>
      </c>
      <c r="E39" s="1">
        <v>219.4</v>
      </c>
      <c r="F39" s="1">
        <v>176.7</v>
      </c>
      <c r="G39" s="1">
        <v>179.4</v>
      </c>
      <c r="H39" s="1">
        <v>164.4</v>
      </c>
      <c r="I39" s="1">
        <v>175.8</v>
      </c>
      <c r="J39" s="1">
        <v>185</v>
      </c>
      <c r="K39" s="1">
        <v>176.9</v>
      </c>
      <c r="L39" s="1">
        <v>124.2</v>
      </c>
      <c r="M39" s="1">
        <v>211.9</v>
      </c>
      <c r="N39" s="1">
        <v>197.7</v>
      </c>
      <c r="O39" s="1">
        <v>183.1</v>
      </c>
      <c r="P39" s="3">
        <f t="shared" si="2"/>
        <v>2169.2000000000003</v>
      </c>
      <c r="Q39" s="215">
        <f t="shared" si="1"/>
        <v>7.8988941548183249E-3</v>
      </c>
    </row>
    <row r="40" spans="1:17" x14ac:dyDescent="0.3">
      <c r="A40" t="s">
        <v>104</v>
      </c>
      <c r="B40" t="s">
        <v>1161</v>
      </c>
      <c r="C40" t="s">
        <v>167</v>
      </c>
      <c r="D40" s="1">
        <v>173.7</v>
      </c>
      <c r="E40" s="1">
        <v>214.3</v>
      </c>
      <c r="F40" s="1">
        <v>173.2</v>
      </c>
      <c r="G40" s="1">
        <v>179.5</v>
      </c>
      <c r="H40" s="1">
        <v>170</v>
      </c>
      <c r="I40" s="1">
        <v>172.2</v>
      </c>
      <c r="J40" s="1">
        <v>161</v>
      </c>
      <c r="K40" s="1">
        <v>175.6</v>
      </c>
      <c r="L40" s="1">
        <v>122.7</v>
      </c>
      <c r="M40" s="1">
        <v>218</v>
      </c>
      <c r="N40" s="1">
        <v>194.2</v>
      </c>
      <c r="O40" s="1">
        <v>179.1</v>
      </c>
      <c r="P40" s="3">
        <f t="shared" si="2"/>
        <v>2133.5</v>
      </c>
      <c r="Q40" s="215">
        <f t="shared" si="1"/>
        <v>7.9368828837339846E-3</v>
      </c>
    </row>
    <row r="44" spans="1:17" ht="18" x14ac:dyDescent="0.35">
      <c r="A44" s="115" t="s">
        <v>1293</v>
      </c>
      <c r="I44" s="4"/>
    </row>
    <row r="45" spans="1:17" ht="15" thickBot="1" x14ac:dyDescent="0.35">
      <c r="A45" s="8"/>
      <c r="B45" s="4"/>
      <c r="I45" s="4"/>
    </row>
    <row r="46" spans="1:17" ht="15" thickBot="1" x14ac:dyDescent="0.35">
      <c r="A46" s="5" t="s">
        <v>1294</v>
      </c>
      <c r="B46" s="5" t="s">
        <v>1295</v>
      </c>
      <c r="C46" s="5" t="s">
        <v>1296</v>
      </c>
      <c r="D46" s="5" t="s">
        <v>1297</v>
      </c>
      <c r="E46" s="5" t="s">
        <v>1298</v>
      </c>
      <c r="F46" s="5" t="s">
        <v>1299</v>
      </c>
      <c r="G46" s="5" t="s">
        <v>1300</v>
      </c>
      <c r="H46" s="5" t="s">
        <v>1301</v>
      </c>
      <c r="I46" s="5" t="s">
        <v>1302</v>
      </c>
      <c r="J46" s="216" t="s">
        <v>1303</v>
      </c>
      <c r="K46" s="216" t="s">
        <v>1304</v>
      </c>
      <c r="L46" s="216" t="s">
        <v>1305</v>
      </c>
      <c r="M46" s="216" t="s">
        <v>1259</v>
      </c>
    </row>
    <row r="47" spans="1:17" ht="15" thickBot="1" x14ac:dyDescent="0.35">
      <c r="A47" s="5" t="s">
        <v>1306</v>
      </c>
      <c r="B47" s="125">
        <v>2074.1</v>
      </c>
      <c r="C47" s="125">
        <v>2078</v>
      </c>
      <c r="D47" s="125">
        <v>2081</v>
      </c>
      <c r="E47" s="125">
        <v>2092.4</v>
      </c>
      <c r="F47" s="125">
        <v>2108.6999999999998</v>
      </c>
      <c r="G47" s="125">
        <v>2111.2999999999997</v>
      </c>
      <c r="H47" s="125">
        <v>2100.3000000000002</v>
      </c>
      <c r="I47" s="125">
        <v>2106.3000000000002</v>
      </c>
      <c r="J47" s="125">
        <v>2088.1</v>
      </c>
      <c r="K47" s="125">
        <v>2088.1999999999998</v>
      </c>
      <c r="L47" s="125">
        <v>2096</v>
      </c>
      <c r="M47" s="125">
        <v>2112</v>
      </c>
    </row>
    <row r="48" spans="1:17" ht="15" thickBot="1" x14ac:dyDescent="0.35">
      <c r="A48" s="216" t="s">
        <v>1307</v>
      </c>
      <c r="B48" s="127">
        <v>0.11092662024638439</v>
      </c>
      <c r="C48" s="74">
        <v>1.8803336386867032E-3</v>
      </c>
      <c r="D48" s="127">
        <v>1.4436958614051972E-3</v>
      </c>
      <c r="E48" s="127">
        <v>5.4781355117730114E-3</v>
      </c>
      <c r="F48" s="127">
        <v>7.7900974956988077E-3</v>
      </c>
      <c r="G48" s="127">
        <v>1.2329871484800632E-3</v>
      </c>
      <c r="H48" s="127">
        <v>-5.2100601525124548E-3</v>
      </c>
      <c r="I48" s="127">
        <v>2.8567347521782599E-3</v>
      </c>
      <c r="J48" s="127">
        <v>-8.6407444333666955E-3</v>
      </c>
      <c r="K48" s="127">
        <v>4.7890426703876155E-5</v>
      </c>
      <c r="L48" s="127">
        <v>3.7352743990037955E-3</v>
      </c>
      <c r="M48" s="127">
        <v>7.6335877862597585E-3</v>
      </c>
    </row>
    <row r="49" spans="1:13" x14ac:dyDescent="0.3">
      <c r="A49" s="4"/>
      <c r="B49" s="4"/>
      <c r="C49" s="215"/>
      <c r="I49" s="4"/>
    </row>
    <row r="50" spans="1:13" x14ac:dyDescent="0.3">
      <c r="A50" s="4"/>
      <c r="B50" s="4"/>
      <c r="C50" s="215"/>
      <c r="I50" s="4"/>
    </row>
    <row r="51" spans="1:13" ht="18" x14ac:dyDescent="0.35">
      <c r="A51" s="230" t="s">
        <v>1308</v>
      </c>
      <c r="B51" s="4"/>
      <c r="C51" s="215"/>
    </row>
    <row r="52" spans="1:13" ht="16.2" thickBot="1" x14ac:dyDescent="0.35">
      <c r="A52" s="217"/>
      <c r="B52" s="4"/>
      <c r="C52" s="215"/>
      <c r="I52" s="8"/>
    </row>
    <row r="53" spans="1:13" ht="15" thickBot="1" x14ac:dyDescent="0.35">
      <c r="A53" s="16" t="s">
        <v>1294</v>
      </c>
      <c r="B53" s="5" t="s">
        <v>1309</v>
      </c>
      <c r="C53" s="128" t="s">
        <v>1319</v>
      </c>
      <c r="D53" s="5" t="s">
        <v>1310</v>
      </c>
      <c r="E53" s="16" t="s">
        <v>1311</v>
      </c>
      <c r="F53" s="5" t="s">
        <v>1312</v>
      </c>
      <c r="G53" s="5" t="s">
        <v>1313</v>
      </c>
      <c r="H53" s="5" t="s">
        <v>1314</v>
      </c>
      <c r="I53" s="17" t="s">
        <v>1315</v>
      </c>
      <c r="J53" s="5" t="s">
        <v>1316</v>
      </c>
      <c r="K53" s="5" t="s">
        <v>1317</v>
      </c>
      <c r="L53" s="5" t="s">
        <v>1318</v>
      </c>
      <c r="M53" s="5" t="s">
        <v>1257</v>
      </c>
    </row>
    <row r="54" spans="1:13" ht="15" thickBot="1" x14ac:dyDescent="0.35">
      <c r="A54" s="5" t="s">
        <v>1306</v>
      </c>
      <c r="B54" s="220">
        <v>2128.4</v>
      </c>
      <c r="C54" s="130">
        <v>2131.8000000000002</v>
      </c>
      <c r="D54" s="18">
        <v>2133.1999999999998</v>
      </c>
      <c r="E54" s="12">
        <v>2145.3000000000002</v>
      </c>
      <c r="F54" s="18">
        <v>2160.7000000000003</v>
      </c>
      <c r="G54" s="18">
        <v>2152.3000000000002</v>
      </c>
      <c r="H54" s="224">
        <v>2133</v>
      </c>
      <c r="I54" s="5">
        <v>2146.5</v>
      </c>
      <c r="J54" s="5">
        <v>2138.2999999999997</v>
      </c>
      <c r="K54" s="5">
        <v>2138.5</v>
      </c>
      <c r="L54" s="5">
        <v>2152.2000000000003</v>
      </c>
      <c r="M54" s="7">
        <v>2169.2000000000003</v>
      </c>
    </row>
    <row r="55" spans="1:13" ht="15" thickBot="1" x14ac:dyDescent="0.35">
      <c r="A55" s="5" t="s">
        <v>1307</v>
      </c>
      <c r="B55" s="219">
        <v>1.1741217854256698E-2</v>
      </c>
      <c r="C55" s="127">
        <v>1.8051575931232178E-2</v>
      </c>
      <c r="D55" s="127">
        <v>1.6826350159683361E-2</v>
      </c>
      <c r="E55" s="223">
        <v>2.137688059417258E-2</v>
      </c>
      <c r="F55" s="127">
        <v>7.1784831958234697E-3</v>
      </c>
      <c r="G55" s="127">
        <v>-3.8876290091174573E-3</v>
      </c>
      <c r="H55" s="222">
        <v>-8.9671514194118764E-3</v>
      </c>
      <c r="I55" s="127">
        <v>6.3291139240506328E-3</v>
      </c>
      <c r="J55" s="219">
        <v>-3.8201723736316202E-3</v>
      </c>
      <c r="K55" s="127">
        <v>9.3532245241674636E-5</v>
      </c>
      <c r="L55" s="127">
        <v>6.4063595978490874E-3</v>
      </c>
      <c r="M55" s="225">
        <v>7.8988941548183249E-3</v>
      </c>
    </row>
    <row r="56" spans="1:13" x14ac:dyDescent="0.3">
      <c r="B56" s="3"/>
      <c r="C56" s="215"/>
      <c r="E56" s="10"/>
    </row>
    <row r="57" spans="1:13" x14ac:dyDescent="0.3">
      <c r="B57" s="3"/>
      <c r="C57" s="215"/>
      <c r="E57" s="4"/>
    </row>
    <row r="58" spans="1:13" ht="18" x14ac:dyDescent="0.35">
      <c r="A58" s="115" t="s">
        <v>1332</v>
      </c>
      <c r="B58" s="3"/>
      <c r="C58" s="215"/>
      <c r="E58" s="4"/>
    </row>
    <row r="59" spans="1:13" ht="15" thickBot="1" x14ac:dyDescent="0.35">
      <c r="B59" s="3"/>
      <c r="C59" s="215"/>
      <c r="E59" s="4"/>
    </row>
    <row r="60" spans="1:13" ht="15" thickBot="1" x14ac:dyDescent="0.35">
      <c r="A60" s="16" t="s">
        <v>1294</v>
      </c>
      <c r="B60" s="125" t="s">
        <v>1320</v>
      </c>
      <c r="C60" s="226" t="s">
        <v>1321</v>
      </c>
      <c r="D60" s="125" t="s">
        <v>1322</v>
      </c>
      <c r="E60" s="125" t="s">
        <v>1323</v>
      </c>
      <c r="F60" s="226" t="s">
        <v>1324</v>
      </c>
      <c r="G60" s="125" t="s">
        <v>1325</v>
      </c>
      <c r="H60" s="125" t="s">
        <v>1326</v>
      </c>
      <c r="I60" s="218" t="s">
        <v>1328</v>
      </c>
      <c r="J60" s="227" t="s">
        <v>1327</v>
      </c>
      <c r="K60" s="218" t="s">
        <v>1329</v>
      </c>
      <c r="L60" s="218" t="s">
        <v>1330</v>
      </c>
      <c r="M60" s="227" t="s">
        <v>1331</v>
      </c>
    </row>
    <row r="61" spans="1:13" ht="15" thickBot="1" x14ac:dyDescent="0.35">
      <c r="A61" s="5" t="s">
        <v>1306</v>
      </c>
      <c r="B61" s="228">
        <v>2094</v>
      </c>
      <c r="C61">
        <v>2097.9</v>
      </c>
      <c r="D61" s="18">
        <v>2100.4</v>
      </c>
      <c r="E61" s="18">
        <v>2111.5</v>
      </c>
      <c r="F61">
        <v>2127.4</v>
      </c>
      <c r="G61" s="18">
        <v>2126.3999999999996</v>
      </c>
      <c r="H61" s="5">
        <v>2126.3999999999996</v>
      </c>
      <c r="I61" s="5">
        <v>2121.3000000000002</v>
      </c>
      <c r="J61" s="16">
        <v>2106.8000000000002</v>
      </c>
      <c r="K61" s="5">
        <v>2106.8999999999996</v>
      </c>
      <c r="L61" s="5">
        <v>2116.7000000000003</v>
      </c>
      <c r="M61" s="16">
        <v>2133.5</v>
      </c>
    </row>
    <row r="62" spans="1:13" ht="15" thickBot="1" x14ac:dyDescent="0.35">
      <c r="A62" s="5" t="s">
        <v>1307</v>
      </c>
      <c r="B62" s="127">
        <v>1.0715320011584041E-2</v>
      </c>
      <c r="C62" s="221">
        <v>1.8624641833811322E-3</v>
      </c>
      <c r="D62" s="127">
        <v>1.191667858334525E-3</v>
      </c>
      <c r="E62" s="127">
        <v>5.2847076747285799E-3</v>
      </c>
      <c r="F62" s="221">
        <v>7.5301918067724799E-3</v>
      </c>
      <c r="G62" s="127">
        <v>-4.7005734699654729E-4</v>
      </c>
      <c r="H62" s="127">
        <v>-6.5838976674188997E-3</v>
      </c>
      <c r="I62" s="127">
        <v>4.2132171937133544E-3</v>
      </c>
      <c r="J62" s="127">
        <v>-6.8354311035685655E-3</v>
      </c>
      <c r="K62" s="127">
        <v>4.7465350294026154E-5</v>
      </c>
      <c r="L62" s="127">
        <v>4.6513835492907295E-3</v>
      </c>
      <c r="M62" s="229">
        <v>7.9368828837339846E-3</v>
      </c>
    </row>
    <row r="63" spans="1:13" x14ac:dyDescent="0.3">
      <c r="B63" s="3"/>
    </row>
    <row r="64" spans="1:13" x14ac:dyDescent="0.3">
      <c r="B64" s="3"/>
      <c r="E64" s="28"/>
    </row>
    <row r="65" spans="2:14" x14ac:dyDescent="0.3">
      <c r="B65" s="3"/>
      <c r="E65" s="28"/>
    </row>
    <row r="66" spans="2:14" x14ac:dyDescent="0.3">
      <c r="B66" s="3"/>
    </row>
    <row r="69" spans="2:14" ht="21" x14ac:dyDescent="0.4">
      <c r="H69" s="116" t="s">
        <v>1235</v>
      </c>
    </row>
    <row r="70" spans="2:14" ht="15.6" x14ac:dyDescent="0.3">
      <c r="H70" s="101" t="s">
        <v>1357</v>
      </c>
      <c r="I70" s="101" t="s">
        <v>1358</v>
      </c>
      <c r="J70" s="101" t="s">
        <v>1359</v>
      </c>
    </row>
    <row r="74" spans="2:14" ht="21" x14ac:dyDescent="0.4">
      <c r="H74" s="116"/>
    </row>
    <row r="75" spans="2:14" ht="18" x14ac:dyDescent="0.35">
      <c r="H75" s="115"/>
      <c r="I75" s="115"/>
      <c r="J75" s="115"/>
      <c r="K75" s="115"/>
      <c r="L75" s="75"/>
      <c r="M75" s="75"/>
      <c r="N75" s="75"/>
    </row>
    <row r="76" spans="2:14" ht="18" x14ac:dyDescent="0.35">
      <c r="H76" s="115"/>
      <c r="I76" s="115"/>
      <c r="J76" s="115"/>
      <c r="K76" s="115"/>
      <c r="L76" s="75"/>
      <c r="M76" s="75"/>
      <c r="N76" s="75"/>
    </row>
    <row r="77" spans="2:14" ht="18" x14ac:dyDescent="0.35">
      <c r="H77" s="75"/>
      <c r="I77" s="75"/>
      <c r="J77" s="75"/>
      <c r="K77" s="75"/>
      <c r="L77" s="75"/>
      <c r="M77" s="75"/>
      <c r="N77" s="75"/>
    </row>
    <row r="85" spans="7:11" ht="21" x14ac:dyDescent="0.4">
      <c r="G85" s="99"/>
      <c r="H85" s="116" t="s">
        <v>1235</v>
      </c>
    </row>
    <row r="86" spans="7:11" ht="15.6" x14ac:dyDescent="0.3">
      <c r="H86" s="101" t="s">
        <v>1360</v>
      </c>
      <c r="I86" s="101"/>
      <c r="J86" s="101" t="s">
        <v>1361</v>
      </c>
      <c r="K86" s="101"/>
    </row>
    <row r="87" spans="7:11" x14ac:dyDescent="0.3">
      <c r="I87" s="258"/>
    </row>
    <row r="93" spans="7:11" ht="18" x14ac:dyDescent="0.35">
      <c r="H93" s="115"/>
    </row>
    <row r="94" spans="7:11" ht="18" x14ac:dyDescent="0.35">
      <c r="H94" s="115"/>
      <c r="I94" s="115"/>
      <c r="J94" s="115"/>
      <c r="K94" s="115"/>
    </row>
    <row r="109" spans="8:11" ht="21" x14ac:dyDescent="0.4">
      <c r="H109" s="116" t="s">
        <v>1235</v>
      </c>
    </row>
    <row r="110" spans="8:11" ht="15.6" x14ac:dyDescent="0.3">
      <c r="H110" s="101" t="s">
        <v>1360</v>
      </c>
      <c r="I110" s="101"/>
      <c r="J110" s="101" t="s">
        <v>1361</v>
      </c>
      <c r="K110" s="10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a 1 t n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G t b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W 2 d Y D 0 k M z 0 c B A A A 6 B A A A E w A c A E Z v c m 1 1 b G F z L 1 N l Y 3 R p b 2 4 x L m 0 g o h g A K K A U A A A A A A A A A A A A A A A A A A A A A A A A A A A A j d N N a 4 M w G M D x u + B 3 C O l F I U g T 1 7 0 V D 8 V u s M t g 1 J 7 m K E 6 f 1 U B M S h K 7 l t L v P o u M M d g D 8 + D L / x H j D 9 F B 7 a X R Z D U e + T w M w s C 1 l Y W G T O h C q c 2 T b m R 1 2 c N h s 9 5 5 s 1 n s r F Q i J R G P S S R i S j K i w I c B G b a V 6 W 0 N Q 8 n d P l m a u u 9 A + + h R K k h y o / 1 w 4 S K a 3 5 d r B 9 a V W r r W t 1 W 5 N J 9 a m a p x 5 X 8 W T G q 3 p z F 7 X Y K S n f R g M 8 o o I 7 l R f a d d l k 4 Z e d C 1 a a T e Z l z M B C M v v f G w 8 k c F 2 c 9 p 8 m w 0 v M V s f P E J z d t K b 4 E U x x 1 c S E X 1 P t x T 2 E q 7 D 2 O 7 8 e m X o Y t G J D u d 6 F j 5 s L o f J s T D w Z 8 Z + e 4 C 6 S n S r 5 A + Q / o 1 0 m + Q f o v 0 O 6 T z K T b A x B w j c 8 z M M T T H 1 B x j c 8 z N M T j H 5 A K T C / R b Y 3 K B y Q U m F 5 h c Y H K B y Q U m F 5 g 8 / S 0 / x 2 E g 9 V + / y P w L U E s B A i 0 A F A A C A A g A a 1 t n W N 5 b P 8 i l A A A A 9 Q A A A B I A A A A A A A A A A A A A A A A A A A A A A E N v b m Z p Z y 9 Q Y W N r Y W d l L n h t b F B L A Q I t A B Q A A g A I A G t b Z 1 g P y u m r p A A A A O k A A A A T A A A A A A A A A A A A A A A A A P E A A A B b Q 2 9 u d G V u d F 9 U e X B l c 1 0 u e G 1 s U E s B A i 0 A F A A C A A g A a 1 t n W A 9 J D M 9 H A Q A A O g Q A A B M A A A A A A A A A A A A A A A A A 4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4 A A A A A A A A y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f S W 5 k a W F f S W 5 k Z X h f V X B 0 b 1 9 B c H J p b D I z X 1 8 x X 1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3 V D A 1 O j U 3 O j I y L j A 4 M z k x M j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x K S A o M i k v Q 2 h h b m d l I F R 5 c G U u e 0 N v b H V t b j E s M H 0 m c X V v d D s s J n F 1 b 3 Q 7 U 2 V j d G l v b j E v Q W x s X 0 l u Z G l h X 0 l u Z G V 4 X 1 V w d G 9 f Q X B y a W w y M y A o M S k g K D I p L 0 N o Y W 5 n Z S B U e X B l L n t D b 2 x 1 b W 4 y L D F 9 J n F 1 b 3 Q 7 L C Z x d W 9 0 O 1 N l Y 3 R p b 2 4 x L 0 F s b F 9 J b m R p Y V 9 J b m R l e F 9 V c H R v X 0 F w c m l s M j M g K D E p I C g y K S 9 D a G F u Z 2 U g V H l w Z S 5 7 Q 2 9 s d W 1 u M y w y f S Z x d W 9 0 O y w m c X V v d D t T Z W N 0 a W 9 u M S 9 B b G x f S W 5 k a W F f S W 5 k Z X h f V X B 0 b 1 9 B c H J p b D I z I C g x K S A o M i k v Q 2 h h b m d l I F R 5 c G U u e 0 N v b H V t b j Q s M 3 0 m c X V v d D s s J n F 1 b 3 Q 7 U 2 V j d G l v b j E v Q W x s X 0 l u Z G l h X 0 l u Z G V 4 X 1 V w d G 9 f Q X B y a W w y M y A o M S k g K D I p L 0 N o Y W 5 n Z S B U e X B l L n t D b 2 x 1 b W 4 1 L D R 9 J n F 1 b 3 Q 7 L C Z x d W 9 0 O 1 N l Y 3 R p b 2 4 x L 0 F s b F 9 J b m R p Y V 9 J b m R l e F 9 V c H R v X 0 F w c m l s M j M g K D E p I C g y K S 9 D a G F u Z 2 U g V H l w Z S 5 7 Q 2 9 s d W 1 u N i w 1 f S Z x d W 9 0 O y w m c X V v d D t T Z W N 0 a W 9 u M S 9 B b G x f S W 5 k a W F f S W 5 k Z X h f V X B 0 b 1 9 B c H J p b D I z I C g x K S A o M i k v Q 2 h h b m d l I F R 5 c G U u e 0 N v b H V t b j c s N n 0 m c X V v d D s s J n F 1 b 3 Q 7 U 2 V j d G l v b j E v Q W x s X 0 l u Z G l h X 0 l u Z G V 4 X 1 V w d G 9 f Q X B y a W w y M y A o M S k g K D I p L 0 N o Y W 5 n Z S B U e X B l L n t D b 2 x 1 b W 4 4 L D d 9 J n F 1 b 3 Q 7 L C Z x d W 9 0 O 1 N l Y 3 R p b 2 4 x L 0 F s b F 9 J b m R p Y V 9 J b m R l e F 9 V c H R v X 0 F w c m l s M j M g K D E p I C g y K S 9 D a G F u Z 2 U g V H l w Z S 5 7 Q 2 9 s d W 1 u O S w 4 f S Z x d W 9 0 O y w m c X V v d D t T Z W N 0 a W 9 u M S 9 B b G x f S W 5 k a W F f S W 5 k Z X h f V X B 0 b 1 9 B c H J p b D I z I C g x K S A o M i k v Q 2 h h b m d l I F R 5 c G U u e 0 N v b H V t b j E w L D l 9 J n F 1 b 3 Q 7 L C Z x d W 9 0 O 1 N l Y 3 R p b 2 4 x L 0 F s b F 9 J b m R p Y V 9 J b m R l e F 9 V c H R v X 0 F w c m l s M j M g K D E p I C g y K S 9 D a G F u Z 2 U g V H l w Z S 5 7 Q 2 9 s d W 1 u M T E s M T B 9 J n F 1 b 3 Q 7 L C Z x d W 9 0 O 1 N l Y 3 R p b 2 4 x L 0 F s b F 9 J b m R p Y V 9 J b m R l e F 9 V c H R v X 0 F w c m l s M j M g K D E p I C g y K S 9 D a G F u Z 2 U g V H l w Z S 5 7 Q 2 9 s d W 1 u M T I s M T F 9 J n F 1 b 3 Q 7 L C Z x d W 9 0 O 1 N l Y 3 R p b 2 4 x L 0 F s b F 9 J b m R p Y V 9 J b m R l e F 9 V c H R v X 0 F w c m l s M j M g K D E p I C g y K S 9 D a G F u Z 2 U g V H l w Z S 5 7 Q 2 9 s d W 1 u M T M s M T J 9 J n F 1 b 3 Q 7 L C Z x d W 9 0 O 1 N l Y 3 R p b 2 4 x L 0 F s b F 9 J b m R p Y V 9 J b m R l e F 9 V c H R v X 0 F w c m l s M j M g K D E p I C g y K S 9 D a G F u Z 2 U g V H l w Z S 5 7 Q 2 9 s d W 1 u M T Q s M T N 9 J n F 1 b 3 Q 7 L C Z x d W 9 0 O 1 N l Y 3 R p b 2 4 x L 0 F s b F 9 J b m R p Y V 9 J b m R l e F 9 V c H R v X 0 F w c m l s M j M g K D E p I C g y K S 9 D a G F u Z 2 U g V H l w Z S 5 7 Q 2 9 s d W 1 u M T U s M T R 9 J n F 1 b 3 Q 7 L C Z x d W 9 0 O 1 N l Y 3 R p b 2 4 x L 0 F s b F 9 J b m R p Y V 9 J b m R l e F 9 V c H R v X 0 F w c m l s M j M g K D E p I C g y K S 9 D a G F u Z 2 U g V H l w Z S 5 7 Q 2 9 s d W 1 u M T Y s M T V 9 J n F 1 b 3 Q 7 L C Z x d W 9 0 O 1 N l Y 3 R p b 2 4 x L 0 F s b F 9 J b m R p Y V 9 J b m R l e F 9 V c H R v X 0 F w c m l s M j M g K D E p I C g y K S 9 D a G F u Z 2 U g V H l w Z S 5 7 Q 2 9 s d W 1 u M T c s M T Z 9 J n F 1 b 3 Q 7 L C Z x d W 9 0 O 1 N l Y 3 R p b 2 4 x L 0 F s b F 9 J b m R p Y V 9 J b m R l e F 9 V c H R v X 0 F w c m l s M j M g K D E p I C g y K S 9 D a G F u Z 2 U g V H l w Z S 5 7 Q 2 9 s d W 1 u M T g s M T d 9 J n F 1 b 3 Q 7 L C Z x d W 9 0 O 1 N l Y 3 R p b 2 4 x L 0 F s b F 9 J b m R p Y V 9 J b m R l e F 9 V c H R v X 0 F w c m l s M j M g K D E p I C g y K S 9 D a G F u Z 2 U g V H l w Z S 5 7 Q 2 9 s d W 1 u M T k s M T h 9 J n F 1 b 3 Q 7 L C Z x d W 9 0 O 1 N l Y 3 R p b 2 4 x L 0 F s b F 9 J b m R p Y V 9 J b m R l e F 9 V c H R v X 0 F w c m l s M j M g K D E p I C g y K S 9 D a G F u Z 2 U g V H l w Z S 5 7 Q 2 9 s d W 1 u M j A s M T l 9 J n F 1 b 3 Q 7 L C Z x d W 9 0 O 1 N l Y 3 R p b 2 4 x L 0 F s b F 9 J b m R p Y V 9 J b m R l e F 9 V c H R v X 0 F w c m l s M j M g K D E p I C g y K S 9 D a G F u Z 2 U g V H l w Z S 5 7 Q 2 9 s d W 1 u M j E s M j B 9 J n F 1 b 3 Q 7 L C Z x d W 9 0 O 1 N l Y 3 R p b 2 4 x L 0 F s b F 9 J b m R p Y V 9 J b m R l e F 9 V c H R v X 0 F w c m l s M j M g K D E p I C g y K S 9 D a G F u Z 2 U g V H l w Z S 5 7 Q 2 9 s d W 1 u M j I s M j F 9 J n F 1 b 3 Q 7 L C Z x d W 9 0 O 1 N l Y 3 R p b 2 4 x L 0 F s b F 9 J b m R p Y V 9 J b m R l e F 9 V c H R v X 0 F w c m l s M j M g K D E p I C g y K S 9 D a G F u Z 2 U g V H l w Z S 5 7 Q 2 9 s d W 1 u M j M s M j J 9 J n F 1 b 3 Q 7 L C Z x d W 9 0 O 1 N l Y 3 R p b 2 4 x L 0 F s b F 9 J b m R p Y V 9 J b m R l e F 9 V c H R v X 0 F w c m l s M j M g K D E p I C g y K S 9 D a G F u Z 2 U g V H l w Z S 5 7 Q 2 9 s d W 1 u M j Q s M j N 9 J n F 1 b 3 Q 7 L C Z x d W 9 0 O 1 N l Y 3 R p b 2 4 x L 0 F s b F 9 J b m R p Y V 9 J b m R l e F 9 V c H R v X 0 F w c m l s M j M g K D E p I C g y K S 9 D a G F u Z 2 U g V H l w Z S 5 7 Q 2 9 s d W 1 u M j U s M j R 9 J n F 1 b 3 Q 7 L C Z x d W 9 0 O 1 N l Y 3 R p b 2 4 x L 0 F s b F 9 J b m R p Y V 9 J b m R l e F 9 V c H R v X 0 F w c m l s M j M g K D E p I C g y K S 9 D a G F u Z 2 U g V H l w Z S 5 7 Q 2 9 s d W 1 u M j Y s M j V 9 J n F 1 b 3 Q 7 L C Z x d W 9 0 O 1 N l Y 3 R p b 2 4 x L 0 F s b F 9 J b m R p Y V 9 J b m R l e F 9 V c H R v X 0 F w c m l s M j M g K D E p I C g y K S 9 D a G F u Z 2 U g V H l w Z S 5 7 Q 2 9 s d W 1 u M j c s M j Z 9 J n F 1 b 3 Q 7 L C Z x d W 9 0 O 1 N l Y 3 R p b 2 4 x L 0 F s b F 9 J b m R p Y V 9 J b m R l e F 9 V c H R v X 0 F w c m l s M j M g K D E p I C g y K S 9 D a G F u Z 2 U g V H l w Z S 5 7 Q 2 9 s d W 1 u M j g s M j d 9 J n F 1 b 3 Q 7 L C Z x d W 9 0 O 1 N l Y 3 R p b 2 4 x L 0 F s b F 9 J b m R p Y V 9 J b m R l e F 9 V c H R v X 0 F w c m l s M j M g K D E p I C g y K S 9 D a G F u Z 2 U g V H l w Z S 5 7 Q 2 9 s d W 1 u M j k s M j h 9 J n F 1 b 3 Q 7 L C Z x d W 9 0 O 1 N l Y 3 R p b 2 4 x L 0 F s b F 9 J b m R p Y V 9 J b m R l e F 9 V c H R v X 0 F w c m l s M j M g K D E p I C g y K S 9 D a G F u Z 2 U g V H l w Z S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C g x K S A o M i k v Q 2 h h b m d l I F R 5 c G U u e 0 N v b H V t b j E s M H 0 m c X V v d D s s J n F 1 b 3 Q 7 U 2 V j d G l v b j E v Q W x s X 0 l u Z G l h X 0 l u Z G V 4 X 1 V w d G 9 f Q X B y a W w y M y A o M S k g K D I p L 0 N o Y W 5 n Z S B U e X B l L n t D b 2 x 1 b W 4 y L D F 9 J n F 1 b 3 Q 7 L C Z x d W 9 0 O 1 N l Y 3 R p b 2 4 x L 0 F s b F 9 J b m R p Y V 9 J b m R l e F 9 V c H R v X 0 F w c m l s M j M g K D E p I C g y K S 9 D a G F u Z 2 U g V H l w Z S 5 7 Q 2 9 s d W 1 u M y w y f S Z x d W 9 0 O y w m c X V v d D t T Z W N 0 a W 9 u M S 9 B b G x f S W 5 k a W F f S W 5 k Z X h f V X B 0 b 1 9 B c H J p b D I z I C g x K S A o M i k v Q 2 h h b m d l I F R 5 c G U u e 0 N v b H V t b j Q s M 3 0 m c X V v d D s s J n F 1 b 3 Q 7 U 2 V j d G l v b j E v Q W x s X 0 l u Z G l h X 0 l u Z G V 4 X 1 V w d G 9 f Q X B y a W w y M y A o M S k g K D I p L 0 N o Y W 5 n Z S B U e X B l L n t D b 2 x 1 b W 4 1 L D R 9 J n F 1 b 3 Q 7 L C Z x d W 9 0 O 1 N l Y 3 R p b 2 4 x L 0 F s b F 9 J b m R p Y V 9 J b m R l e F 9 V c H R v X 0 F w c m l s M j M g K D E p I C g y K S 9 D a G F u Z 2 U g V H l w Z S 5 7 Q 2 9 s d W 1 u N i w 1 f S Z x d W 9 0 O y w m c X V v d D t T Z W N 0 a W 9 u M S 9 B b G x f S W 5 k a W F f S W 5 k Z X h f V X B 0 b 1 9 B c H J p b D I z I C g x K S A o M i k v Q 2 h h b m d l I F R 5 c G U u e 0 N v b H V t b j c s N n 0 m c X V v d D s s J n F 1 b 3 Q 7 U 2 V j d G l v b j E v Q W x s X 0 l u Z G l h X 0 l u Z G V 4 X 1 V w d G 9 f Q X B y a W w y M y A o M S k g K D I p L 0 N o Y W 5 n Z S B U e X B l L n t D b 2 x 1 b W 4 4 L D d 9 J n F 1 b 3 Q 7 L C Z x d W 9 0 O 1 N l Y 3 R p b 2 4 x L 0 F s b F 9 J b m R p Y V 9 J b m R l e F 9 V c H R v X 0 F w c m l s M j M g K D E p I C g y K S 9 D a G F u Z 2 U g V H l w Z S 5 7 Q 2 9 s d W 1 u O S w 4 f S Z x d W 9 0 O y w m c X V v d D t T Z W N 0 a W 9 u M S 9 B b G x f S W 5 k a W F f S W 5 k Z X h f V X B 0 b 1 9 B c H J p b D I z I C g x K S A o M i k v Q 2 h h b m d l I F R 5 c G U u e 0 N v b H V t b j E w L D l 9 J n F 1 b 3 Q 7 L C Z x d W 9 0 O 1 N l Y 3 R p b 2 4 x L 0 F s b F 9 J b m R p Y V 9 J b m R l e F 9 V c H R v X 0 F w c m l s M j M g K D E p I C g y K S 9 D a G F u Z 2 U g V H l w Z S 5 7 Q 2 9 s d W 1 u M T E s M T B 9 J n F 1 b 3 Q 7 L C Z x d W 9 0 O 1 N l Y 3 R p b 2 4 x L 0 F s b F 9 J b m R p Y V 9 J b m R l e F 9 V c H R v X 0 F w c m l s M j M g K D E p I C g y K S 9 D a G F u Z 2 U g V H l w Z S 5 7 Q 2 9 s d W 1 u M T I s M T F 9 J n F 1 b 3 Q 7 L C Z x d W 9 0 O 1 N l Y 3 R p b 2 4 x L 0 F s b F 9 J b m R p Y V 9 J b m R l e F 9 V c H R v X 0 F w c m l s M j M g K D E p I C g y K S 9 D a G F u Z 2 U g V H l w Z S 5 7 Q 2 9 s d W 1 u M T M s M T J 9 J n F 1 b 3 Q 7 L C Z x d W 9 0 O 1 N l Y 3 R p b 2 4 x L 0 F s b F 9 J b m R p Y V 9 J b m R l e F 9 V c H R v X 0 F w c m l s M j M g K D E p I C g y K S 9 D a G F u Z 2 U g V H l w Z S 5 7 Q 2 9 s d W 1 u M T Q s M T N 9 J n F 1 b 3 Q 7 L C Z x d W 9 0 O 1 N l Y 3 R p b 2 4 x L 0 F s b F 9 J b m R p Y V 9 J b m R l e F 9 V c H R v X 0 F w c m l s M j M g K D E p I C g y K S 9 D a G F u Z 2 U g V H l w Z S 5 7 Q 2 9 s d W 1 u M T U s M T R 9 J n F 1 b 3 Q 7 L C Z x d W 9 0 O 1 N l Y 3 R p b 2 4 x L 0 F s b F 9 J b m R p Y V 9 J b m R l e F 9 V c H R v X 0 F w c m l s M j M g K D E p I C g y K S 9 D a G F u Z 2 U g V H l w Z S 5 7 Q 2 9 s d W 1 u M T Y s M T V 9 J n F 1 b 3 Q 7 L C Z x d W 9 0 O 1 N l Y 3 R p b 2 4 x L 0 F s b F 9 J b m R p Y V 9 J b m R l e F 9 V c H R v X 0 F w c m l s M j M g K D E p I C g y K S 9 D a G F u Z 2 U g V H l w Z S 5 7 Q 2 9 s d W 1 u M T c s M T Z 9 J n F 1 b 3 Q 7 L C Z x d W 9 0 O 1 N l Y 3 R p b 2 4 x L 0 F s b F 9 J b m R p Y V 9 J b m R l e F 9 V c H R v X 0 F w c m l s M j M g K D E p I C g y K S 9 D a G F u Z 2 U g V H l w Z S 5 7 Q 2 9 s d W 1 u M T g s M T d 9 J n F 1 b 3 Q 7 L C Z x d W 9 0 O 1 N l Y 3 R p b 2 4 x L 0 F s b F 9 J b m R p Y V 9 J b m R l e F 9 V c H R v X 0 F w c m l s M j M g K D E p I C g y K S 9 D a G F u Z 2 U g V H l w Z S 5 7 Q 2 9 s d W 1 u M T k s M T h 9 J n F 1 b 3 Q 7 L C Z x d W 9 0 O 1 N l Y 3 R p b 2 4 x L 0 F s b F 9 J b m R p Y V 9 J b m R l e F 9 V c H R v X 0 F w c m l s M j M g K D E p I C g y K S 9 D a G F u Z 2 U g V H l w Z S 5 7 Q 2 9 s d W 1 u M j A s M T l 9 J n F 1 b 3 Q 7 L C Z x d W 9 0 O 1 N l Y 3 R p b 2 4 x L 0 F s b F 9 J b m R p Y V 9 J b m R l e F 9 V c H R v X 0 F w c m l s M j M g K D E p I C g y K S 9 D a G F u Z 2 U g V H l w Z S 5 7 Q 2 9 s d W 1 u M j E s M j B 9 J n F 1 b 3 Q 7 L C Z x d W 9 0 O 1 N l Y 3 R p b 2 4 x L 0 F s b F 9 J b m R p Y V 9 J b m R l e F 9 V c H R v X 0 F w c m l s M j M g K D E p I C g y K S 9 D a G F u Z 2 U g V H l w Z S 5 7 Q 2 9 s d W 1 u M j I s M j F 9 J n F 1 b 3 Q 7 L C Z x d W 9 0 O 1 N l Y 3 R p b 2 4 x L 0 F s b F 9 J b m R p Y V 9 J b m R l e F 9 V c H R v X 0 F w c m l s M j M g K D E p I C g y K S 9 D a G F u Z 2 U g V H l w Z S 5 7 Q 2 9 s d W 1 u M j M s M j J 9 J n F 1 b 3 Q 7 L C Z x d W 9 0 O 1 N l Y 3 R p b 2 4 x L 0 F s b F 9 J b m R p Y V 9 J b m R l e F 9 V c H R v X 0 F w c m l s M j M g K D E p I C g y K S 9 D a G F u Z 2 U g V H l w Z S 5 7 Q 2 9 s d W 1 u M j Q s M j N 9 J n F 1 b 3 Q 7 L C Z x d W 9 0 O 1 N l Y 3 R p b 2 4 x L 0 F s b F 9 J b m R p Y V 9 J b m R l e F 9 V c H R v X 0 F w c m l s M j M g K D E p I C g y K S 9 D a G F u Z 2 U g V H l w Z S 5 7 Q 2 9 s d W 1 u M j U s M j R 9 J n F 1 b 3 Q 7 L C Z x d W 9 0 O 1 N l Y 3 R p b 2 4 x L 0 F s b F 9 J b m R p Y V 9 J b m R l e F 9 V c H R v X 0 F w c m l s M j M g K D E p I C g y K S 9 D a G F u Z 2 U g V H l w Z S 5 7 Q 2 9 s d W 1 u M j Y s M j V 9 J n F 1 b 3 Q 7 L C Z x d W 9 0 O 1 N l Y 3 R p b 2 4 x L 0 F s b F 9 J b m R p Y V 9 J b m R l e F 9 V c H R v X 0 F w c m l s M j M g K D E p I C g y K S 9 D a G F u Z 2 U g V H l w Z S 5 7 Q 2 9 s d W 1 u M j c s M j Z 9 J n F 1 b 3 Q 7 L C Z x d W 9 0 O 1 N l Y 3 R p b 2 4 x L 0 F s b F 9 J b m R p Y V 9 J b m R l e F 9 V c H R v X 0 F w c m l s M j M g K D E p I C g y K S 9 D a G F u Z 2 U g V H l w Z S 5 7 Q 2 9 s d W 1 u M j g s M j d 9 J n F 1 b 3 Q 7 L C Z x d W 9 0 O 1 N l Y 3 R p b 2 4 x L 0 F s b F 9 J b m R p Y V 9 J b m R l e F 9 V c H R v X 0 F w c m l s M j M g K D E p I C g y K S 9 D a G F u Z 2 U g V H l w Z S 5 7 Q 2 9 s d W 1 u M j k s M j h 9 J n F 1 b 3 Q 7 L C Z x d W 9 0 O 1 N l Y 3 R p b 2 4 x L 0 F s b F 9 J b m R p Y V 9 J b m R l e F 9 V c H R v X 0 F w c m l s M j M g K D E p I C g y K S 9 D a G F u Z 2 U g V H l w Z S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9 7 w / z x M 7 R r K f u W T A u u y E A A A A A A I A A A A A A B B m A A A A A Q A A I A A A A G + R m h n h H m L + 8 w l E 7 E y k U 4 h J t C o m 4 D Z W q o 9 R W r T 3 k F F J A A A A A A 6 A A A A A A g A A I A A A A N Q T 0 L W m k l j 9 7 K X v Z W b v L y W A P G L E S F D s w f + Y 9 s F R R N H E U A A A A A + 2 S / a 9 b g y y f 2 4 1 r 8 6 j W H K y 5 x g k Y f G a K x j Z S q U i f + t Z g J s 6 T G p a x X g x e g a e L h X y q 1 l v 6 7 E G e C H k + Y l 3 G 3 b V X z O G x p Q 7 y q + o d w 8 z 1 7 m M / d e h Q A A A A I q f a W t D p j G z J a w w s c Q H g c U 6 7 e Q m C k G Y X W q g V J 9 f p d J o 3 B j X j L J K Y D y 4 V Z / h B n f c g d u T k f F 0 4 h J v g z x M 3 J n 9 g 2 I = < / D a t a M a s h u p > 
</file>

<file path=customXml/itemProps1.xml><?xml version="1.0" encoding="utf-8"?>
<ds:datastoreItem xmlns:ds="http://schemas.openxmlformats.org/officeDocument/2006/customXml" ds:itemID="{A576A4D1-6E02-400D-A016-086AF604F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india index</vt:lpstr>
      <vt:lpstr>main data</vt:lpstr>
      <vt:lpstr>sample size analysis</vt:lpstr>
      <vt:lpstr>Cleaning</vt:lpstr>
      <vt:lpstr>EDA 1</vt:lpstr>
      <vt:lpstr>Visualisation 1</vt:lpstr>
      <vt:lpstr>EDA 2</vt:lpstr>
      <vt:lpstr>Visualisation 2</vt:lpstr>
      <vt:lpstr>EDA 3.1</vt:lpstr>
      <vt:lpstr>EDA 3.2</vt:lpstr>
      <vt:lpstr>Visualisation 3</vt:lpstr>
      <vt:lpstr>EDA 4</vt:lpstr>
      <vt:lpstr>Visualisation 4</vt:lpstr>
      <vt:lpstr>QUES5</vt:lpstr>
      <vt:lpstr>EDA 5</vt:lpstr>
      <vt:lpstr>Visualisation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nishtha</dc:creator>
  <cp:lastModifiedBy>nishtha tiwari</cp:lastModifiedBy>
  <dcterms:created xsi:type="dcterms:W3CDTF">2024-03-07T05:56:20Z</dcterms:created>
  <dcterms:modified xsi:type="dcterms:W3CDTF">2024-08-01T08:37:41Z</dcterms:modified>
</cp:coreProperties>
</file>