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GALLERY\OneDrive\ドキュメント\"/>
    </mc:Choice>
  </mc:AlternateContent>
  <xr:revisionPtr revIDLastSave="0" documentId="8_{E7BC5BBC-11E7-485B-B50C-1D88FE7BF27C}" xr6:coauthVersionLast="47" xr6:coauthVersionMax="47" xr10:uidLastSave="{00000000-0000-0000-0000-000000000000}"/>
  <bookViews>
    <workbookView xWindow="-120" yWindow="-120" windowWidth="20730" windowHeight="11160" firstSheet="1" activeTab="5" xr2:uid="{56A955F3-487F-4152-A4E2-154EBB66B4DC}"/>
  </bookViews>
  <sheets>
    <sheet name="fnp datasets" sheetId="2" state="hidden" r:id="rId1"/>
    <sheet name="Customers" sheetId="3" r:id="rId2"/>
    <sheet name="Orders" sheetId="4" r:id="rId3"/>
    <sheet name="Products" sheetId="5" r:id="rId4"/>
    <sheet name="Sheet1" sheetId="1" r:id="rId5"/>
    <sheet name="Dashboard" sheetId="9"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b9284b50-72d1-4142-b102-9e058d85fcc4" name="fnp datasets" connection="Query - fnp datasets"/>
          <x15:modelTable id="Customers_6ba915f5-dde2-4f85-9c85-d1578d218796" name="Customers" connection="Query - Customers"/>
          <x15:modelTable id="Orders_ac1c38c2-ce5c-4b8d-a9f3-8592816f2128" name="Orders" connection="Query - Orders"/>
          <x15:modelTable id="Products_4c5394f4-48ab-4e0f-8049-df3b7d0a76c3"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G1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09916B-6B5B-4A80-BA4E-0DA99129AF02}"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C3F48398-AC5D-452C-B26E-6D0723DF336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0083FCF-0C4F-4A4A-9415-10689FAA5B5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316A8A2-BE85-4732-B2C9-129427B5C1C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5285664-87B5-453B-BDF7-1097A3EB5146}" name="Query - Customers" description="Connection to the 'Customers' query in the workbook." type="100" refreshedVersion="8" minRefreshableVersion="5">
    <extLst>
      <ext xmlns:x15="http://schemas.microsoft.com/office/spreadsheetml/2010/11/main" uri="{DE250136-89BD-433C-8126-D09CA5730AF9}">
        <x15:connection id="2473bda7-5032-4a82-ae21-88e385c7b89c"/>
      </ext>
    </extLst>
  </connection>
  <connection id="6" xr16:uid="{9B723B4D-C09D-4A06-B75B-37F622C95562}" name="Query - fnp datasets" description="Connection to the 'fnp datasets' query in the workbook." type="100" refreshedVersion="8" minRefreshableVersion="5">
    <extLst>
      <ext xmlns:x15="http://schemas.microsoft.com/office/spreadsheetml/2010/11/main" uri="{DE250136-89BD-433C-8126-D09CA5730AF9}">
        <x15:connection id="b92355cd-68cd-4632-a50a-de7f2a28000e"/>
      </ext>
    </extLst>
  </connection>
  <connection id="7" xr16:uid="{5C454E62-57BD-4492-95C0-79FCCE1E237F}" name="Query - Orders" description="Connection to the 'Orders' query in the workbook." type="100" refreshedVersion="8" minRefreshableVersion="5">
    <extLst>
      <ext xmlns:x15="http://schemas.microsoft.com/office/spreadsheetml/2010/11/main" uri="{DE250136-89BD-433C-8126-D09CA5730AF9}">
        <x15:connection id="24bf5a23-1962-437e-9fae-406001760565"/>
      </ext>
    </extLst>
  </connection>
  <connection id="8" xr16:uid="{9E55AB65-4FB8-4B7E-9EA0-21D89AF635AD}" name="Query - Products" description="Connection to the 'Products' query in the workbook." type="100" refreshedVersion="8" minRefreshableVersion="5">
    <extLst>
      <ext xmlns:x15="http://schemas.microsoft.com/office/spreadsheetml/2010/11/main" uri="{DE250136-89BD-433C-8126-D09CA5730AF9}">
        <x15:connection id="3faf167a-d21e-4c8a-a4fc-370dcd09a297"/>
      </ext>
    </extLst>
  </connection>
  <connection id="9" xr16:uid="{FF304E8B-5957-4BAF-B366-EFEE8821D1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<sst xmlns="http://schemas.openxmlformats.org/spreadsheetml/2006/main" count="6099" uniqueCount="1023">
  <si>
    <t>Name</t>
  </si>
  <si>
    <t>Extension</t>
  </si>
  <si>
    <t>Date accessed</t>
  </si>
  <si>
    <t>Date modified</t>
  </si>
  <si>
    <t>Date created</t>
  </si>
  <si>
    <t>Folder Path</t>
  </si>
  <si>
    <t>customers.csv</t>
  </si>
  <si>
    <t>.csv</t>
  </si>
  <si>
    <t>C:\Users\GALLERY\OneDrive\Desktop\fnp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</si>
  <si>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</si>
  <si>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</si>
  <si>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</si>
  <si>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</si>
  <si>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</si>
  <si>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</si>
  <si>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</si>
  <si>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</si>
  <si>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</si>
  <si>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</si>
  <si>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</si>
  <si>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</si>
  <si>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</si>
  <si>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</si>
  <si>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</si>
  <si>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</si>
  <si>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</si>
  <si>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</si>
  <si>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</si>
  <si>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</si>
  <si>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</si>
  <si>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</si>
  <si>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</si>
  <si>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</si>
  <si>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</si>
  <si>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</si>
  <si>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</si>
  <si>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</si>
  <si>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</si>
  <si>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</si>
  <si>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</si>
  <si>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</si>
  <si>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</si>
  <si>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</si>
  <si>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</si>
  <si>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</si>
  <si>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</si>
  <si>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</si>
  <si>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</si>
  <si>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</si>
  <si>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</si>
  <si>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</si>
  <si>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</si>
  <si>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</si>
  <si>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</si>
  <si>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</si>
  <si>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</si>
  <si>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</si>
  <si>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</si>
  <si>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</si>
  <si>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</si>
  <si>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</si>
  <si>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</si>
  <si>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</si>
  <si>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</si>
  <si>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</si>
  <si>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</si>
  <si>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</si>
  <si>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</si>
  <si>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</si>
  <si>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</si>
  <si>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</si>
  <si>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</si>
  <si>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</si>
  <si>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</si>
  <si>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</si>
  <si>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</si>
  <si>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</si>
  <si>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</si>
  <si>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</si>
  <si>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</si>
  <si>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</si>
  <si>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</si>
  <si>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</si>
  <si>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</si>
  <si>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</si>
  <si>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</si>
  <si>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</si>
  <si>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</si>
  <si>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</si>
  <si>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</si>
  <si>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</si>
  <si>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</si>
  <si>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</si>
  <si>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</si>
  <si>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</si>
  <si>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</si>
  <si>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</si>
  <si>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</si>
  <si>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</si>
  <si>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</si>
  <si>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</si>
  <si>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</si>
  <si>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</si>
  <si>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</si>
  <si>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</si>
  <si>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</si>
  <si>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</si>
  <si>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</si>
  <si>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</si>
  <si>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</si>
  <si>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</si>
  <si>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</si>
  <si>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</si>
  <si>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</si>
  <si>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</si>
  <si>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</si>
  <si>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</si>
  <si>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</si>
  <si>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</si>
  <si>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</si>
  <si>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</si>
  <si>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</si>
  <si>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</si>
  <si>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</si>
  <si>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</si>
  <si>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</si>
  <si>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</si>
  <si>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</si>
  <si>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</si>
  <si>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</si>
  <si>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</si>
  <si>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</si>
  <si>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</si>
  <si>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</si>
  <si>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</si>
  <si>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</si>
  <si>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</si>
  <si>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</si>
  <si>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</si>
  <si>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</si>
  <si>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</si>
  <si>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</si>
  <si>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</si>
  <si>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</si>
  <si>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</si>
  <si>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</si>
  <si>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</si>
  <si>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</si>
  <si>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</si>
  <si>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</si>
  <si>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</si>
  <si>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</si>
  <si>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</si>
  <si>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</si>
  <si>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</si>
  <si>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</si>
  <si>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</si>
  <si>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</si>
  <si>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</si>
  <si>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</si>
  <si>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</si>
  <si>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</si>
  <si>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</si>
  <si>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</si>
  <si>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</si>
  <si>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</si>
  <si>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</si>
  <si>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</si>
  <si>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</si>
  <si>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</si>
  <si>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</si>
  <si>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</si>
  <si>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</si>
  <si>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</si>
  <si>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</si>
  <si>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</si>
  <si>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</si>
  <si>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</si>
  <si>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</si>
  <si>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</si>
  <si>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</si>
  <si>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</si>
  <si>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</si>
  <si>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</si>
  <si>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</si>
  <si>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</si>
  <si>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</si>
  <si>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</si>
  <si>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</si>
  <si>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</si>
  <si>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</si>
  <si>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</si>
  <si>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</si>
  <si>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</si>
  <si>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</si>
  <si>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</si>
  <si>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</si>
  <si>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</si>
  <si>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</si>
  <si>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</si>
  <si>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</si>
  <si>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</si>
  <si>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</si>
  <si>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</si>
  <si>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</si>
  <si>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</si>
  <si>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</si>
  <si>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</si>
  <si>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</si>
  <si>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</si>
  <si>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</si>
  <si>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</si>
  <si>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</si>
  <si>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</si>
  <si>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</si>
  <si>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</si>
  <si>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</si>
  <si>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</si>
  <si>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</si>
  <si>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</si>
  <si>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</si>
  <si>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</si>
  <si>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</si>
  <si>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</si>
  <si>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</si>
  <si>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</si>
  <si>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</si>
  <si>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</si>
  <si>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</si>
  <si>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</si>
  <si>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</si>
  <si>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</si>
  <si>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</si>
  <si>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</si>
  <si>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</si>
  <si>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</si>
  <si>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</si>
  <si>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</si>
  <si>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</si>
  <si>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</si>
  <si>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</si>
  <si>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</si>
  <si>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</si>
  <si>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</si>
  <si>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</si>
  <si>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</si>
  <si>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</si>
  <si>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</si>
  <si>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</si>
  <si>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</si>
  <si>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</si>
  <si>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</si>
  <si>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</si>
  <si>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</si>
  <si>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</si>
  <si>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</si>
  <si>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</si>
  <si>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</si>
  <si>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</si>
  <si>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</si>
  <si>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</si>
  <si>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</si>
  <si>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</si>
  <si>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</si>
  <si>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</si>
  <si>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</si>
  <si>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</si>
  <si>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</si>
  <si>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</si>
  <si>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</si>
  <si>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</si>
  <si>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</si>
  <si>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</si>
  <si>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</si>
  <si>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</si>
  <si>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</si>
  <si>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</si>
  <si>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</si>
  <si>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</si>
  <si>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</si>
  <si>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</si>
  <si>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</si>
  <si>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</si>
  <si>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</si>
  <si>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</si>
  <si>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</si>
  <si>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</si>
  <si>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</si>
  <si>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</si>
  <si>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</si>
  <si>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</si>
  <si>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</si>
  <si>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</si>
  <si>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</si>
  <si>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</si>
  <si>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</si>
  <si>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</si>
  <si>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</si>
  <si>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</si>
  <si>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</si>
  <si>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</si>
  <si>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</si>
  <si>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</si>
  <si>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</si>
  <si>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</si>
  <si>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</si>
  <si>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</si>
  <si>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</si>
  <si>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</si>
  <si>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</si>
  <si>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</si>
  <si>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</si>
  <si>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</si>
  <si>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</si>
  <si>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</si>
  <si>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</si>
  <si>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</si>
  <si>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</si>
  <si>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</si>
  <si>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</si>
  <si>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</si>
  <si>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</si>
  <si>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</si>
  <si>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</si>
  <si>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</si>
  <si>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</si>
  <si>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</si>
  <si>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</si>
  <si>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</si>
  <si>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</si>
  <si>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</si>
  <si>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</si>
  <si>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</si>
  <si>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</si>
  <si>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</si>
  <si>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</si>
  <si>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</si>
  <si>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</si>
  <si>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</si>
  <si>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</si>
  <si>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</si>
  <si>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</si>
  <si>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</si>
  <si>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</si>
  <si>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</si>
  <si>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</si>
  <si>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</si>
  <si>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</si>
  <si>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</si>
  <si>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</si>
  <si>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</si>
  <si>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</si>
  <si>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</si>
  <si>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</si>
  <si>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</si>
  <si>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</si>
  <si>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</si>
  <si>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</si>
  <si>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</si>
  <si>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</si>
  <si>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</si>
  <si>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</si>
  <si>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</si>
  <si>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</si>
  <si>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</si>
  <si>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</si>
  <si>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</si>
  <si>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</si>
  <si>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</si>
  <si>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</si>
  <si>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</si>
  <si>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</si>
  <si>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</si>
  <si>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</si>
  <si>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</si>
  <si>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</si>
  <si>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</si>
  <si>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</si>
  <si>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</si>
  <si>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</si>
  <si>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</si>
  <si>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</si>
  <si>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</si>
  <si>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</si>
  <si>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</si>
  <si>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</si>
  <si>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</si>
  <si>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</si>
  <si>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</si>
  <si>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</si>
  <si>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</si>
  <si>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</si>
  <si>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</si>
  <si>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</si>
  <si>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</si>
  <si>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</si>
  <si>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</si>
  <si>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</si>
  <si>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</si>
  <si>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</si>
  <si>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</si>
  <si>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</si>
  <si>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</si>
  <si>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</si>
  <si>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</si>
  <si>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</si>
  <si>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</si>
  <si>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</si>
  <si>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</si>
  <si>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</si>
  <si>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</si>
  <si>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</si>
  <si>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</si>
  <si>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</si>
  <si>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</si>
  <si>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</si>
  <si>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</si>
  <si>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</si>
  <si>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</si>
  <si>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</si>
  <si>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</si>
  <si>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</si>
  <si>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</si>
  <si>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</si>
  <si>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</si>
  <si>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</si>
  <si>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</si>
  <si>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</si>
  <si>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</si>
  <si>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</si>
  <si>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</si>
  <si>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</si>
  <si>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</si>
  <si>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</si>
  <si>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</si>
  <si>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</si>
  <si>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</si>
  <si>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</si>
  <si>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</si>
  <si>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</si>
  <si>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</si>
  <si>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</si>
  <si>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</si>
  <si>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</si>
  <si>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</si>
  <si>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</si>
  <si>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</si>
  <si>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</si>
  <si>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</si>
  <si>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</si>
  <si>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</si>
  <si>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</si>
  <si>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</si>
  <si>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</si>
  <si>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</si>
  <si>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</si>
  <si>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</si>
  <si>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</si>
  <si>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</si>
  <si>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</si>
  <si>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</si>
  <si>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</si>
  <si>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</si>
  <si>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</si>
  <si>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</si>
  <si>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</si>
  <si>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</si>
  <si>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</si>
  <si>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</si>
  <si>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</si>
  <si>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</si>
  <si>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</si>
  <si>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</si>
  <si>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</si>
  <si>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</si>
  <si>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</si>
  <si>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</si>
  <si>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</si>
  <si>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</si>
  <si>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</si>
  <si>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</si>
  <si>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</si>
  <si>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</si>
  <si>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</si>
  <si>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</si>
  <si>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</si>
  <si>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</si>
  <si>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</si>
  <si>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</si>
  <si>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</si>
  <si>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</si>
  <si>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</si>
  <si>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</si>
  <si>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</si>
  <si>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</si>
  <si>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</si>
  <si>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</si>
  <si>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</si>
  <si>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</si>
  <si>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</si>
  <si>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</si>
  <si>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</si>
  <si>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</si>
  <si>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</si>
  <si>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</si>
  <si>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</si>
  <si>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</si>
  <si>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</si>
  <si>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</si>
  <si>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</si>
  <si>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</si>
  <si>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</si>
  <si>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</si>
  <si>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</si>
  <si>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</si>
  <si>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</si>
  <si>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</si>
  <si>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</si>
  <si>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</si>
  <si>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</si>
  <si>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</si>
  <si>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</si>
  <si>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</si>
  <si>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</si>
  <si>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</si>
  <si>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</si>
  <si>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</si>
  <si>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</si>
  <si>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</si>
  <si>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</si>
  <si>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</si>
  <si>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</si>
  <si>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</si>
  <si>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</si>
  <si>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</si>
  <si>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</si>
  <si>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</si>
  <si>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</si>
  <si>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</si>
  <si>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</si>
  <si>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</si>
  <si>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</si>
  <si>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</si>
  <si>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</si>
  <si>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</si>
  <si>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</si>
  <si>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</si>
  <si>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</si>
  <si>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</si>
  <si>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</si>
  <si>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</si>
  <si>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</si>
  <si>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</si>
  <si>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</si>
  <si>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</si>
  <si>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</si>
  <si>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</si>
  <si>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</si>
  <si>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</si>
  <si>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</si>
  <si>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</si>
  <si>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</si>
  <si>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</si>
  <si>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</si>
  <si>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</si>
  <si>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</si>
  <si>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</si>
  <si>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</si>
  <si>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</si>
  <si>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</si>
  <si>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</si>
  <si>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</si>
  <si>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</si>
  <si>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</si>
  <si>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</si>
  <si>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</si>
  <si>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</si>
  <si>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</si>
  <si>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</si>
  <si>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</si>
  <si>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</si>
  <si>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</si>
  <si>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</si>
  <si>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</si>
  <si>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</si>
  <si>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</si>
  <si>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</si>
  <si>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</si>
  <si>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</si>
  <si>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</si>
  <si>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</si>
  <si>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</si>
  <si>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</si>
  <si>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</si>
  <si>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</si>
  <si>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</si>
  <si>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</si>
  <si>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</si>
  <si>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</si>
  <si>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</si>
  <si>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</si>
  <si>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</si>
  <si>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</si>
  <si>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</si>
  <si>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</si>
  <si>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</si>
  <si>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</si>
  <si>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</si>
  <si>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</si>
  <si>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</si>
  <si>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</si>
  <si>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</si>
  <si>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</si>
  <si>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</si>
  <si>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</si>
  <si>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</si>
  <si>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 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</si>
  <si>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</si>
  <si>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</si>
  <si>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</si>
  <si>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</si>
  <si>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</si>
  <si>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</si>
  <si>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</si>
  <si>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</si>
  <si>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</si>
  <si>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</si>
  <si>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</si>
  <si>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</si>
  <si>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</si>
  <si>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</si>
  <si>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</si>
  <si>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</si>
  <si>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</si>
  <si>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</si>
  <si>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</si>
  <si>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</si>
  <si>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</si>
  <si>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</si>
  <si>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</si>
  <si>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</si>
  <si>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</si>
  <si>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</si>
  <si>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</si>
  <si>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</si>
  <si>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</si>
  <si>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</si>
  <si>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</si>
  <si>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</si>
  <si>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</si>
  <si>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</si>
  <si>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</si>
  <si>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</si>
  <si>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</si>
  <si>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</si>
  <si>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</si>
  <si>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</si>
  <si>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</si>
  <si>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</si>
  <si>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</si>
  <si>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</si>
  <si>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</si>
  <si>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</si>
  <si>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</si>
  <si>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</si>
  <si>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</si>
  <si>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</si>
  <si>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</si>
  <si>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</si>
  <si>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</si>
  <si>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</si>
  <si>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</si>
  <si>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</si>
  <si>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</si>
  <si>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</si>
  <si>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</si>
  <si>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</si>
  <si>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</si>
  <si>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</si>
  <si>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</si>
  <si>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</si>
  <si>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</si>
  <si>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</si>
  <si>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</si>
  <si>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</si>
  <si>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</si>
  <si>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</si>
  <si>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</si>
  <si>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</si>
  <si>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</si>
  <si>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</si>
  <si>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</si>
  <si>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</si>
  <si>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</si>
  <si>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</si>
  <si>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</si>
  <si>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</si>
  <si>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</si>
  <si>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</si>
  <si>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</si>
  <si>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</si>
  <si>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</si>
  <si>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</si>
  <si>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</si>
  <si>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</si>
  <si>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</si>
  <si>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</si>
  <si>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</si>
  <si>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</si>
  <si>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</si>
  <si>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</si>
  <si>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</si>
  <si>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</si>
  <si>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</si>
  <si>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</si>
  <si>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</si>
  <si>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</si>
  <si>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</si>
  <si>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</si>
  <si>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</si>
  <si>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</si>
  <si>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</si>
  <si>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</si>
  <si>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</si>
  <si>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</si>
  <si>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</si>
  <si>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</si>
  <si>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</si>
  <si>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</si>
  <si>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</si>
  <si>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</si>
  <si>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</si>
  <si>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</si>
  <si>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</si>
  <si>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</si>
  <si>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</si>
  <si>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</si>
  <si>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</si>
  <si>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</si>
  <si>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</si>
  <si>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</si>
  <si>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</si>
  <si>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</si>
  <si>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</si>
  <si>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</si>
  <si>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</si>
  <si>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</si>
  <si>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</si>
  <si>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</si>
  <si>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</si>
  <si>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</si>
  <si>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</si>
  <si>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</si>
  <si>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</si>
  <si>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</si>
  <si>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</si>
  <si>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</si>
  <si>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</si>
  <si>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</si>
  <si>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</si>
  <si>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</si>
  <si>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</si>
  <si>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</si>
  <si>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</si>
  <si>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</si>
  <si>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</si>
  <si>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</si>
  <si>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</si>
  <si>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</si>
  <si>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</si>
  <si>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</si>
  <si>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</si>
  <si>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</si>
  <si>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</si>
  <si>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</si>
  <si>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</si>
  <si>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</si>
  <si>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</si>
  <si>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</si>
  <si>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</si>
  <si>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</si>
  <si>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</si>
  <si>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</si>
  <si>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</si>
  <si>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</si>
  <si>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</si>
  <si>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</si>
  <si>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</si>
  <si>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</si>
  <si>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</si>
  <si>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</si>
  <si>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</si>
  <si>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</si>
  <si>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</si>
  <si>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</si>
  <si>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</si>
  <si>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</si>
  <si>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</si>
  <si>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</si>
  <si>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</si>
  <si>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</si>
  <si>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</si>
  <si>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</si>
  <si>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</si>
  <si>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</si>
  <si>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</si>
  <si>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</si>
  <si>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</si>
  <si>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</si>
  <si>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</si>
  <si>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</si>
  <si>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</si>
  <si>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</si>
  <si>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</si>
  <si>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</si>
  <si>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</si>
  <si>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</si>
  <si>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</si>
  <si>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</si>
  <si>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</si>
  <si>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</si>
  <si>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</si>
  <si>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</si>
  <si>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</si>
  <si>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</si>
  <si>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</si>
  <si>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</si>
  <si>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</si>
  <si>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</si>
  <si>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</si>
  <si>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</si>
  <si>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</si>
  <si>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</si>
  <si>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</si>
  <si>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</si>
  <si>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</si>
  <si>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</si>
  <si>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</si>
  <si>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</si>
  <si>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</si>
  <si>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</si>
  <si>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</si>
  <si>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</si>
  <si>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</si>
  <si>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</si>
  <si>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</si>
  <si>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</si>
  <si>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</si>
  <si>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</si>
  <si>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</si>
  <si>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</si>
  <si>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</si>
  <si>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</si>
  <si>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</si>
  <si>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</si>
  <si>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</si>
  <si>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</si>
  <si>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</si>
  <si>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</si>
  <si>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</si>
  <si>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</si>
  <si>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</si>
  <si>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</si>
  <si>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</si>
  <si>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</si>
  <si>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</si>
  <si>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</si>
  <si>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</si>
  <si>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</si>
  <si>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</si>
  <si>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</si>
  <si>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</si>
  <si>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</si>
  <si>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</si>
  <si>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</si>
  <si>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</si>
  <si>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</si>
  <si>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</si>
  <si>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</si>
  <si>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</si>
  <si>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</si>
  <si>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</si>
  <si>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</si>
  <si>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</si>
  <si>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</si>
  <si>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</si>
  <si>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</si>
  <si>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</si>
  <si>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</si>
  <si>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</si>
  <si>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</si>
  <si>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</si>
  <si>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</si>
  <si>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</si>
  <si>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</si>
  <si>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</si>
  <si>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</si>
  <si>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</si>
  <si>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</si>
  <si>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</si>
  <si>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</si>
  <si>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</si>
  <si>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</si>
  <si>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</si>
  <si>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</si>
  <si>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</si>
  <si>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</si>
  <si>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</si>
  <si>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</si>
  <si>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</si>
  <si>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</si>
  <si>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</si>
  <si>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</si>
  <si>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</si>
  <si>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</si>
  <si>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</si>
  <si>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</si>
  <si>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</si>
  <si>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</si>
  <si>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</si>
  <si>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</si>
  <si>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</si>
  <si>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</si>
  <si>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</si>
  <si>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</si>
  <si>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</si>
  <si>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</si>
  <si>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</si>
  <si>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</si>
  <si>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</si>
  <si>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</si>
  <si>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</si>
  <si>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</si>
  <si>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</si>
  <si>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</si>
  <si>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</si>
  <si>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</si>
  <si>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</si>
  <si>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</si>
  <si>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</si>
  <si>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</si>
  <si>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</si>
  <si>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</si>
  <si>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</si>
  <si>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</si>
  <si>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</si>
  <si>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</si>
  <si>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</si>
  <si>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</si>
  <si>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</si>
  <si>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</si>
  <si>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</si>
  <si>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</si>
  <si>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</si>
  <si>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</si>
  <si>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</si>
  <si>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</si>
  <si>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</si>
  <si>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</si>
  <si>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</si>
  <si>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</si>
  <si>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</si>
  <si>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</si>
  <si>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</si>
  <si>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</si>
  <si>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</si>
  <si>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</si>
  <si>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</si>
  <si>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</si>
  <si>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</si>
  <si>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</si>
  <si>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</si>
  <si>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</si>
  <si>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</si>
  <si>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</si>
  <si>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</si>
  <si>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</si>
  <si>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</si>
  <si>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</si>
  <si>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</si>
  <si>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</si>
  <si>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</si>
  <si>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</si>
  <si>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</si>
  <si>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</si>
  <si>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</si>
  <si>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</si>
  <si>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</si>
  <si>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</si>
  <si>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</si>
  <si>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</si>
  <si>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</si>
  <si>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</si>
  <si>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</si>
  <si>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</si>
  <si>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</si>
  <si>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</si>
  <si>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</si>
  <si>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</si>
  <si>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</si>
  <si>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</si>
  <si>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</si>
  <si>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</si>
  <si>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</si>
  <si>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Row Labels</t>
  </si>
  <si>
    <t>Revenue</t>
  </si>
  <si>
    <t>Day name (order date)</t>
  </si>
  <si>
    <t>Saturday</t>
  </si>
  <si>
    <t>Wednesday</t>
  </si>
  <si>
    <t>Friday</t>
  </si>
  <si>
    <t>Sunday</t>
  </si>
  <si>
    <t>Monday</t>
  </si>
  <si>
    <t>Tuesday</t>
  </si>
  <si>
    <t>Thursday</t>
  </si>
  <si>
    <t>Sum of Revenue</t>
  </si>
  <si>
    <t>Average of diff order_delivery</t>
  </si>
  <si>
    <t>Sum of Revenue2</t>
  </si>
  <si>
    <t>Average of Customer Spending</t>
  </si>
  <si>
    <t>Count of Order_ID</t>
  </si>
  <si>
    <t>Strongly positive = +1</t>
  </si>
  <si>
    <t>Strongly negative = -1</t>
  </si>
  <si>
    <t>Neutral = near 0</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</si>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</sst>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[FNP_Excel_Dashboard.xlsx]Sheet1!PivotTable13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Sheet1!$B$18:$B$25</c:f>
              <c:strCache>
                <c:ptCount val="7"/>
                <c:pt idx="0">
                  <c:v>All Occasions</c:v>
                </c:pt>
                <c:pt idx="1">
                  <c:v>Anniversary</c:v>
                </c:pt>
                <c:pt idx="2">
                  <c:v>Birthday</c:v>
                </c:pt>
                <c:pt idx="3">
                  <c:v>Diwali</c:v>
                </c:pt>
                <c:pt idx="4">
                  <c:v>Holi</c:v>
                </c:pt>
                <c:pt idx="5">
                  <c:v>Raksha Bandhan</c:v>
                </c:pt>
                <c:pt idx="6">
                  <c:v>Valentine's Day</c:v>
                </c:pt>
              </c:strCache>
            </c:strRef>
          </c:cat>
          <c:val>
            <c:numRef>
              <c:f>Sheet1!$C$18:$C$25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464-46E3-B280-04AF6CB0DA0C}"/>
            </c:ext>
          </c:extLst>
        </c:ser>
        <c:dLbls>
          <c:showLegendKey val="0"/>
          <c:showVal val="0"/>
          <c:showCatName val="0"/>
          <c:showSerName val="0"/>
          <c:showPercent val="0"/>
          <c:showBubbleSize val="0"/>
        </c:dLbls>
        <c:gapWidth val="219"/>
        <c:overlap val="-27"/>
        <c:axId val="991532528"/>
        <c:axId val="593591040"/>
      </c:barChart>
      <c:catAx>
        <c:axId val="991532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91040"/>
        <c:crosses val="autoZero"/>
        <c:auto val="1"/>
        <c:lblAlgn val="ctr"/>
        <c:lblOffset val="100"/>
        <c:noMultiLvlLbl val="0"/>
      </c:catAx>
      <c:valAx>
        <c:axId val="593591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3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[FNP_Excel_Dashboard.xlsx]Sheet1!PivotTable10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Sheet1!$F$13</c:f>
              <c:strCache>
                <c:ptCount val="1"/>
                <c:pt idx="0">
                  <c:v>Total</c:v>
                </c:pt>
              </c:strCache>
            </c:strRef>
          </c:tx>
          <c:spPr>
            <a:solidFill>
              <a:schemeClr val="accent1"/>
            </a:solidFill>
            <a:ln>
              <a:noFill/>
            </a:ln>
            <a:effectLst/>
          </c:spPr>
          <c:invertIfNegative val="0"/>
          <c:cat>
            <c:strRef>
              <c:f>Sheet1!$E$14:$E$21</c:f>
              <c:strCache>
                <c:ptCount val="7"/>
                <c:pt idx="0">
                  <c:v>Cake</c:v>
                </c:pt>
                <c:pt idx="1">
                  <c:v>Colors</c:v>
                </c:pt>
                <c:pt idx="2">
                  <c:v>Mugs</c:v>
                </c:pt>
                <c:pt idx="3">
                  <c:v>Plants</c:v>
                </c:pt>
                <c:pt idx="4">
                  <c:v>Raksha Bandhan</c:v>
                </c:pt>
                <c:pt idx="5">
                  <c:v>Soft Toys</c:v>
                </c:pt>
                <c:pt idx="6">
                  <c:v>Sweets</c:v>
                </c:pt>
              </c:strCache>
            </c:strRef>
          </c:cat>
          <c:val>
            <c:numRef>
              <c:f>Sheet1!$F$14:$F$21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285-446A-8E08-F131B6C546D8}"/>
            </c:ext>
          </c:extLst>
        </c:ser>
        <c:dLbls>
          <c:showLegendKey val="0"/>
          <c:showVal val="0"/>
          <c:showCatName val="0"/>
          <c:showSerName val="0"/>
          <c:showPercent val="0"/>
          <c:showBubbleSize val="0"/>
        </c:dLbls>
        <c:gapWidth val="219"/>
        <c:overlap val="-27"/>
        <c:axId val="593571360"/>
        <c:axId val="593580480"/>
      </c:barChart>
      <c:catAx>
        <c:axId val="59357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80480"/>
        <c:crosses val="autoZero"/>
        <c:auto val="1"/>
        <c:lblAlgn val="ctr"/>
        <c:lblOffset val="100"/>
        <c:noMultiLvlLbl val="0"/>
      </c:catAx>
      <c:valAx>
        <c:axId val="593580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7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DFB-4F58-9418-D66C98D93AF2}"/>
            </c:ext>
          </c:extLst>
        </c:ser>
        <c:dLbls>
          <c:showLegendKey val="0"/>
          <c:showVal val="0"/>
          <c:showCatName val="0"/>
          <c:showSerName val="0"/>
          <c:showPercent val="0"/>
          <c:showBubbleSize val="0"/>
        </c:dLbls>
        <c:smooth val="0"/>
        <c:axId val="593586240"/>
        <c:axId val="593581920"/>
      </c:lineChart>
      <c:catAx>
        <c:axId val="59358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81920"/>
        <c:crosses val="autoZero"/>
        <c:auto val="1"/>
        <c:lblAlgn val="ctr"/>
        <c:lblOffset val="100"/>
        <c:noMultiLvlLbl val="0"/>
      </c:catAx>
      <c:valAx>
        <c:axId val="593581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8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[FNP_Excel_Dashboard.xlsx]Sheet1!PivotTable9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42A1-4267-AB4B-5C5789D95C82}"/>
            </c:ext>
          </c:extLst>
        </c:ser>
        <c:dLbls>
          <c:showLegendKey val="0"/>
          <c:showVal val="0"/>
          <c:showCatName val="0"/>
          <c:showSerName val="0"/>
          <c:showPercent val="0"/>
          <c:showBubbleSize val="0"/>
        </c:dLbls>
        <c:gapWidth val="219"/>
        <c:overlap val="-27"/>
        <c:axId val="593588640"/>
        <c:axId val="593589600"/>
      </c:barChart>
      <c:catAx>
        <c:axId val="59358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89600"/>
        <c:crosses val="autoZero"/>
        <c:auto val="1"/>
        <c:lblAlgn val="ctr"/>
        <c:lblOffset val="100"/>
        <c:noMultiLvlLbl val="0"/>
      </c:catAx>
      <c:valAx>
        <c:axId val="593589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8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[FNP_Excel_Dashboard.xlsx]Sheet1!PivotTable12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Sheet1!$I$5</c:f>
              <c:strCache>
                <c:ptCount val="1"/>
                <c:pt idx="0">
                  <c:v>Total</c:v>
                </c:pt>
              </c:strCache>
            </c:strRef>
          </c:tx>
          <c:spPr>
            <a:solidFill>
              <a:schemeClr val="accent1"/>
            </a:solidFill>
            <a:ln>
              <a:noFill/>
            </a:ln>
            <a:effectLst/>
          </c:spPr>
          <c:invertIfNegative val="0"/>
          <c:cat>
            <c:strRef>
              <c:f>Sheet1!$H$6:$H$16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Sheet1!$I$6:$I$16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7CC5-4675-8E4B-E7741A4E543E}"/>
            </c:ext>
          </c:extLst>
        </c:ser>
        <c:dLbls>
          <c:showLegendKey val="0"/>
          <c:showVal val="0"/>
          <c:showCatName val="0"/>
          <c:showSerName val="0"/>
          <c:showPercent val="0"/>
          <c:showBubbleSize val="0"/>
        </c:dLbls>
        <c:gapWidth val="219"/>
        <c:overlap val="-27"/>
        <c:axId val="593588640"/>
        <c:axId val="593589600"/>
      </c:barChart>
      <c:catAx>
        <c:axId val="59358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89600"/>
        <c:crosses val="autoZero"/>
        <c:auto val="1"/>
        <c:lblAlgn val="ctr"/>
        <c:lblOffset val="100"/>
        <c:noMultiLvlLbl val="0"/>
      </c:catAx>
      <c:valAx>
        <c:axId val="59358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58864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[FNP_Excel_Dashboard.xlsx]Sheet1!PivotTable15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Count by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Sheet1!$F$23</c:f>
              <c:strCache>
                <c:ptCount val="1"/>
                <c:pt idx="0">
                  <c:v>Total</c:v>
                </c:pt>
              </c:strCache>
            </c:strRef>
          </c:tx>
          <c:spPr>
            <a:ln w="28575" cap="rnd">
              <a:solidFill>
                <a:schemeClr val="accent1"/>
              </a:solidFill>
              <a:round/>
            </a:ln>
            <a:effectLst/>
          </c:spPr>
          <c:marker>
            <c:symbol val="none"/>
          </c:marker>
          <c:cat>
            <c:strRef>
              <c:f>Sheet1!$E$24:$E$31</c:f>
              <c:strCache>
                <c:ptCount val="7"/>
                <c:pt idx="0">
                  <c:v>Monday</c:v>
                </c:pt>
                <c:pt idx="1">
                  <c:v>Tuesday</c:v>
                </c:pt>
                <c:pt idx="2">
                  <c:v>Wednesday</c:v>
                </c:pt>
                <c:pt idx="3">
                  <c:v>Thursday</c:v>
                </c:pt>
                <c:pt idx="4">
                  <c:v>Friday</c:v>
                </c:pt>
                <c:pt idx="5">
                  <c:v>Saturday</c:v>
                </c:pt>
                <c:pt idx="6">
                  <c:v>Sunday</c:v>
                </c:pt>
              </c:strCache>
            </c:strRef>
          </c:cat>
          <c:val>
            <c:numRef>
              <c:f>Sheet1!$F$24:$F$31</c:f>
              <c:numCache>
                <c:formatCode>General</c:formatCode>
                <c:ptCount val="7"/>
                <c:pt idx="0">
                  <c:v>141</c:v>
                </c:pt>
                <c:pt idx="1">
                  <c:v>165</c:v>
                </c:pt>
                <c:pt idx="2">
                  <c:v>112</c:v>
                </c:pt>
                <c:pt idx="3">
                  <c:v>130</c:v>
                </c:pt>
                <c:pt idx="4">
                  <c:v>143</c:v>
                </c:pt>
                <c:pt idx="5">
                  <c:v>133</c:v>
                </c:pt>
                <c:pt idx="6">
                  <c:v>176</c:v>
                </c:pt>
              </c:numCache>
            </c:numRef>
          </c:val>
          <c:smooth val="0"/>
          <c:extLst>
            <c:ext xmlns:c16="http://schemas.microsoft.com/office/drawing/2014/chart" uri="{C3380CC4-5D6E-409C-BE32-E72D297353CC}">
              <c16:uniqueId val="{00000003-82A1-4D47-9325-03B1E5E08AEA}"/>
            </c:ext>
          </c:extLst>
        </c:ser>
        <c:dLbls>
          <c:showLegendKey val="0"/>
          <c:showVal val="0"/>
          <c:showCatName val="0"/>
          <c:showSerName val="0"/>
          <c:showPercent val="0"/>
          <c:showBubbleSize val="0"/>
        </c:dLbls>
        <c:smooth val="0"/>
        <c:axId val="593607840"/>
        <c:axId val="593613600"/>
      </c:lineChart>
      <c:catAx>
        <c:axId val="59360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13600"/>
        <c:crosses val="autoZero"/>
        <c:auto val="1"/>
        <c:lblAlgn val="ctr"/>
        <c:lblOffset val="100"/>
        <c:noMultiLvlLbl val="0"/>
      </c:catAx>
      <c:valAx>
        <c:axId val="59361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60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https://www.trustdeals.co.uk/view/fnp.com" TargetMode="Externa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152400</xdr:colOff>
      <xdr:row>2</xdr:row>
      <xdr:rowOff>0</xdr:rowOff>
    </xdr:from>
    <xdr:to>
      <xdr:col>11</xdr:col>
      <xdr:colOff>114300</xdr:colOff>
      <xdr:row>15</xdr:row>
      <xdr:rowOff>47625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792AAA73-94DA-7C8E-FF58-1665D757D95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85850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134345</xdr:colOff>
      <xdr:row>5</xdr:row>
      <xdr:rowOff>11971</xdr:rowOff>
    </xdr:from>
    <xdr:to>
      <xdr:col>6</xdr:col>
      <xdr:colOff>190500</xdr:colOff>
      <xdr:row>19</xdr:row>
      <xdr:rowOff>90386</xdr:rowOff>
    </xdr:to>
    <xdr:graphicFrame macro="">
      <xdr:nvGraphicFramePr>
        <xdr:cNvPr id="2" name="Chart 1">
          <a:extLst>
            <a:ext uri="{FF2B5EF4-FFF2-40B4-BE49-F238E27FC236}">
              <a16:creationId xmlns:a16="http://schemas.microsoft.com/office/drawing/2014/main" id="{40275512-26EE-4138-878B-9E52B138B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228601</xdr:colOff>
      <xdr:row>5</xdr:row>
      <xdr:rowOff>2446</xdr:rowOff>
    </xdr:from>
    <xdr:to>
      <xdr:col>12</xdr:col>
      <xdr:colOff>495301</xdr:colOff>
      <xdr:row>19</xdr:row>
      <xdr:rowOff>80861</xdr:rowOff>
    </xdr:to>
    <xdr:graphicFrame macro="">
      <xdr:nvGraphicFramePr>
        <xdr:cNvPr id="3" name="Chart 2">
          <a:extLst>
            <a:ext uri="{FF2B5EF4-FFF2-40B4-BE49-F238E27FC236}">
              <a16:creationId xmlns:a16="http://schemas.microsoft.com/office/drawing/2014/main" id="{AF7B3F75-A8D0-467B-8599-F4BF4AD2E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124821</xdr:colOff>
      <xdr:row>19</xdr:row>
      <xdr:rowOff>123825</xdr:rowOff>
    </xdr:from>
    <xdr:to>
      <xdr:col>6</xdr:col>
      <xdr:colOff>171450</xdr:colOff>
      <xdr:row>32</xdr:row>
      <xdr:rowOff>180975</xdr:rowOff>
    </xdr:to>
    <xdr:graphicFrame macro="">
      <xdr:nvGraphicFramePr>
        <xdr:cNvPr id="4" name="Chart 3">
          <a:extLst>
            <a:ext uri="{FF2B5EF4-FFF2-40B4-BE49-F238E27FC236}">
              <a16:creationId xmlns:a16="http://schemas.microsoft.com/office/drawing/2014/main" id="{3C8B1F1D-6000-4216-8C27-06CD8BB25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229595</xdr:colOff>
      <xdr:row>19</xdr:row>
      <xdr:rowOff>128487</xdr:rowOff>
    </xdr:from>
    <xdr:to>
      <xdr:col>12</xdr:col>
      <xdr:colOff>504825</xdr:colOff>
      <xdr:row>33</xdr:row>
      <xdr:rowOff>0</xdr:rowOff>
    </xdr:to>
    <xdr:graphicFrame macro="">
      <xdr:nvGraphicFramePr>
        <xdr:cNvPr id="5" name="Chart 4">
          <a:extLst>
            <a:ext uri="{FF2B5EF4-FFF2-40B4-BE49-F238E27FC236}">
              <a16:creationId xmlns:a16="http://schemas.microsoft.com/office/drawing/2014/main" id="{8F955519-8790-4571-BF59-AC0EC3957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552449</xdr:colOff>
      <xdr:row>4</xdr:row>
      <xdr:rowOff>188397</xdr:rowOff>
    </xdr:from>
    <xdr:to>
      <xdr:col>18</xdr:col>
      <xdr:colOff>447675</xdr:colOff>
      <xdr:row>19</xdr:row>
      <xdr:rowOff>71336</xdr:rowOff>
    </xdr:to>
    <xdr:graphicFrame macro="">
      <xdr:nvGraphicFramePr>
        <xdr:cNvPr id="6" name="Chart 5">
          <a:extLst>
            <a:ext uri="{FF2B5EF4-FFF2-40B4-BE49-F238E27FC236}">
              <a16:creationId xmlns:a16="http://schemas.microsoft.com/office/drawing/2014/main" id="{6A14E09F-3E11-4808-8962-95252C616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2120</xdr:colOff>
      <xdr:row>19</xdr:row>
      <xdr:rowOff>128487</xdr:rowOff>
    </xdr:from>
    <xdr:to>
      <xdr:col>18</xdr:col>
      <xdr:colOff>457200</xdr:colOff>
      <xdr:row>33</xdr:row>
      <xdr:rowOff>1</xdr:rowOff>
    </xdr:to>
    <xdr:graphicFrame macro="">
      <xdr:nvGraphicFramePr>
        <xdr:cNvPr id="9" name="Chart 8">
          <a:extLst>
            <a:ext uri="{FF2B5EF4-FFF2-40B4-BE49-F238E27FC236}">
              <a16:creationId xmlns:a16="http://schemas.microsoft.com/office/drawing/2014/main" id="{B67AC62E-B10B-4BE1-8F60-13184C373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228600</xdr:colOff>
      <xdr:row>0</xdr:row>
      <xdr:rowOff>123826</xdr:rowOff>
    </xdr:from>
    <xdr:to>
      <xdr:col>11</xdr:col>
      <xdr:colOff>361950</xdr:colOff>
      <xdr:row>4</xdr:row>
      <xdr:rowOff>9525</xdr:rowOff>
    </xdr:to>
    <xdr:sp macro="" textlink="Sheet1!F3">
      <xdr:nvSpPr>
        <xdr:cNvPr id="10" name="Rectangle: Rounded Corners 9">
          <a:extLst>
            <a:ext uri="{FF2B5EF4-FFF2-40B4-BE49-F238E27FC236}">
              <a16:creationId xmlns:a16="http://schemas.microsoft.com/office/drawing/2014/main" id="{F3464299-CB9F-08A1-DFBE-54958F012379}"/>
            </a:ext>
          </a:extLst>
        </xdr:cNvPr>
        <xdr:cNvSpPr/>
      </xdr:nvSpPr>
      <xdr:spPr>
        <a:xfrm>
          <a:off x="4724400" y="123826"/>
          <a:ext cx="1819275" cy="6476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FC0E21-1067-4EEE-8FF1-3918EE968AFC}" type="TxLink">
            <a:rPr lang="en-US" sz="1400" b="0" i="0" u="none" strike="noStrike">
              <a:solidFill>
                <a:srgbClr val="000000"/>
              </a:solidFill>
              <a:latin typeface="Calibri"/>
              <a:cs typeface="Calibri"/>
            </a:rPr>
            <a:pPr algn="ctr"/>
            <a:t>₹ 35,20,984.00</a:t>
          </a:fld>
          <a:endParaRPr lang="en-US" sz="1400" b="0" i="0" u="none" strike="noStrike">
            <a:solidFill>
              <a:srgbClr val="000000"/>
            </a:solidFill>
            <a:latin typeface="Calibri"/>
            <a:cs typeface="Calibri"/>
          </a:endParaRPr>
        </a:p>
        <a:p>
          <a:pPr algn="ctr"/>
          <a:r>
            <a:rPr lang="en-US" sz="1400" b="0" i="0" u="none" strike="noStrike">
              <a:solidFill>
                <a:srgbClr val="000000"/>
              </a:solidFill>
              <a:latin typeface="Calibri"/>
              <a:cs typeface="Calibri"/>
            </a:rPr>
            <a:t>Tota</a:t>
          </a:r>
          <a:r>
            <a:rPr lang="en-US" sz="1400" b="0" i="0" u="none" strike="noStrike" baseline="0">
              <a:solidFill>
                <a:srgbClr val="000000"/>
              </a:solidFill>
              <a:latin typeface="Calibri"/>
              <a:cs typeface="Calibri"/>
            </a:rPr>
            <a:t>l Revenue</a:t>
          </a:r>
          <a:endParaRPr lang="en-US" sz="1400"/>
        </a:p>
      </xdr:txBody>
    </xdr:sp>
    <xdr:clientData/>
  </xdr:twoCellAnchor>
  <xdr:twoCellAnchor>
    <xdr:from>
      <xdr:col>4</xdr:col>
      <xdr:colOff>552450</xdr:colOff>
      <xdr:row>0</xdr:row>
      <xdr:rowOff>123826</xdr:rowOff>
    </xdr:from>
    <xdr:to>
      <xdr:col>8</xdr:col>
      <xdr:colOff>95250</xdr:colOff>
      <xdr:row>4</xdr:row>
      <xdr:rowOff>0</xdr:rowOff>
    </xdr:to>
    <xdr:sp macro="" textlink="Sheet1!E3">
      <xdr:nvSpPr>
        <xdr:cNvPr id="11" name="Rectangle: Rounded Corners 10">
          <a:extLst>
            <a:ext uri="{FF2B5EF4-FFF2-40B4-BE49-F238E27FC236}">
              <a16:creationId xmlns:a16="http://schemas.microsoft.com/office/drawing/2014/main" id="{E00748FB-0368-4933-52AA-37AB133B0F39}"/>
            </a:ext>
          </a:extLst>
        </xdr:cNvPr>
        <xdr:cNvSpPr/>
      </xdr:nvSpPr>
      <xdr:spPr>
        <a:xfrm>
          <a:off x="2800350" y="123826"/>
          <a:ext cx="1790700" cy="6381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98B282-E8EE-43B5-A8E1-14D498BF3917}" type="TxLink">
            <a:rPr lang="en-US" sz="1400" b="0" i="0" u="none" strike="noStrike">
              <a:solidFill>
                <a:srgbClr val="000000"/>
              </a:solidFill>
              <a:latin typeface="Calibri"/>
              <a:cs typeface="Calibri"/>
            </a:rPr>
            <a:pPr algn="ctr"/>
            <a:t>1000</a:t>
          </a:fld>
          <a:endParaRPr lang="en-US" sz="1400" b="0" i="0" u="none" strike="noStrike">
            <a:solidFill>
              <a:srgbClr val="000000"/>
            </a:solidFill>
            <a:latin typeface="Calibri"/>
            <a:cs typeface="Calibri"/>
          </a:endParaRPr>
        </a:p>
        <a:p>
          <a:pPr algn="ctr"/>
          <a:r>
            <a:rPr lang="en-US" sz="1400" b="0" i="0" u="none" strike="noStrike">
              <a:solidFill>
                <a:srgbClr val="000000"/>
              </a:solidFill>
              <a:latin typeface="Calibri"/>
              <a:cs typeface="Calibri"/>
            </a:rPr>
            <a:t>Total Orders</a:t>
          </a:r>
          <a:endParaRPr lang="en-US" sz="1400"/>
        </a:p>
      </xdr:txBody>
    </xdr:sp>
    <xdr:clientData/>
  </xdr:twoCellAnchor>
  <xdr:twoCellAnchor>
    <xdr:from>
      <xdr:col>11</xdr:col>
      <xdr:colOff>495300</xdr:colOff>
      <xdr:row>0</xdr:row>
      <xdr:rowOff>123826</xdr:rowOff>
    </xdr:from>
    <xdr:to>
      <xdr:col>15</xdr:col>
      <xdr:colOff>28575</xdr:colOff>
      <xdr:row>4</xdr:row>
      <xdr:rowOff>0</xdr:rowOff>
    </xdr:to>
    <xdr:sp macro="" textlink="Sheet1!G3">
      <xdr:nvSpPr>
        <xdr:cNvPr id="12" name="Rectangle: Rounded Corners 11">
          <a:extLst>
            <a:ext uri="{FF2B5EF4-FFF2-40B4-BE49-F238E27FC236}">
              <a16:creationId xmlns:a16="http://schemas.microsoft.com/office/drawing/2014/main" id="{F0469FCB-2B14-4A22-8642-E52FD7E4D534}"/>
            </a:ext>
          </a:extLst>
        </xdr:cNvPr>
        <xdr:cNvSpPr/>
      </xdr:nvSpPr>
      <xdr:spPr>
        <a:xfrm>
          <a:off x="6677025" y="123826"/>
          <a:ext cx="1781175" cy="6381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ED346D-75F2-4F26-ABA3-85C400215C92}" type="TxLink">
            <a:rPr lang="en-US" sz="1400" b="0" i="0" u="none" strike="noStrike">
              <a:solidFill>
                <a:srgbClr val="000000"/>
              </a:solidFill>
              <a:latin typeface="Calibri"/>
              <a:cs typeface="Calibri"/>
            </a:rPr>
            <a:pPr algn="ctr"/>
            <a:t>5.53</a:t>
          </a:fld>
          <a:endParaRPr lang="en-US" sz="1400" b="0" i="0" u="none" strike="noStrike">
            <a:solidFill>
              <a:srgbClr val="000000"/>
            </a:solidFill>
            <a:latin typeface="Calibri"/>
            <a:cs typeface="Calibri"/>
          </a:endParaRPr>
        </a:p>
        <a:p>
          <a:pPr algn="ctr"/>
          <a:r>
            <a:rPr lang="en-US" sz="1400" b="0" i="0" u="none" strike="noStrike" baseline="0">
              <a:solidFill>
                <a:srgbClr val="000000"/>
              </a:solidFill>
              <a:latin typeface="Calibri"/>
              <a:cs typeface="Calibri"/>
            </a:rPr>
            <a:t>Order-Delivery Time</a:t>
          </a:r>
          <a:endParaRPr lang="en-US" sz="1400"/>
        </a:p>
      </xdr:txBody>
    </xdr:sp>
    <xdr:clientData/>
  </xdr:twoCellAnchor>
  <xdr:twoCellAnchor>
    <xdr:from>
      <xdr:col>15</xdr:col>
      <xdr:colOff>152400</xdr:colOff>
      <xdr:row>0</xdr:row>
      <xdr:rowOff>123824</xdr:rowOff>
    </xdr:from>
    <xdr:to>
      <xdr:col>18</xdr:col>
      <xdr:colOff>333374</xdr:colOff>
      <xdr:row>3</xdr:row>
      <xdr:rowOff>190499</xdr:rowOff>
    </xdr:to>
    <xdr:sp macro="" textlink="Sheet1!H3">
      <xdr:nvSpPr>
        <xdr:cNvPr id="13" name="Rectangle: Rounded Corners 12">
          <a:extLst>
            <a:ext uri="{FF2B5EF4-FFF2-40B4-BE49-F238E27FC236}">
              <a16:creationId xmlns:a16="http://schemas.microsoft.com/office/drawing/2014/main" id="{B9608D25-8EE0-A10A-4E0F-EDC82C2CDFE3}"/>
            </a:ext>
          </a:extLst>
        </xdr:cNvPr>
        <xdr:cNvSpPr/>
      </xdr:nvSpPr>
      <xdr:spPr>
        <a:xfrm>
          <a:off x="8582025" y="123824"/>
          <a:ext cx="1866899" cy="6381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B14D60-42B6-4171-A4DF-BC5C2B9E2C6F}" type="TxLink">
            <a:rPr lang="en-US" sz="1400" b="0" i="0" u="none" strike="noStrike">
              <a:solidFill>
                <a:srgbClr val="000000"/>
              </a:solidFill>
              <a:latin typeface="Calibri"/>
              <a:cs typeface="Calibri"/>
            </a:rPr>
            <a:pPr algn="ctr"/>
            <a:t>₹ 3,520.98</a:t>
          </a:fld>
          <a:endParaRPr lang="en-US" sz="1400" b="0" i="0" u="none" strike="noStrike">
            <a:solidFill>
              <a:srgbClr val="000000"/>
            </a:solidFill>
            <a:latin typeface="Calibri"/>
            <a:cs typeface="Calibri"/>
          </a:endParaRPr>
        </a:p>
        <a:p>
          <a:pPr algn="ctr"/>
          <a:r>
            <a:rPr lang="en-US" sz="1400" b="0" i="0" u="none" strike="noStrike">
              <a:solidFill>
                <a:srgbClr val="000000"/>
              </a:solidFill>
              <a:latin typeface="Calibri"/>
              <a:cs typeface="Calibri"/>
            </a:rPr>
            <a:t>Avg. Customer's Spent</a:t>
          </a:r>
          <a:endParaRPr lang="en-US" sz="1400"/>
        </a:p>
      </xdr:txBody>
    </xdr:sp>
    <xdr:clientData/>
  </xdr:twoCellAnchor>
  <xdr:twoCellAnchor editAs="oneCell">
    <xdr:from>
      <xdr:col>19</xdr:col>
      <xdr:colOff>0</xdr:colOff>
      <xdr:row>15</xdr:row>
      <xdr:rowOff>76199</xdr:rowOff>
    </xdr:from>
    <xdr:to>
      <xdr:col>22</xdr:col>
      <xdr:colOff>85724</xdr:colOff>
      <xdr:row>33</xdr:row>
      <xdr:rowOff>11906</xdr:rowOff>
    </xdr:to>
    <mc:AlternateContent xmlns:mc="http://schemas.openxmlformats.org/markup-compatibility/2006" xmlns:a14="http://schemas.microsoft.com/office/drawing/2010/main">
      <mc:Choice Requires="a14">
        <xdr:graphicFrame macro="">
          <xdr:nvGraphicFramePr>
            <xdr:cNvPr id="14" name="Occasion 1">
              <a:extLst>
                <a:ext uri="{FF2B5EF4-FFF2-40B4-BE49-F238E27FC236}">
                  <a16:creationId xmlns:a16="http://schemas.microsoft.com/office/drawing/2014/main" id="{6984E67B-008C-422A-A627-70857D6E4417}"/>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0677525" y="2933699"/>
              <a:ext cx="1771649" cy="3514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9526</xdr:colOff>
      <xdr:row>0</xdr:row>
      <xdr:rowOff>57150</xdr:rowOff>
    </xdr:from>
    <xdr:to>
      <xdr:col>22</xdr:col>
      <xdr:colOff>76200</xdr:colOff>
      <xdr:row>7</xdr:row>
      <xdr:rowOff>95250</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3E6DF414-B05C-2F61-2FAC-0A6FE078FC6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687051" y="57150"/>
              <a:ext cx="1752599"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9525</xdr:colOff>
      <xdr:row>7</xdr:row>
      <xdr:rowOff>152400</xdr:rowOff>
    </xdr:from>
    <xdr:to>
      <xdr:col>22</xdr:col>
      <xdr:colOff>76200</xdr:colOff>
      <xdr:row>15</xdr:row>
      <xdr:rowOff>0</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DEC1925B-A46A-3B9A-49A7-3C96B0AF40C2}"/>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687050" y="1485900"/>
              <a:ext cx="17526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190500</xdr:colOff>
      <xdr:row>0</xdr:row>
      <xdr:rowOff>123825</xdr:rowOff>
    </xdr:from>
    <xdr:to>
      <xdr:col>4</xdr:col>
      <xdr:colOff>419100</xdr:colOff>
      <xdr:row>3</xdr:row>
      <xdr:rowOff>180975</xdr:rowOff>
    </xdr:to>
    <xdr:sp macro="" textlink="Sheet1!E3">
      <xdr:nvSpPr>
        <xdr:cNvPr id="18" name="Rectangle: Rounded Corners 17">
          <a:extLst>
            <a:ext uri="{FF2B5EF4-FFF2-40B4-BE49-F238E27FC236}">
              <a16:creationId xmlns:a16="http://schemas.microsoft.com/office/drawing/2014/main" id="{39EE225C-02BA-152D-3893-D0E6AA81EADB}"/>
            </a:ext>
          </a:extLst>
        </xdr:cNvPr>
        <xdr:cNvSpPr/>
      </xdr:nvSpPr>
      <xdr:spPr>
        <a:xfrm>
          <a:off x="190500" y="123825"/>
          <a:ext cx="2476500" cy="628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800">
              <a:solidFill>
                <a:schemeClr val="tx1"/>
              </a:solidFill>
            </a:rPr>
            <a:t>Sales Analysis</a:t>
          </a:r>
        </a:p>
      </xdr:txBody>
    </xdr:sp>
    <xdr:clientData/>
  </xdr:twoCellAnchor>
  <xdr:twoCellAnchor editAs="oneCell">
    <xdr:from>
      <xdr:col>0</xdr:col>
      <xdr:colOff>247649</xdr:colOff>
      <xdr:row>0</xdr:row>
      <xdr:rowOff>161925</xdr:rowOff>
    </xdr:from>
    <xdr:to>
      <xdr:col>2</xdr:col>
      <xdr:colOff>66674</xdr:colOff>
      <xdr:row>3</xdr:row>
      <xdr:rowOff>133350</xdr:rowOff>
    </xdr:to>
    <xdr:pic>
      <xdr:nvPicPr>
        <xdr:cNvPr id="26" name="Picture 25">
          <a:extLst>
            <a:ext uri="{FF2B5EF4-FFF2-40B4-BE49-F238E27FC236}">
              <a16:creationId xmlns:a16="http://schemas.microsoft.com/office/drawing/2014/main" id="{DFAC0974-3678-DF2F-F7CA-7EEC9116447C}"/>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rcRect t="26830" r="-1740" b="37395"/>
        <a:stretch>
          <a:fillRect/>
        </a:stretch>
      </xdr:blipFill>
      <xdr:spPr>
        <a:xfrm>
          <a:off x="247649" y="161925"/>
          <a:ext cx="942975" cy="542925"/>
        </a:xfrm>
        <a:prstGeom prst="rect">
          <a:avLst/>
        </a:prstGeom>
      </xdr:spPr>
    </xdr:pic>
    <xdr:clientData/>
  </xdr:twoCellAnchor>
  <xdr:twoCellAnchor editAs="oneCell">
    <xdr:from>
      <xdr:col>0</xdr:col>
      <xdr:colOff>295274</xdr:colOff>
      <xdr:row>0</xdr:row>
      <xdr:rowOff>161925</xdr:rowOff>
    </xdr:from>
    <xdr:to>
      <xdr:col>2</xdr:col>
      <xdr:colOff>114299</xdr:colOff>
      <xdr:row>3</xdr:row>
      <xdr:rowOff>133350</xdr:rowOff>
    </xdr:to>
    <xdr:pic>
      <xdr:nvPicPr>
        <xdr:cNvPr id="7" name="Picture 6">
          <a:extLst>
            <a:ext uri="{FF2B5EF4-FFF2-40B4-BE49-F238E27FC236}">
              <a16:creationId xmlns:a16="http://schemas.microsoft.com/office/drawing/2014/main" id="{8B30D6F1-EC93-483F-83E0-FB9677978304}"/>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rcRect t="26830" r="-1740" b="37395"/>
        <a:stretch>
          <a:fillRect/>
        </a:stretch>
      </xdr:blipFill>
      <xdr:spPr>
        <a:xfrm>
          <a:off x="295274" y="161925"/>
          <a:ext cx="942975" cy="5429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LLERY" refreshedDate="46287.624068634257" backgroundQuery="1" createdVersion="8" refreshedVersion="8" minRefreshableVersion="3" recordCount="0" supportSubquery="1" supportAdvancedDrill="1" xr:uid="{DCB06936-6A18-40A1-8FCA-6B2B28C7D9C3}">
  <cacheSource type="external" connectionId="9"/>
  <cacheFields count="5">
    <cacheField name="[Customers].[Gender].[Gender]" caption="Gender" numFmtId="0" hierarchy="5" level="1">
      <sharedItems count="1">
        <s v="Male"/>
      </sharedItems>
    </cacheField>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_delivery]" caption="Average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35"/>
        </ext>
      </extLst>
    </cacheHierarchy>
    <cacheHierarchy uniqueName="[Measures].[Total Revenue]" caption="Total 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LLERY" refreshedDate="46287.935416782406" backgroundQuery="1" createdVersion="8" refreshedVersion="8" minRefreshableVersion="3" recordCount="0" supportSubquery="1" supportAdvancedDrill="1" xr:uid="{E2031AC3-99BB-4B25-BF0F-3436809C0C15}">
  <cacheSource type="external" connectionId="9"/>
  <cacheFields count="5">
    <cacheField name="[Customers].[Gender].[Gender]" caption="Gender" numFmtId="0" hierarchy="5" level="1">
      <sharedItems count="1">
        <s v="Male"/>
      </sharedItems>
    </cacheField>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_delivery]" caption="Average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35"/>
        </ext>
      </extLst>
    </cacheHierarchy>
    <cacheHierarchy uniqueName="[Measures].[Total Revenue]" caption="Total 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LLERY" refreshedDate="46287.935417476852" backgroundQuery="1" createdVersion="8" refreshedVersion="8" minRefreshableVersion="3" recordCount="0" supportSubquery="1" supportAdvancedDrill="1" xr:uid="{4F9FA7F0-E81B-4964-99DB-3C2618A620F2}">
  <cacheSource type="external" connectionId="9"/>
  <cacheFields count="6">
    <cacheField name="[Customers].[Gender].[Gender]" caption="Gender" numFmtId="0" hierarchy="5" level="1">
      <sharedItems count="1">
        <s v="Male"/>
      </sharedItems>
    </cacheField>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_delivery]" caption="diff order_delivery" attribute="1" defaultMemberUniqueName="[Orders].[diff order_delivery].[All]" allUniqueName="[Orders].[diff 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_delivery]" caption="Average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35"/>
        </ext>
      </extLst>
    </cacheHierarchy>
    <cacheHierarchy uniqueName="[Measures].[Total Revenue]" caption="Total 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LLERY" refreshedDate="46287.935418055553" backgroundQuery="1" createdVersion="8" refreshedVersion="8" minRefreshableVersion="3" recordCount="0" supportSubquery="1" supportAdvancedDrill="1" xr:uid="{811CD06E-3B35-43EE-81EE-D3387B6FC528}">
  <cacheSource type="external" connectionId="9"/>
  <cacheFields count="6">
    <cacheField name="[Customers].[Gender].[Gender]" caption="Gender" numFmtId="0" hierarchy="5" level="1">
      <sharedItems count="1">
        <s v="Male"/>
      </sharedItems>
    </cacheField>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_delivery]" caption="Average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35"/>
        </ext>
      </extLst>
    </cacheHierarchy>
    <cacheHierarchy uniqueName="[Measures].[Total Revenue]" caption="Total 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LLERY" refreshedDate="46287.935418865738" backgroundQuery="1" createdVersion="8" refreshedVersion="8" minRefreshableVersion="3" recordCount="0" supportSubquery="1" supportAdvancedDrill="1" xr:uid="{A17BEE64-4E3F-455A-A132-4D9A826C3A82}">
  <cacheSource type="external" connectionId="9"/>
  <cacheFields count="6">
    <cacheField name="[Customers].[Gender].[Gender]" caption="Gender" numFmtId="0" hierarchy="5" level="1">
      <sharedItems count="1">
        <s v="Male"/>
      </sharedItems>
    </cacheField>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Day name (order date)].[Day name (order date)]" caption="Day name (order date)" numFmtId="0" hierarchy="30" level="1">
      <sharedItems count="7">
        <s v="Friday"/>
        <s v="Monday"/>
        <s v="Saturday"/>
        <s v="Sunday"/>
        <s v="Thursday"/>
        <s v="Tuesday"/>
        <s v="Wednesday"/>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_delivery]" caption="Average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35"/>
        </ext>
      </extLst>
    </cacheHierarchy>
    <cacheHierarchy uniqueName="[Measures].[Total Revenue]" caption="Total 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LLERY" refreshedDate="46287.935419560185" backgroundQuery="1" createdVersion="8" refreshedVersion="8" minRefreshableVersion="3" recordCount="0" supportSubquery="1" supportAdvancedDrill="1" xr:uid="{5F2FE1DE-9212-4DDB-8F6A-146EEB859748}">
  <cacheSource type="external" connectionId="9"/>
  <cacheFields count="4">
    <cacheField name="[Customers].[Gender].[Gender]" caption="Gender" numFmtId="0" hierarchy="5" level="1">
      <sharedItems count="1">
        <s v="Male"/>
      </sharedItems>
    </cacheField>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_delivery]" caption="Average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35"/>
        </ext>
      </extLst>
    </cacheHierarchy>
    <cacheHierarchy uniqueName="[Measures].[Total Revenue]" caption="Total 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LLERY" refreshedDate="46287.935420023146" backgroundQuery="1" createdVersion="8" refreshedVersion="8" minRefreshableVersion="3" recordCount="0" supportSubquery="1" supportAdvancedDrill="1" xr:uid="{7572387D-EDA3-4AAB-8DAF-2CD09EE1EE57}">
  <cacheSource type="external" connectionId="9"/>
  <cacheFields count="7">
    <cacheField name="[Customers].[Gender].[Gender]" caption="Gender" numFmtId="0" hierarchy="5" level="1">
      <sharedItems count="1">
        <s v="Male"/>
      </sharedItems>
    </cacheField>
    <cacheField name="[Measures].[Sum of Revenue]" caption="Sum of Revenue" numFmtId="0" hierarchy="38" level="32767"/>
    <cacheField name="[Measures].[Average of diff order_delivery]" caption="Average of diff order_delivery" numFmtId="0" hierarchy="41" level="32767"/>
    <cacheField name="[Measures].[Average of Revenue]" caption="Average of Revenue" numFmtId="0" hierarchy="42" level="32767"/>
    <cacheField name="[Measures].[Count of Order_ID]" caption="Count of Order_ID" numFmtId="0" hierarchy="44" level="32767"/>
    <cacheField name="[Orders].[Occasion].[Occasion]" caption="Occasion" numFmtId="0" hierarchy="23" level="1">
      <sharedItems containsSemiMixedTypes="0" containsNonDate="0" containsString="0"/>
    </cacheField>
    <cacheField name="Unsupported0" numFmtId="0" hierarchy="52" level="32767">
      <extLst>
        <ext xmlns:x14="http://schemas.microsoft.com/office/spreadsheetml/2009/9/main" uri="{63CAB8AC-B538-458d-9737-405883B0398D}">
          <x14:cacheField ignore="1"/>
        </ext>
      </extLst>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_delivery]" caption="Average of diff order_delivery" measure="1" displayFolder="" measureGroup="Orders" count="0" oneField="1">
      <fieldsUsage count="1">
        <fieldUsage x="2"/>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3"/>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35"/>
        </ext>
      </extLst>
    </cacheHierarchy>
    <cacheHierarchy uniqueName="[Measures].[Total Revenue]" caption="Total 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Unsupported0" caption="Customer_ID" measure="1" count="0">
      <extLst>
        <ext xmlns:x14="http://schemas.microsoft.com/office/spreadsheetml/2009/9/main" uri="{8CF416AD-EC4C-4aba-99F5-12A058AE0983}">
          <x14:cacheHierarchy ignore="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LLERY" refreshedDate="46285.900524537035" backgroundQuery="1" createdVersion="3" refreshedVersion="8" minRefreshableVersion="3" recordCount="0" supportSubquery="1" supportAdvancedDrill="1" xr:uid="{2F42FC1D-F10F-43CD-9A9F-3A7EAA6838F4}">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_delivery]" caption="Average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35"/>
        </ext>
      </extLst>
    </cacheHierarchy>
    <cacheHierarchy uniqueName="[Measures].[Total Revenue]" caption="Total 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7072016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LLERY" refreshedDate="46285.954962731485" backgroundQuery="1" createdVersion="3" refreshedVersion="8" minRefreshableVersion="3" recordCount="0" supportSubquery="1" supportAdvancedDrill="1" xr:uid="{E1E30AB1-3D29-4040-AEB4-D9591D8BB075}">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extLst>
        <ext xmlns:x15="http://schemas.microsoft.com/office/spreadsheetml/2010/11/main" uri="{B97F6D7D-B522-45F9-BDA1-12C45D357490}">
          <x15:cacheHierarchy aggregatedColumn="34"/>
        </ext>
      </extLst>
    </cacheHierarchy>
    <cacheHierarchy uniqueName="[Measures].[Sum of diff order_delivery]" caption="Sum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_delivery]" caption="Average of diff 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35"/>
        </ext>
      </extLst>
    </cacheHierarchy>
    <cacheHierarchy uniqueName="[Measures].[Total Revenue]" caption="Total Revenue" measure="1" displayFolder="" measureGroup="fnp datase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6860894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82A07D-BFDB-4082-AED2-A832E5B99E51}" name="PivotTable13" cacheId="0" applyNumberFormats="0" applyBorderFormats="0" applyFontFormats="0" applyPatternFormats="0" applyAlignmentFormats="0" applyWidthHeightFormats="1" dataCaption="Values" tag="b9891ae5-3f79-4335-b662-35d949fcc8ac" updatedVersion="8" minRefreshableVersion="5" useAutoFormatting="1" subtotalHiddenItems="1" itemPrintTitles="1" createdVersion="8" indent="0" outline="1" outlineData="1" multipleFieldFilters="0" chartFormat="6">
  <location ref="B17:C25" firstHeaderRow="1" firstDataRow="1" firstDataCol="1"/>
  <pivotFields count="5">
    <pivotField allDrilled="1" subtotalTop="0" showAll="0" dataSourceSort="1" defaultSubtotal="0" defaultAttributeDrillState="1">
      <items count="1">
        <item s="1" x="0"/>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1" baseField="4"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2" iMeasureHier="38">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C64385-22EE-41F1-B275-4C6D023B46A3}" name="PivotTable7" cacheId="5" applyNumberFormats="0" applyBorderFormats="0" applyFontFormats="0" applyPatternFormats="0" applyAlignmentFormats="0" applyWidthHeightFormats="1" dataCaption="Values" tag="05ac2a9d-732a-42f6-9796-901a18826983" updatedVersion="8" minRefreshableVersion="3" useAutoFormatting="1" subtotalHiddenItems="1" itemPrintTitles="1" createdVersion="8" indent="0" outline="1" outlineData="1" multipleFieldFilters="0" chartFormat="4">
  <location ref="B2:C15" firstHeaderRow="1" firstDataRow="1" firstDataCol="1"/>
  <pivotFields count="4">
    <pivotField allDrilled="1" subtotalTop="0" showAll="0" dataSourceSort="1" defaultSubtotal="0" defaultAttributeDrillState="1">
      <items count="1">
        <item s="1" x="0"/>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326D05-2E9C-433A-9B8A-AC00FEEF59BC}" name="PivotTable12" cacheId="3" applyNumberFormats="0" applyBorderFormats="0" applyFontFormats="0" applyPatternFormats="0" applyAlignmentFormats="0" applyWidthHeightFormats="1" dataCaption="Values" tag="13df5166-2576-4b15-980f-40bdf6d2f3a1" updatedVersion="8" minRefreshableVersion="5" useAutoFormatting="1" subtotalHiddenItems="1" itemPrintTitles="1" createdVersion="8" indent="0" outline="1" outlineData="1" multipleFieldFilters="0" chartFormat="5">
  <location ref="H5:I16" firstHeaderRow="1" firstDataRow="1" firstDataCol="1"/>
  <pivotFields count="6">
    <pivotField allDrilled="1" subtotalTop="0" showAll="0" dataSourceSort="1" defaultSubtotal="0" defaultAttributeDrillState="1">
      <items count="1">
        <item s="1" x="0"/>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_ID" fld="4" subtotal="count" baseField="3" baseItem="0"/>
  </dataFields>
  <chartFormats count="1">
    <chartFormat chart="4" format="5"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2" iMeasureHier="38">
      <autoFilter ref="A1">
        <filterColumn colId="0">
          <top10 val="5" filterVal="5"/>
        </filterColumn>
      </autoFilter>
    </filter>
    <filter fld="3" type="count" id="3"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2522DD-8C3E-4079-872D-A6DA60E0F75B}" name="PivotTable10" cacheId="2" applyNumberFormats="0" applyBorderFormats="0" applyFontFormats="0" applyPatternFormats="0" applyAlignmentFormats="0" applyWidthHeightFormats="1" dataCaption="Values" tag="21b1db1f-cc05-4b27-8758-18636b460495" updatedVersion="8" minRefreshableVersion="5" useAutoFormatting="1" subtotalHiddenItems="1" itemPrintTitles="1" createdVersion="8" indent="0" outline="1" outlineData="1" multipleFieldFilters="0" chartFormat="6">
  <location ref="E13:F21" firstHeaderRow="1" firstDataRow="1" firstDataCol="1"/>
  <pivotFields count="6">
    <pivotField allDrilled="1" subtotalTop="0" showAll="0" dataSourceSort="1" defaultSubtotal="0" defaultAttributeDrillState="1">
      <items count="1">
        <item s="1" x="0"/>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4"/>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2" iMeasureHier="38">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17D683-497A-42C4-89A7-E336E6DD664A}" name="PivotTable9" cacheId="1" applyNumberFormats="0" applyBorderFormats="0" applyFontFormats="0" applyPatternFormats="0" applyAlignmentFormats="0" applyWidthHeightFormats="1" dataCaption="Values" tag="c2551177-6de1-4cb0-9434-f1643c213025" updatedVersion="8" minRefreshableVersion="5" useAutoFormatting="1" subtotalHiddenItems="1" itemPrintTitles="1" createdVersion="8" indent="0" outline="1" outlineData="1" multipleFieldFilters="0" chartFormat="7">
  <location ref="E5:F11" firstHeaderRow="1" firstDataRow="1" firstDataCol="1"/>
  <pivotFields count="5">
    <pivotField allDrilled="1" subtotalTop="0" showAll="0" dataSourceSort="1" defaultSubtotal="0" defaultAttributeDrillState="1">
      <items count="1">
        <item s="1" x="0"/>
      </items>
    </pivotField>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1" baseField="0" baseItem="0"/>
  </dataFields>
  <chartFormats count="1">
    <chartFormat chart="5"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2"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3D1F99-6746-4FD9-B5BB-C5FA4AEF0320}" name="PivotTable8" cacheId="6" applyNumberFormats="0" applyBorderFormats="0" applyFontFormats="0" applyPatternFormats="0" applyAlignmentFormats="0" applyWidthHeightFormats="1" dataCaption="Values" tag="af671cc4-61f7-4403-931f-c85d978ef46e" updatedVersion="8" minRefreshableVersion="5" useAutoFormatting="1" subtotalHiddenItems="1" itemPrintTitles="1" createdVersion="8" indent="0" outline="1" outlineData="1" multipleFieldFilters="0">
  <location ref="E2:I3" firstHeaderRow="0" firstDataRow="1" firstDataCol="0"/>
  <pivotFields count="7">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Items count="1">
    <i/>
  </rowItems>
  <colFields count="1">
    <field x="-2"/>
  </colFields>
  <colItems count="5">
    <i>
      <x/>
    </i>
    <i i="1">
      <x v="1"/>
    </i>
    <i i="2">
      <x v="2"/>
    </i>
    <i i="3">
      <x v="3"/>
    </i>
    <i i="4">
      <x v="4"/>
    </i>
  </colItems>
  <dataFields count="5">
    <dataField name="Total Orders Placed" fld="4" subtotal="count" baseField="0" baseItem="1"/>
    <dataField name="Sum of Revenue" fld="1" baseField="0" baseItem="0"/>
    <dataField name="Average of diff order_delivery" fld="2" subtotal="average" baseField="0" baseItem="1"/>
    <dataField name="Average of Customer Spending" fld="3" subtotal="average" baseField="0" baseItem="2"/>
    <dataField name="Sum of Revenue2" fld="6" baseField="0" baseItem="0">
      <extLst>
        <ext xmlns:x14="http://schemas.microsoft.com/office/spreadsheetml/2009/9/main" uri="{E15A36E0-9728-4e99-A89B-3F7291B0FE68}">
          <x14:dataField sourceField="1" uniqueName="[__Xl2].[Measures].[Sum of Revenue]"/>
        </ext>
      </extLst>
    </dataField>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 order_delivery"/>
    <pivotHierarchy dragToData="1" caption="Average of Customer Spending"/>
    <pivotHierarchy dragToData="1"/>
    <pivotHierarchy dragToData="1" caption="Total Orders Place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1B5B44-BC23-4DDE-A940-BBD31852934A}" name="PivotTable15" cacheId="4" applyNumberFormats="0" applyBorderFormats="0" applyFontFormats="0" applyPatternFormats="0" applyAlignmentFormats="0" applyWidthHeightFormats="1" dataCaption="Values" tag="a5c40bad-761b-4664-ab03-addf96937531" updatedVersion="8" minRefreshableVersion="5" useAutoFormatting="1" subtotalHiddenItems="1" itemPrintTitles="1" createdVersion="8" indent="0" outline="1" outlineData="1" multipleFieldFilters="0" chartFormat="25">
  <location ref="E23:F31" firstHeaderRow="1" firstDataRow="1" firstDataCol="1"/>
  <pivotFields count="6">
    <pivotField allDrilled="1" subtotalTop="0" showAll="0" dataSourceSort="1" defaultSubtotal="0" defaultAttributeDrillState="1">
      <items count="1">
        <item s="1" x="0"/>
      </items>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Count of Order_ID" fld="4" subtotal="count" baseField="3" baseItem="0"/>
  </dataFields>
  <chartFormats count="1">
    <chartFormat chart="19"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2" iMeasureHier="38">
      <autoFilter ref="A1">
        <filterColumn colId="0">
          <top10 val="5" filterVal="5"/>
        </filterColumn>
      </autoFilter>
    </filter>
    <filter fld="3" type="count" id="3" iMeasureHier="44">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D2BF55A-6FEC-4DDF-A745-9B6A30DC43F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899CE9B-A722-4933-945F-9162F9D76A7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4EBBBDE-0603-471A-9142-BAFE7F9AD49E}"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 order_delivery" tableColumnId="13"/>
      <queryTableField id="14" name="Hour (Delivery Time)" tableColumnId="14"/>
      <queryTableField id="15" name="Price (INR)" tableColumnId="15"/>
      <queryTableField id="17" name="Revenue" tableColumnId="17"/>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BE47FE1-F921-4145-825E-0A3B20A5F187}" autoFormatId="16" applyNumberFormats="0" applyBorderFormats="0" applyFontFormats="0" applyPatternFormats="0" applyAlignmentFormats="0" applyWidthHeightFormats="0">
  <queryTableRefresh nextId="9">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8" name="Description" tableColumnId="8"/>
    </queryTableFields>
    <queryTableDeletedFields count="2">
      <deletedField name="Description"/>
      <deletedField name="Description"/>
    </queryTableDeleted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9CC2186-60E6-404C-B148-531F0F006EB7}" sourceName="[Orders].[Occasion]">
  <pivotTables>
    <pivotTable tabId="1" name="PivotTable9"/>
    <pivotTable tabId="1" name="PivotTable10"/>
    <pivotTable tabId="1" name="PivotTable12"/>
    <pivotTable tabId="1" name="PivotTable15"/>
    <pivotTable tabId="1" name="PivotTable7"/>
    <pivotTable tabId="1" name="PivotTable8"/>
  </pivotTables>
  <data>
    <olap pivotCacheId="167072016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EBEB909-7296-4E44-9A16-FA222F115D6D}"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8FAC073-31F7-47CE-B7CC-29EEFEAF81D3}"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2F287F-613D-455D-A948-360D6655DE4C}" name="fnp_datasets" displayName="fnp_datasets" ref="A1:F4" tableType="queryTable" totalsRowShown="0">
  <autoFilter ref="A1:F4" xr:uid="{EF2F287F-613D-455D-A948-360D6655DE4C}"/>
  <tableColumns count="6">
    <tableColumn id="1" xr3:uid="{88086F99-831F-4D64-916C-A1BD4A9C85E8}" uniqueName="1" name="Name" queryTableFieldId="1" dataDxfId="23"/>
    <tableColumn id="2" xr3:uid="{A3D7DAE5-F9A1-4DFB-98E5-238E92956E6A}" uniqueName="2" name="Extension" queryTableFieldId="2" dataDxfId="22"/>
    <tableColumn id="3" xr3:uid="{99F66043-372F-4037-B0EF-918F10CB640D}" uniqueName="3" name="Date accessed" queryTableFieldId="3" dataDxfId="21"/>
    <tableColumn id="4" xr3:uid="{AC796F26-7E81-414C-94DE-93BB30EAD5B1}" uniqueName="4" name="Date modified" queryTableFieldId="4" dataDxfId="20"/>
    <tableColumn id="5" xr3:uid="{F0BEAEAB-D003-4CEA-A39E-517A75E17195}" uniqueName="5" name="Date created" queryTableFieldId="5" dataDxfId="19"/>
    <tableColumn id="6" xr3:uid="{54125984-F5AE-4FB6-998D-46D4CC303B75}"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CD7E0D-03CD-4350-B570-64BC15314AC0}" name="Customers" displayName="Customers" ref="A1:G101" tableType="queryTable" totalsRowShown="0">
  <autoFilter ref="A1:G101" xr:uid="{86CD7E0D-03CD-4350-B570-64BC15314AC0}"/>
  <tableColumns count="7">
    <tableColumn id="1" xr3:uid="{182221D2-4CF8-45BB-88F8-2450298DA452}" uniqueName="1" name="Customer_ID" queryTableFieldId="1" dataDxfId="17"/>
    <tableColumn id="2" xr3:uid="{549C6D42-D28D-418F-844B-FC0273689A85}" uniqueName="2" name="Name" queryTableFieldId="2" dataDxfId="16"/>
    <tableColumn id="3" xr3:uid="{8B3CD24C-7C9C-4030-A976-F887635552A0}" uniqueName="3" name="City" queryTableFieldId="3" dataDxfId="15"/>
    <tableColumn id="4" xr3:uid="{202B3C8C-0DA3-4841-9FBC-714394E06783}" uniqueName="4" name="Contact_Number" queryTableFieldId="4" dataDxfId="14"/>
    <tableColumn id="5" xr3:uid="{7E82CB97-D6DF-430D-B2E1-0C03326DD70D}" uniqueName="5" name="Email" queryTableFieldId="5" dataDxfId="13"/>
    <tableColumn id="6" xr3:uid="{AA35885D-7379-4DF0-AC73-F96458670497}" uniqueName="6" name="Gender" queryTableFieldId="6" dataDxfId="12"/>
    <tableColumn id="7" xr3:uid="{FFC1B61D-2CA2-4653-B530-CAF7FAB20D6B}"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8C3E3B-405E-4CCD-8616-C4C280D55ADF}" name="Orders" displayName="Orders" ref="A1:Q1001" tableType="queryTable" totalsRowShown="0">
  <autoFilter ref="A1:Q1001" xr:uid="{C48C3E3B-405E-4CCD-8616-C4C280D55ADF}"/>
  <tableColumns count="17">
    <tableColumn id="1" xr3:uid="{6BA3E72A-0AE0-4088-B1D5-A92458030972}" uniqueName="1" name="Order_ID" queryTableFieldId="1"/>
    <tableColumn id="2" xr3:uid="{8DC8840C-A67A-4AD4-B466-220750A99DB8}" uniqueName="2" name="Customer_ID" queryTableFieldId="2" dataDxfId="10"/>
    <tableColumn id="3" xr3:uid="{B9C31E6D-00E0-4388-B509-308DF43060B6}" uniqueName="3" name="Product_ID" queryTableFieldId="3"/>
    <tableColumn id="4" xr3:uid="{35808389-C077-4A23-92FC-D70DC7D2925C}" uniqueName="4" name="Quantity" queryTableFieldId="4"/>
    <tableColumn id="5" xr3:uid="{ECFDC8F9-B366-4D98-8535-582EC5CF1657}" uniqueName="5" name="Order_Date" queryTableFieldId="5" dataDxfId="9"/>
    <tableColumn id="6" xr3:uid="{3A6F2909-5014-4D40-B7FC-7C1B85CB3C4E}" uniqueName="6" name="Order_Time" queryTableFieldId="6" dataDxfId="8"/>
    <tableColumn id="7" xr3:uid="{08F42262-AE32-48AA-A3E6-A3AC4BB54C6F}" uniqueName="7" name="Delivery_Date" queryTableFieldId="7" dataDxfId="7"/>
    <tableColumn id="8" xr3:uid="{199F1368-6B67-4CEB-B733-20EAEA654E9B}" uniqueName="8" name="Delivery_Time" queryTableFieldId="8" dataDxfId="6"/>
    <tableColumn id="9" xr3:uid="{B4BCB642-DA00-44A1-A007-2F42BFDCCB0A}" uniqueName="9" name="Location" queryTableFieldId="9" dataDxfId="5"/>
    <tableColumn id="10" xr3:uid="{20BA8C7F-2E47-4B83-B8AC-F34BBC3D6EB6}" uniqueName="10" name="Occasion" queryTableFieldId="10" dataDxfId="4"/>
    <tableColumn id="11" xr3:uid="{A5F50325-33EC-43D4-BD46-66E6878C2FB4}" uniqueName="11" name="Month Name" queryTableFieldId="11" dataDxfId="3"/>
    <tableColumn id="12" xr3:uid="{6A505880-84C6-42DE-8E1D-91171A46A07C}" uniqueName="12" name="Hour(order time)" queryTableFieldId="12"/>
    <tableColumn id="13" xr3:uid="{A2DB1956-DB01-49E5-B2BF-1E5D63D7A71F}" uniqueName="13" name="diff order_delivery" queryTableFieldId="13"/>
    <tableColumn id="14" xr3:uid="{AAD550DC-60AF-4E2E-A94C-DE76CD7C3552}" uniqueName="14" name="Hour (Delivery Time)" queryTableFieldId="14"/>
    <tableColumn id="15" xr3:uid="{BE583D25-BCAD-44F3-9461-9644D141F421}" uniqueName="15" name="Price (INR)" queryTableFieldId="15"/>
    <tableColumn id="17" xr3:uid="{E68FE92F-DD26-4335-850F-EF747C994B6A}" uniqueName="17" name="Revenue" queryTableFieldId="17"/>
    <tableColumn id="18" xr3:uid="{6B7AE94B-8EF6-456F-A17C-B64F646788AE}"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AAF324-70F0-4874-99DA-5A6994AD6F62}" name="Products" displayName="Products" ref="A1:F71" tableType="queryTable" totalsRowShown="0">
  <autoFilter ref="A1:F71" xr:uid="{4BAAF324-70F0-4874-99DA-5A6994AD6F62}"/>
  <tableColumns count="6">
    <tableColumn id="1" xr3:uid="{FBB2943C-AC99-430A-942C-EC8346F2486E}" uniqueName="1" name="Product_ID" queryTableFieldId="1"/>
    <tableColumn id="2" xr3:uid="{772AF895-0D13-40EC-B1A5-F8267C4D5131}" uniqueName="2" name="Product_Name" queryTableFieldId="2" dataDxfId="2"/>
    <tableColumn id="3" xr3:uid="{4AB74FCD-6C0D-4B4D-B12B-27FF697B88A8}" uniqueName="3" name="Category" queryTableFieldId="3" dataDxfId="1"/>
    <tableColumn id="4" xr3:uid="{A99FCE3C-B79E-4AF9-AEF9-9E3D3DD21769}" uniqueName="4" name="Price (INR)" queryTableFieldId="4"/>
    <tableColumn id="5" xr3:uid="{28B4EFA2-B0E2-448C-BD13-4B948CA4D0CC}" uniqueName="5" name="Occasion" queryTableFieldId="5" dataDxfId="0"/>
    <tableColumn id="8" xr3:uid="{6F7F29B6-90EF-41EA-9796-0A92EF925CED}" uniqueName="8" name="Description"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4E3FEBB-B562-4DF9-8003-D05C00946C0D}" sourceName="[Orders].[Order_Date]">
  <pivotTables>
    <pivotTable tabId="1" name="PivotTable10"/>
    <pivotTable tabId="1" name="PivotTable12"/>
    <pivotTable tabId="1" name="PivotTable13"/>
    <pivotTable tabId="1" name="PivotTable15"/>
    <pivotTable tabId="1" name="PivotTable8"/>
    <pivotTable tabId="1" name="PivotTable9"/>
  </pivotTables>
  <state minimalRefreshVersion="6" lastRefreshVersion="6" pivotCacheId="168608946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94686F4-E2B1-4196-96FB-7C0C20985E35}" sourceName="[Orders].[Delivery_Date]">
  <pivotTables>
    <pivotTable tabId="1" name="PivotTable10"/>
  </pivotTables>
  <state minimalRefreshVersion="6" lastRefreshVersion="6" pivotCacheId="168608946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F7A49E8-63CD-4A06-98A8-E6E44A56511A}" cache="Timeline_Order_Date" caption="Order_Date" level="2" selectionLevel="2" scrollPosition="2023-01-01T00:00:00"/>
  <timeline name="Delivery_Date" xr10:uid="{F2C90DE1-832B-4835-A4DE-16675CDF7A6A}"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5775-6BA0-4FD0-822D-7D878C96A0E5}">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48" bestFit="1" customWidth="1"/>
  </cols>
  <sheetData>
    <row r="1" spans="1:6" x14ac:dyDescent="0.25">
      <c r="A1" t="s">
        <v>0</v>
      </c>
      <c r="B1" t="s">
        <v>1</v>
      </c>
      <c r="C1" t="s">
        <v>2</v>
      </c>
      <c r="D1" t="s">
        <v>3</v>
      </c>
      <c r="E1" t="s">
        <v>4</v>
      </c>
      <c r="F1" t="s">
        <v>5</v>
      </c>
    </row>
    <row r="2" spans="1:6" x14ac:dyDescent="0.25">
      <c r="A2" t="s">
        <v>6</v>
      </c>
      <c r="B2" t="s">
        <v>7</v>
      </c>
      <c r="C2" s="1">
        <v>46284.922868518515</v>
      </c>
      <c r="D2" s="1">
        <v>46284.847215432099</v>
      </c>
      <c r="E2" s="1">
        <v>46284.861338310184</v>
      </c>
      <c r="F2" t="s">
        <v>8</v>
      </c>
    </row>
    <row r="3" spans="1:6" x14ac:dyDescent="0.25">
      <c r="A3" t="s">
        <v>9</v>
      </c>
      <c r="B3" t="s">
        <v>7</v>
      </c>
      <c r="C3" s="1">
        <v>46284.904849421298</v>
      </c>
      <c r="D3" s="1">
        <v>46284.847946720678</v>
      </c>
      <c r="E3" s="1">
        <v>46284.861516512348</v>
      </c>
      <c r="F3" t="s">
        <v>8</v>
      </c>
    </row>
    <row r="4" spans="1:6" x14ac:dyDescent="0.25">
      <c r="A4" t="s">
        <v>10</v>
      </c>
      <c r="B4" t="s">
        <v>7</v>
      </c>
      <c r="C4" s="1">
        <v>46284.914750887343</v>
      </c>
      <c r="D4" s="1">
        <v>46284.84868904321</v>
      </c>
      <c r="E4" s="1">
        <v>46284.86169066358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A6C88-4B3D-4C2A-9D7D-5FE708F794A9}">
  <dimension ref="A1:G101"/>
  <sheetViews>
    <sheetView topLeftCell="A85"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95D3-0C5D-45C0-991A-CF1872702B5C}">
  <dimension ref="A1:Q1001"/>
  <sheetViews>
    <sheetView topLeftCell="D1" workbookViewId="0">
      <selection activeCell="M7" sqref="M7"/>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8.5703125" bestFit="1" customWidth="1"/>
    <col min="13" max="13" width="20.28515625" bestFit="1" customWidth="1"/>
    <col min="14" max="14" width="22" bestFit="1" customWidth="1"/>
    <col min="15" max="15" width="12.7109375" bestFit="1" customWidth="1"/>
    <col min="16" max="16" width="11.140625" bestFit="1" customWidth="1"/>
    <col min="17" max="17" width="23.425781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row>
    <row r="3" spans="1:17"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row>
    <row r="4" spans="1:17"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row>
    <row r="5" spans="1:17"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row>
    <row r="6" spans="1:17"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row>
    <row r="7" spans="1:17"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row>
    <row r="8" spans="1:17"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row>
    <row r="9" spans="1:17"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row>
    <row r="10" spans="1:17"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row>
    <row r="11" spans="1:17"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row>
    <row r="12" spans="1:17"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row>
    <row r="13" spans="1:17"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row>
    <row r="14" spans="1:17"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row>
    <row r="15" spans="1:17"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row>
    <row r="16" spans="1:17"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row>
    <row r="17" spans="1:17"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row>
    <row r="18" spans="1:17"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row>
    <row r="19" spans="1:17"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row>
    <row r="20" spans="1:17"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row>
    <row r="21" spans="1:17"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row>
    <row r="22" spans="1:17"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row>
    <row r="23" spans="1:17"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row>
    <row r="24" spans="1:17"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row>
    <row r="25" spans="1:17"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row>
    <row r="26" spans="1:17"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row>
    <row r="27" spans="1:17"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row>
    <row r="28" spans="1:17"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row>
    <row r="29" spans="1:17"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row>
    <row r="30" spans="1:17"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row>
    <row r="31" spans="1:17"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row>
    <row r="32" spans="1:17"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row>
    <row r="33" spans="1:17"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row>
    <row r="34" spans="1:17"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row>
    <row r="35" spans="1:17"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row>
    <row r="36" spans="1:17"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row>
    <row r="37" spans="1:17"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row>
    <row r="38" spans="1:17"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row>
    <row r="39" spans="1:17"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row>
    <row r="40" spans="1:17"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row>
    <row r="42" spans="1:17"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row>
    <row r="43" spans="1:17"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row>
    <row r="44" spans="1:17"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row>
    <row r="45" spans="1:17"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row>
    <row r="46" spans="1:17"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row>
    <row r="47" spans="1:17"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row>
    <row r="48" spans="1:17"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row>
    <row r="49" spans="1:17"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row>
    <row r="50" spans="1:17"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row>
    <row r="51" spans="1:17"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row>
    <row r="52" spans="1:17"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row>
    <row r="53" spans="1:17"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row>
    <row r="54" spans="1:17"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row>
    <row r="55" spans="1:17"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row>
    <row r="56" spans="1:17"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row>
    <row r="57" spans="1:17"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row>
    <row r="58" spans="1:17"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row>
    <row r="59" spans="1:17"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row>
    <row r="60" spans="1:17"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row>
    <row r="61" spans="1:17"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row>
    <row r="62" spans="1:17"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row>
    <row r="63" spans="1:17"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row>
    <row r="64" spans="1:17"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row>
    <row r="65" spans="1:17"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row>
    <row r="66" spans="1:17"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row>
    <row r="67" spans="1:17"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row>
    <row r="68" spans="1:17"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row>
    <row r="69" spans="1:17"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row>
    <row r="70" spans="1:17"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row>
    <row r="71" spans="1:17"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row>
    <row r="72" spans="1:17"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row>
    <row r="73" spans="1:17"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row>
    <row r="74" spans="1:17"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row>
    <row r="75" spans="1:17"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row>
    <row r="76" spans="1:17"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row>
    <row r="77" spans="1:17"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row>
    <row r="78" spans="1:17"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row>
    <row r="79" spans="1:17"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row>
    <row r="80" spans="1:17"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row>
    <row r="81" spans="1:17"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row>
    <row r="82" spans="1:17"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row>
    <row r="83" spans="1:17"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row>
    <row r="84" spans="1:17"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row>
    <row r="85" spans="1:17"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row>
    <row r="86" spans="1:17"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row>
    <row r="87" spans="1:17"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row>
    <row r="88" spans="1:17"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row>
    <row r="89" spans="1:17"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row>
    <row r="90" spans="1:17"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row>
    <row r="91" spans="1:17"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row>
    <row r="92" spans="1:17"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row>
    <row r="93" spans="1:17"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row>
    <row r="94" spans="1:17"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row>
    <row r="95" spans="1:17"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row>
    <row r="96" spans="1:17"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row>
    <row r="97" spans="1:17"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row>
    <row r="98" spans="1:17"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row>
    <row r="99" spans="1:17"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row>
    <row r="100" spans="1:17"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row>
    <row r="101" spans="1:17"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row>
    <row r="102" spans="1:17"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row>
    <row r="103" spans="1:17"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row>
    <row r="104" spans="1:17"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row>
    <row r="105" spans="1:17"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row>
    <row r="106" spans="1:17"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row>
    <row r="107" spans="1:17"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row>
    <row r="108" spans="1:17"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row>
    <row r="109" spans="1:17"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row>
    <row r="110" spans="1:17"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row>
    <row r="111" spans="1:17"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row>
    <row r="112" spans="1:17"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row>
    <row r="113" spans="1:17"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row>
    <row r="114" spans="1:17"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row>
    <row r="115" spans="1:17"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row>
    <row r="116" spans="1:17"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row>
    <row r="117" spans="1:17"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row>
    <row r="118" spans="1:17"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row>
    <row r="119" spans="1:17"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row>
    <row r="120" spans="1:17"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row>
    <row r="121" spans="1:17"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row>
    <row r="122" spans="1:17"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row>
    <row r="123" spans="1:17"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row>
    <row r="124" spans="1:17"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row>
    <row r="125" spans="1:17"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row>
    <row r="126" spans="1:17"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row>
    <row r="127" spans="1:17"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row>
    <row r="128" spans="1:17"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row>
    <row r="129" spans="1:17"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row>
    <row r="130" spans="1:17"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row>
    <row r="131" spans="1:17"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row>
    <row r="132" spans="1:17"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row>
    <row r="133" spans="1:17"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row>
    <row r="134" spans="1:17"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row>
    <row r="135" spans="1:17"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row>
    <row r="136" spans="1:17"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row>
    <row r="137" spans="1:17"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row>
    <row r="138" spans="1:17"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row>
    <row r="139" spans="1:17"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row>
    <row r="140" spans="1:17"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row>
    <row r="141" spans="1:17"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row>
    <row r="142" spans="1:17"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row>
    <row r="143" spans="1:17"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row>
    <row r="144" spans="1:17"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row>
    <row r="145" spans="1:17"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row>
    <row r="146" spans="1:17"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row>
    <row r="147" spans="1:17"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row>
    <row r="148" spans="1:17"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row>
    <row r="149" spans="1:17"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row>
    <row r="150" spans="1:17"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row>
    <row r="151" spans="1:17"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row>
    <row r="152" spans="1:17"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row>
    <row r="153" spans="1:17"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row>
    <row r="154" spans="1:17"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row>
    <row r="155" spans="1:17"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row>
    <row r="156" spans="1:17"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row>
    <row r="157" spans="1:17"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row>
    <row r="158" spans="1:17"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row>
    <row r="159" spans="1:17"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row>
    <row r="160" spans="1:17"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row>
    <row r="161" spans="1:17"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row>
    <row r="162" spans="1:17"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row>
    <row r="163" spans="1:17"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row>
    <row r="164" spans="1:17"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row>
    <row r="165" spans="1:17"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row>
    <row r="166" spans="1:17"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row>
    <row r="167" spans="1:17"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row>
    <row r="168" spans="1:17"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row>
    <row r="169" spans="1:17"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row>
    <row r="170" spans="1:17"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row>
    <row r="171" spans="1:17"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row>
    <row r="172" spans="1:17"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row>
    <row r="173" spans="1:17"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row>
    <row r="174" spans="1:17"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row>
    <row r="175" spans="1:17"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row>
    <row r="176" spans="1:17"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row>
    <row r="177" spans="1:17"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row>
    <row r="178" spans="1:17"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row>
    <row r="179" spans="1:17"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row>
    <row r="180" spans="1:17"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row>
    <row r="181" spans="1:17"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row>
    <row r="182" spans="1:17"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row>
    <row r="183" spans="1:17"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row>
    <row r="184" spans="1:17"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row>
    <row r="185" spans="1:17"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row>
    <row r="186" spans="1:17"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row>
    <row r="187" spans="1:17"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row>
    <row r="188" spans="1:17"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row>
    <row r="189" spans="1:17"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row>
    <row r="190" spans="1:17"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row>
    <row r="191" spans="1:17"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row>
    <row r="192" spans="1:17"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row>
    <row r="193" spans="1:17"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row>
    <row r="194" spans="1:17"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row>
    <row r="195" spans="1:17"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row>
    <row r="196" spans="1:17"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row>
    <row r="197" spans="1:17"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row>
    <row r="198" spans="1:17"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row>
    <row r="199" spans="1:17"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row>
    <row r="200" spans="1:17"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row>
    <row r="201" spans="1:17"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row>
    <row r="202" spans="1:17"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row>
    <row r="203" spans="1:17"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row>
    <row r="204" spans="1:17"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row>
    <row r="205" spans="1:17"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row>
    <row r="206" spans="1:17"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row>
    <row r="207" spans="1:17"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row>
    <row r="208" spans="1:17"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row>
    <row r="209" spans="1:17"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row>
    <row r="210" spans="1:17"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row>
    <row r="211" spans="1:17"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row>
    <row r="212" spans="1:17"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row>
    <row r="213" spans="1:17"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row>
    <row r="214" spans="1:17"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row>
    <row r="215" spans="1:17"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row>
    <row r="216" spans="1:17"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row>
    <row r="217" spans="1:17"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row>
    <row r="218" spans="1:17"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row>
    <row r="219" spans="1:17"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row>
    <row r="220" spans="1:17"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row>
    <row r="221" spans="1:17"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row>
    <row r="222" spans="1:17"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row>
    <row r="223" spans="1:17"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row>
    <row r="224" spans="1:17"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row>
    <row r="225" spans="1:17"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row>
    <row r="226" spans="1:17"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row>
    <row r="227" spans="1:17"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row>
    <row r="228" spans="1:17"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row>
    <row r="229" spans="1:17"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row>
    <row r="230" spans="1:17"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row>
    <row r="231" spans="1:17"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row>
    <row r="233" spans="1:17"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row>
    <row r="234" spans="1:17"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row>
    <row r="236" spans="1:17"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row>
    <row r="237" spans="1:17"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row>
    <row r="238" spans="1:17"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row>
    <row r="239" spans="1:17"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row>
    <row r="240" spans="1:17"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row>
    <row r="241" spans="1:17"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row>
    <row r="243" spans="1:17"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row>
    <row r="244" spans="1:17"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row>
    <row r="245" spans="1:17"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row>
    <row r="246" spans="1:17"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row>
    <row r="247" spans="1:17"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row>
    <row r="248" spans="1:17"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row>
    <row r="249" spans="1:17"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row>
    <row r="250" spans="1:17"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row>
    <row r="251" spans="1:17"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row>
    <row r="252" spans="1:17"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row>
    <row r="253" spans="1:17"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row>
    <row r="254" spans="1:17"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row>
    <row r="255" spans="1:17"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row>
    <row r="256" spans="1:17"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row>
    <row r="257" spans="1:17"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row>
    <row r="258" spans="1:17"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row>
    <row r="259" spans="1:17"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row>
    <row r="260" spans="1:17"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row>
    <row r="261" spans="1:17"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row>
    <row r="262" spans="1:17"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row>
    <row r="263" spans="1:17"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row>
    <row r="264" spans="1:17"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row>
    <row r="265" spans="1:17"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row>
    <row r="266" spans="1:17"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row>
    <row r="267" spans="1:17"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row>
    <row r="268" spans="1:17"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row>
    <row r="269" spans="1:17"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row>
    <row r="270" spans="1:17"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row>
    <row r="271" spans="1:17"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row>
    <row r="272" spans="1:17"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row>
    <row r="273" spans="1:17"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row>
    <row r="274" spans="1:17"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row>
    <row r="275" spans="1:17"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row>
    <row r="276" spans="1:17"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row>
    <row r="277" spans="1:17"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row>
    <row r="278" spans="1:17"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row>
    <row r="279" spans="1:17"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row>
    <row r="280" spans="1:17"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row>
    <row r="281" spans="1:17"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row>
    <row r="282" spans="1:17"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row>
    <row r="283" spans="1:17"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row>
    <row r="284" spans="1:17"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row>
    <row r="285" spans="1:17"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row>
    <row r="286" spans="1:17"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row>
    <row r="287" spans="1:17"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row>
    <row r="288" spans="1:17"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row>
    <row r="289" spans="1:17"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row>
    <row r="290" spans="1:17"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row>
    <row r="291" spans="1:17"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row>
    <row r="292" spans="1:17"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row>
    <row r="293" spans="1:17"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row>
    <row r="294" spans="1:17"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row>
    <row r="295" spans="1:17"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row>
    <row r="296" spans="1:17"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row>
    <row r="297" spans="1:17"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row>
    <row r="298" spans="1:17"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row>
    <row r="299" spans="1:17"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row>
    <row r="300" spans="1:17"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row>
    <row r="301" spans="1:17"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row>
    <row r="302" spans="1:17"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row>
    <row r="303" spans="1:17"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row>
    <row r="304" spans="1:17"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row>
    <row r="305" spans="1:17"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row>
    <row r="306" spans="1:17"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row>
    <row r="307" spans="1:17"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row>
    <row r="308" spans="1:17"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row>
    <row r="309" spans="1:17"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row>
    <row r="310" spans="1:17"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row>
    <row r="311" spans="1:17"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row>
    <row r="312" spans="1:17"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row>
    <row r="313" spans="1:17"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row>
    <row r="314" spans="1:17"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row>
    <row r="315" spans="1:17"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row>
    <row r="316" spans="1:17"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row>
    <row r="317" spans="1:17"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row>
    <row r="318" spans="1:17"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row>
    <row r="319" spans="1:17"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row>
    <row r="320" spans="1:17"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row>
    <row r="321" spans="1:17"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row>
    <row r="322" spans="1:17"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row>
    <row r="323" spans="1:17"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row>
    <row r="324" spans="1:17"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row>
    <row r="325" spans="1:17"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row>
    <row r="326" spans="1:17"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row>
    <row r="327" spans="1:17"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row>
    <row r="328" spans="1:17"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row>
    <row r="329" spans="1:17"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row>
    <row r="330" spans="1:17"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row>
    <row r="331" spans="1:17"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row>
    <row r="332" spans="1:17"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row>
    <row r="333" spans="1:17"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row>
    <row r="334" spans="1:17"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row>
    <row r="335" spans="1:17"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row>
    <row r="336" spans="1:17"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row>
    <row r="337" spans="1:17"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row>
    <row r="338" spans="1:17"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row>
    <row r="339" spans="1:17"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row>
    <row r="340" spans="1:17"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row>
    <row r="341" spans="1:17"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row>
    <row r="342" spans="1:17"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row>
    <row r="343" spans="1:17"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row>
    <row r="344" spans="1:17"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row>
    <row r="345" spans="1:17"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row>
    <row r="346" spans="1:17"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row>
    <row r="347" spans="1:17"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row>
    <row r="348" spans="1:17"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row>
    <row r="349" spans="1:17"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row>
    <row r="350" spans="1:17"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row>
    <row r="351" spans="1:17"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row>
    <row r="352" spans="1:17"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row>
    <row r="353" spans="1:17"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row>
    <row r="354" spans="1:17"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row>
    <row r="355" spans="1:17"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row>
    <row r="356" spans="1:17"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row>
    <row r="357" spans="1:17"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row>
    <row r="358" spans="1:17"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row>
    <row r="359" spans="1:17"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row>
    <row r="360" spans="1:17"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row>
    <row r="361" spans="1:17"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row>
    <row r="362" spans="1:17"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row>
    <row r="363" spans="1:17"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row>
    <row r="364" spans="1:17"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row>
    <row r="365" spans="1:17"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row>
    <row r="366" spans="1:17"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row>
    <row r="367" spans="1:17"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row>
    <row r="368" spans="1:17"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row>
    <row r="369" spans="1:17"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row>
    <row r="370" spans="1:17"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row>
    <row r="371" spans="1:17"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row>
    <row r="372" spans="1:17"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row>
    <row r="373" spans="1:17"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row>
    <row r="374" spans="1:17"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row>
    <row r="375" spans="1:17"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row>
    <row r="376" spans="1:17"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row>
    <row r="377" spans="1:17"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row>
    <row r="378" spans="1:17"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row>
    <row r="379" spans="1:17"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row>
    <row r="380" spans="1:17"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row>
    <row r="381" spans="1:17"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row>
    <row r="382" spans="1:17"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row>
    <row r="383" spans="1:17"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row>
    <row r="384" spans="1:17"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row>
    <row r="385" spans="1:17"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row>
    <row r="386" spans="1:17"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row>
    <row r="387" spans="1:17"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row>
    <row r="388" spans="1:17"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row>
    <row r="389" spans="1:17"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row>
    <row r="390" spans="1:17"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row>
    <row r="391" spans="1:17"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row>
    <row r="392" spans="1:17"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row>
    <row r="393" spans="1:17"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row>
    <row r="394" spans="1:17"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row>
    <row r="395" spans="1:17"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row>
    <row r="396" spans="1:17"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row>
    <row r="397" spans="1:17"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row>
    <row r="398" spans="1:17"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row>
    <row r="399" spans="1:17"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row>
    <row r="400" spans="1:17"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row>
    <row r="401" spans="1:17"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row>
    <row r="402" spans="1:17"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row>
    <row r="403" spans="1:17"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row>
    <row r="404" spans="1:17"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row>
    <row r="405" spans="1:17"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row>
    <row r="406" spans="1:17"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row>
    <row r="407" spans="1:17"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row>
    <row r="408" spans="1:17"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row>
    <row r="409" spans="1:17"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row>
    <row r="410" spans="1:17"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row>
    <row r="411" spans="1:17"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row>
    <row r="412" spans="1:17"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row>
    <row r="413" spans="1:17"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row>
    <row r="414" spans="1:17"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row>
    <row r="415" spans="1:17"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row>
    <row r="416" spans="1:17"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row>
    <row r="417" spans="1:17"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row>
    <row r="418" spans="1:17"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row>
    <row r="419" spans="1:17"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row>
    <row r="420" spans="1:17"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row>
    <row r="421" spans="1:17"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row>
    <row r="422" spans="1:17"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row>
    <row r="423" spans="1:17"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row>
    <row r="424" spans="1:17"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row>
    <row r="425" spans="1:17"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row>
    <row r="426" spans="1:17"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row>
    <row r="427" spans="1:17"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row>
    <row r="428" spans="1:17"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row>
    <row r="429" spans="1:17"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row>
    <row r="430" spans="1:17"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row>
    <row r="431" spans="1:17"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row>
    <row r="432" spans="1:17"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row>
    <row r="433" spans="1:17"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row>
    <row r="434" spans="1:17"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row>
    <row r="435" spans="1:17"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row>
    <row r="436" spans="1:17"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row>
    <row r="437" spans="1:17"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row>
    <row r="438" spans="1:17"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row>
    <row r="439" spans="1:17"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row>
    <row r="440" spans="1:17"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row>
    <row r="441" spans="1:17"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row>
    <row r="442" spans="1:17"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row>
    <row r="443" spans="1:17"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row>
    <row r="444" spans="1:17"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row>
    <row r="445" spans="1:17"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row>
    <row r="446" spans="1:17"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row>
    <row r="447" spans="1:17"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row>
    <row r="448" spans="1:17"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row>
    <row r="449" spans="1:17"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row>
    <row r="450" spans="1:17"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row>
    <row r="451" spans="1:17"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row>
    <row r="452" spans="1:17"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row>
    <row r="453" spans="1:17"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row>
    <row r="454" spans="1:17"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row>
    <row r="455" spans="1:17"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row>
    <row r="456" spans="1:17"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row>
    <row r="457" spans="1:17"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row>
    <row r="458" spans="1:17"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row>
    <row r="459" spans="1:17"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row>
    <row r="460" spans="1:17"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row>
    <row r="461" spans="1:17"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row>
    <row r="462" spans="1:17"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row>
    <row r="463" spans="1:17"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row>
    <row r="464" spans="1:17"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row>
    <row r="465" spans="1:17"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row>
    <row r="466" spans="1:17"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row>
    <row r="467" spans="1:17"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row>
    <row r="468" spans="1:17"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row>
    <row r="469" spans="1:17"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row>
    <row r="470" spans="1:17"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row>
    <row r="471" spans="1:17"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row>
    <row r="472" spans="1:17"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row>
    <row r="473" spans="1:17"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row>
    <row r="474" spans="1:17"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row>
    <row r="475" spans="1:17"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row>
    <row r="476" spans="1:17"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row>
    <row r="477" spans="1:17"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row>
    <row r="478" spans="1:17"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row>
    <row r="479" spans="1:17"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row>
    <row r="480" spans="1:17"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row>
    <row r="481" spans="1:17"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row>
    <row r="482" spans="1:17"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row>
    <row r="483" spans="1:17"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row>
    <row r="484" spans="1:17"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row>
    <row r="485" spans="1:17"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row>
    <row r="486" spans="1:17"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row>
    <row r="487" spans="1:17"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row>
    <row r="488" spans="1:17"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row>
    <row r="489" spans="1:17"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row>
    <row r="490" spans="1:17"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row>
    <row r="491" spans="1:17"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row>
    <row r="492" spans="1:17"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row>
    <row r="493" spans="1:17"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row>
    <row r="494" spans="1:17"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row>
    <row r="495" spans="1:17"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row>
    <row r="496" spans="1:17"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row>
    <row r="497" spans="1:17"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row>
    <row r="498" spans="1:17"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row>
    <row r="499" spans="1:17"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row>
    <row r="500" spans="1:17"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row>
    <row r="501" spans="1:17"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row>
    <row r="502" spans="1:17"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row>
    <row r="503" spans="1:17"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row>
    <row r="504" spans="1:17"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row>
    <row r="505" spans="1:17"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row>
    <row r="506" spans="1:17"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row>
    <row r="507" spans="1:17"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row>
    <row r="508" spans="1:17"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row>
    <row r="509" spans="1:17"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row>
    <row r="510" spans="1:17"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row>
    <row r="511" spans="1:17"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row>
    <row r="512" spans="1:17"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row>
    <row r="513" spans="1:17"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row>
    <row r="514" spans="1:17"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row>
    <row r="515" spans="1:17"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row>
    <row r="516" spans="1:17"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row>
    <row r="517" spans="1:17"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row>
    <row r="518" spans="1:17"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row>
    <row r="519" spans="1:17"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row>
    <row r="520" spans="1:17"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row>
    <row r="521" spans="1:17"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row>
    <row r="522" spans="1:17"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row>
    <row r="523" spans="1:17"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row>
    <row r="524" spans="1:17"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row>
    <row r="525" spans="1:17"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row>
    <row r="526" spans="1:17"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row>
    <row r="527" spans="1:17"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row>
    <row r="528" spans="1:17"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row>
    <row r="529" spans="1:17"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row>
    <row r="530" spans="1:17"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row>
    <row r="531" spans="1:17"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row>
    <row r="532" spans="1:17"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row>
    <row r="533" spans="1:17"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row>
    <row r="534" spans="1:17"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row>
    <row r="535" spans="1:17"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row>
    <row r="536" spans="1:17"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row>
    <row r="537" spans="1:17"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row>
    <row r="538" spans="1:17"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row>
    <row r="539" spans="1:17"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row>
    <row r="540" spans="1:17"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row>
    <row r="541" spans="1:17"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row>
    <row r="542" spans="1:17"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row>
    <row r="543" spans="1:17"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row>
    <row r="544" spans="1:17"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row>
    <row r="545" spans="1:17"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row>
    <row r="546" spans="1:17"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row>
    <row r="547" spans="1:17"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row>
    <row r="548" spans="1:17"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row>
    <row r="549" spans="1:17"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row>
    <row r="550" spans="1:17"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row>
    <row r="551" spans="1:17"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row>
    <row r="552" spans="1:17"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row>
    <row r="553" spans="1:17"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row>
    <row r="554" spans="1:17"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row>
    <row r="555" spans="1:17"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row>
    <row r="556" spans="1:17"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row>
    <row r="557" spans="1:17"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row>
    <row r="558" spans="1:17"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row>
    <row r="559" spans="1:17"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row>
    <row r="560" spans="1:17"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row>
    <row r="561" spans="1:17"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row>
    <row r="562" spans="1:17"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row>
    <row r="563" spans="1:17"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row>
    <row r="564" spans="1:17"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row>
    <row r="565" spans="1:17"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row>
    <row r="566" spans="1:17"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row>
    <row r="567" spans="1:17"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row>
    <row r="568" spans="1:17"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row>
    <row r="569" spans="1:17"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row>
    <row r="570" spans="1:17"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row>
    <row r="571" spans="1:17"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row>
    <row r="572" spans="1:17"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row>
    <row r="573" spans="1:17"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row>
    <row r="574" spans="1:17"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row>
    <row r="575" spans="1:17"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row>
    <row r="576" spans="1:17"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row>
    <row r="577" spans="1:17"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row>
    <row r="578" spans="1:17"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row>
    <row r="579" spans="1:17"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row>
    <row r="580" spans="1:17"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row>
    <row r="581" spans="1:17"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row>
    <row r="582" spans="1:17"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row>
    <row r="583" spans="1:17"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row>
    <row r="584" spans="1:17"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row>
    <row r="585" spans="1:17"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row>
    <row r="586" spans="1:17"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row>
    <row r="587" spans="1:17"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row>
    <row r="588" spans="1:17"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row>
    <row r="589" spans="1:17"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row>
    <row r="590" spans="1:17"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row>
    <row r="591" spans="1:17"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row>
    <row r="592" spans="1:17"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row>
    <row r="593" spans="1:17"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row>
    <row r="594" spans="1:17"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row>
    <row r="595" spans="1:17"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row>
    <row r="596" spans="1:17"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row>
    <row r="597" spans="1:17"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row>
    <row r="598" spans="1:17"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row>
    <row r="599" spans="1:17"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row>
    <row r="600" spans="1:17"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row>
    <row r="601" spans="1:17"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row>
    <row r="602" spans="1:17"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row>
    <row r="603" spans="1:17"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row>
    <row r="604" spans="1:17"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row>
    <row r="605" spans="1:17"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row>
    <row r="606" spans="1:17"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row>
    <row r="607" spans="1:17"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row>
    <row r="608" spans="1:17"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row>
    <row r="609" spans="1:17"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row>
    <row r="610" spans="1:17"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row>
    <row r="611" spans="1:17"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row>
    <row r="612" spans="1:17"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row>
    <row r="614" spans="1:17"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row>
    <row r="615" spans="1:17"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row>
    <row r="616" spans="1:17"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row>
    <row r="617" spans="1:17"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row>
    <row r="618" spans="1:17"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row>
    <row r="619" spans="1:17"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row>
    <row r="620" spans="1:17"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row>
    <row r="621" spans="1:17"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row>
    <row r="622" spans="1:17"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row>
    <row r="623" spans="1:17"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row>
    <row r="624" spans="1:17"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row>
    <row r="625" spans="1:17"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row>
    <row r="626" spans="1:17"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row>
    <row r="627" spans="1:17"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row>
    <row r="628" spans="1:17"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row>
    <row r="629" spans="1:17"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row>
    <row r="630" spans="1:17"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row>
    <row r="631" spans="1:17"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row>
    <row r="632" spans="1:17"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row>
    <row r="633" spans="1:17"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row>
    <row r="634" spans="1:17"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row>
    <row r="635" spans="1:17"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row>
    <row r="636" spans="1:17"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row>
    <row r="637" spans="1:17"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row>
    <row r="638" spans="1:17"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row>
    <row r="639" spans="1:17"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row>
    <row r="640" spans="1:17"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row>
    <row r="641" spans="1:17"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row>
    <row r="642" spans="1:17"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row>
    <row r="643" spans="1:17"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row>
    <row r="644" spans="1:17"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row>
    <row r="645" spans="1:17"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row>
    <row r="646" spans="1:17"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row>
    <row r="647" spans="1:17"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row>
    <row r="648" spans="1:17"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row>
    <row r="649" spans="1:17"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row>
    <row r="650" spans="1:17"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row>
    <row r="651" spans="1:17"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row>
    <row r="652" spans="1:17"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row>
    <row r="653" spans="1:17"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row>
    <row r="654" spans="1:17"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row>
    <row r="655" spans="1:17"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row>
    <row r="656" spans="1:17"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row>
    <row r="657" spans="1:17"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row>
    <row r="658" spans="1:17"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row>
    <row r="659" spans="1:17"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row>
    <row r="660" spans="1:17"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row>
    <row r="661" spans="1:17"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row>
    <row r="662" spans="1:17"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row>
    <row r="663" spans="1:17"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row>
    <row r="664" spans="1:17"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row>
    <row r="666" spans="1:17"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row>
    <row r="667" spans="1:17"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row>
    <row r="668" spans="1:17"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row>
    <row r="669" spans="1:17"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row>
    <row r="670" spans="1:17"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row>
    <row r="671" spans="1:17"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row>
    <row r="672" spans="1:17"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row>
    <row r="673" spans="1:17"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row>
    <row r="674" spans="1:17"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row>
    <row r="675" spans="1:17"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row>
    <row r="676" spans="1:17"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row>
    <row r="677" spans="1:17"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row>
    <row r="678" spans="1:17"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row>
    <row r="679" spans="1:17"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row>
    <row r="680" spans="1:17"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row>
    <row r="681" spans="1:17"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row>
    <row r="682" spans="1:17"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row>
    <row r="683" spans="1:17"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row>
    <row r="684" spans="1:17"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row>
    <row r="685" spans="1:17"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row>
    <row r="686" spans="1:17"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row>
    <row r="687" spans="1:17"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row>
    <row r="688" spans="1:17"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row>
    <row r="689" spans="1:17"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row>
    <row r="690" spans="1:17"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row>
    <row r="691" spans="1:17"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row>
    <row r="692" spans="1:17"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row>
    <row r="693" spans="1:17"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row>
    <row r="694" spans="1:17"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row>
    <row r="695" spans="1:17"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row>
    <row r="696" spans="1:17"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row>
    <row r="697" spans="1:17"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row>
    <row r="698" spans="1:17"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row>
    <row r="699" spans="1:17"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row>
    <row r="700" spans="1:17"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row>
    <row r="701" spans="1:17"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row>
    <row r="702" spans="1:17"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row>
    <row r="703" spans="1:17"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row>
    <row r="704" spans="1:17"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row>
    <row r="705" spans="1:17"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row>
    <row r="706" spans="1:17"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row>
    <row r="707" spans="1:17"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row>
    <row r="708" spans="1:17"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row>
    <row r="709" spans="1:17"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row>
    <row r="710" spans="1:17"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row>
    <row r="711" spans="1:17"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row>
    <row r="712" spans="1:17"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row>
    <row r="713" spans="1:17"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row>
    <row r="714" spans="1:17"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row>
    <row r="715" spans="1:17"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row>
    <row r="716" spans="1:17"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row>
    <row r="717" spans="1:17"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row>
    <row r="719" spans="1:17"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row>
    <row r="720" spans="1:17"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row>
    <row r="721" spans="1:17"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row>
    <row r="722" spans="1:17"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row>
    <row r="723" spans="1:17"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row>
    <row r="724" spans="1:17"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row>
    <row r="725" spans="1:17"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row>
    <row r="726" spans="1:17"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row>
    <row r="727" spans="1:17"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row>
    <row r="728" spans="1:17"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row>
    <row r="729" spans="1:17"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row>
    <row r="730" spans="1:17"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row>
    <row r="731" spans="1:17"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row>
    <row r="732" spans="1:17"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row>
    <row r="733" spans="1:17"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row>
    <row r="734" spans="1:17"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row>
    <row r="735" spans="1:17"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row>
    <row r="736" spans="1:17"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row>
    <row r="737" spans="1:17"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row>
    <row r="738" spans="1:17"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row>
    <row r="739" spans="1:17"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row>
    <row r="740" spans="1:17"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row>
    <row r="741" spans="1:17"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row>
    <row r="742" spans="1:17"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row>
    <row r="743" spans="1:17"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row>
    <row r="744" spans="1:17"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row>
    <row r="745" spans="1:17"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row>
    <row r="746" spans="1:17"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row>
    <row r="747" spans="1:17"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row>
    <row r="748" spans="1:17"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row>
    <row r="749" spans="1:17"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row>
    <row r="750" spans="1:17"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row>
    <row r="751" spans="1:17"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row>
    <row r="752" spans="1:17"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row>
    <row r="753" spans="1:17"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row>
    <row r="754" spans="1:17"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row>
    <row r="755" spans="1:17"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row>
    <row r="756" spans="1:17"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row>
    <row r="757" spans="1:17"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row>
    <row r="758" spans="1:17"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row>
    <row r="759" spans="1:17"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row>
    <row r="760" spans="1:17"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row>
    <row r="761" spans="1:17"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row>
    <row r="762" spans="1:17"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row>
    <row r="763" spans="1:17"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row>
    <row r="764" spans="1:17"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row>
    <row r="765" spans="1:17"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row>
    <row r="766" spans="1:17"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row>
    <row r="767" spans="1:17"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row>
    <row r="768" spans="1:17"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row>
    <row r="769" spans="1:17"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row>
    <row r="770" spans="1:17"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row>
    <row r="771" spans="1:17"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row>
    <row r="772" spans="1:17"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row>
    <row r="773" spans="1:17"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row>
    <row r="774" spans="1:17"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row>
    <row r="775" spans="1:17"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row>
    <row r="776" spans="1:17"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row>
    <row r="777" spans="1:17"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row>
    <row r="778" spans="1:17"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row>
    <row r="779" spans="1:17"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row>
    <row r="780" spans="1:17"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row>
    <row r="781" spans="1:17"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row>
    <row r="782" spans="1:17"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row>
    <row r="783" spans="1:17"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row>
    <row r="784" spans="1:17"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row>
    <row r="785" spans="1:17"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row>
    <row r="786" spans="1:17"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row>
    <row r="787" spans="1:17"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row>
    <row r="788" spans="1:17"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row>
    <row r="789" spans="1:17"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row>
    <row r="790" spans="1:17"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row>
    <row r="791" spans="1:17"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row>
    <row r="792" spans="1:17"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row>
    <row r="793" spans="1:17"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row>
    <row r="794" spans="1:17"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row>
    <row r="795" spans="1:17"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row>
    <row r="796" spans="1:17"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row>
    <row r="797" spans="1:17"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row>
    <row r="798" spans="1:17"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row>
    <row r="799" spans="1:17"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row>
    <row r="800" spans="1:17"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row>
    <row r="801" spans="1:17"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row>
    <row r="802" spans="1:17"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row>
    <row r="803" spans="1:17"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row>
    <row r="804" spans="1:17"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row>
    <row r="805" spans="1:17"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row>
    <row r="806" spans="1:17"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row>
    <row r="807" spans="1:17"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row>
    <row r="808" spans="1:17"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row>
    <row r="809" spans="1:17"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row>
    <row r="810" spans="1:17"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row>
    <row r="811" spans="1:17"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row>
    <row r="812" spans="1:17"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row>
    <row r="813" spans="1:17"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row>
    <row r="814" spans="1:17"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row>
    <row r="815" spans="1:17"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row>
    <row r="816" spans="1:17"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row>
    <row r="817" spans="1:17"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row>
    <row r="818" spans="1:17"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row>
    <row r="819" spans="1:17"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row>
    <row r="820" spans="1:17"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row>
    <row r="821" spans="1:17"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row>
    <row r="822" spans="1:17"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row>
    <row r="823" spans="1:17"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row>
    <row r="824" spans="1:17"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row>
    <row r="825" spans="1:17"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row>
    <row r="826" spans="1:17"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row>
    <row r="827" spans="1:17"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row>
    <row r="828" spans="1:17"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row>
    <row r="829" spans="1:17"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row>
    <row r="830" spans="1:17"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row>
    <row r="831" spans="1:17"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row>
    <row r="832" spans="1:17"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row>
    <row r="833" spans="1:17"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row>
    <row r="834" spans="1:17"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row>
    <row r="835" spans="1:17"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row>
    <row r="836" spans="1:17"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row>
    <row r="837" spans="1:17"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row>
    <row r="838" spans="1:17"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row>
    <row r="839" spans="1:17"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row>
    <row r="840" spans="1:17"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row>
    <row r="841" spans="1:17"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row>
    <row r="842" spans="1:17"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row>
    <row r="843" spans="1:17"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row>
    <row r="844" spans="1:17"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row>
    <row r="845" spans="1:17"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row>
    <row r="846" spans="1:17"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row>
    <row r="847" spans="1:17"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row>
    <row r="848" spans="1:17"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row>
    <row r="849" spans="1:17"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row>
    <row r="850" spans="1:17"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row>
    <row r="851" spans="1:17"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row>
    <row r="852" spans="1:17"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row>
    <row r="853" spans="1:17"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row>
    <row r="854" spans="1:17"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row>
    <row r="855" spans="1:17"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row>
    <row r="856" spans="1:17"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row>
    <row r="857" spans="1:17"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row>
    <row r="858" spans="1:17"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row>
    <row r="859" spans="1:17"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row>
    <row r="860" spans="1:17"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row>
    <row r="861" spans="1:17"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row>
    <row r="862" spans="1:17"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row>
    <row r="863" spans="1:17"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row>
    <row r="864" spans="1:17"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row>
    <row r="865" spans="1:17"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row>
    <row r="866" spans="1:17"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row>
    <row r="867" spans="1:17"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row>
    <row r="868" spans="1:17"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row>
    <row r="869" spans="1:17"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row>
    <row r="870" spans="1:17"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row>
    <row r="871" spans="1:17"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row>
    <row r="872" spans="1:17"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row>
    <row r="873" spans="1:17"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row>
    <row r="874" spans="1:17"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row>
    <row r="875" spans="1:17"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row>
    <row r="876" spans="1:17"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row>
    <row r="877" spans="1:17"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row>
    <row r="878" spans="1:17"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row>
    <row r="879" spans="1:17"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row>
    <row r="880" spans="1:17"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row>
    <row r="881" spans="1:17"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row>
    <row r="882" spans="1:17"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row>
    <row r="883" spans="1:17"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row>
    <row r="884" spans="1:17"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row>
    <row r="885" spans="1:17"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row>
    <row r="886" spans="1:17"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row>
    <row r="887" spans="1:17"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row>
    <row r="888" spans="1:17"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row>
    <row r="889" spans="1:17"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row>
    <row r="890" spans="1:17"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row>
    <row r="891" spans="1:17"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row>
    <row r="892" spans="1:17"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row>
    <row r="893" spans="1:17"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row>
    <row r="894" spans="1:17"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row>
    <row r="895" spans="1:17"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row>
    <row r="896" spans="1:17"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row>
    <row r="897" spans="1:17"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row>
    <row r="898" spans="1:17"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row>
    <row r="899" spans="1:17"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row>
    <row r="900" spans="1:17"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row>
    <row r="901" spans="1:17"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row>
    <row r="902" spans="1:17"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row>
    <row r="903" spans="1:17"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row>
    <row r="904" spans="1:17"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row>
    <row r="905" spans="1:17"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row>
    <row r="906" spans="1:17"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row>
    <row r="907" spans="1:17"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row>
    <row r="908" spans="1:17"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row>
    <row r="909" spans="1:17"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row>
    <row r="910" spans="1:17"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row>
    <row r="911" spans="1:17"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row>
    <row r="912" spans="1:17"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row>
    <row r="913" spans="1:17"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row>
    <row r="914" spans="1:17"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row>
    <row r="915" spans="1:17"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row>
    <row r="916" spans="1:17"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row>
    <row r="917" spans="1:17"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row>
    <row r="918" spans="1:17"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row>
    <row r="919" spans="1:17"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row>
    <row r="920" spans="1:17"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row>
    <row r="921" spans="1:17"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row>
    <row r="922" spans="1:17"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row>
    <row r="923" spans="1:17"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row>
    <row r="924" spans="1:17"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row>
    <row r="925" spans="1:17"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row>
    <row r="926" spans="1:17"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row>
    <row r="927" spans="1:17"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row>
    <row r="928" spans="1:17"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row>
    <row r="929" spans="1:17"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row>
    <row r="930" spans="1:17"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row>
    <row r="931" spans="1:17"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row>
    <row r="932" spans="1:17"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row>
    <row r="933" spans="1:17"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row>
    <row r="934" spans="1:17"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row>
    <row r="935" spans="1:17"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row>
    <row r="936" spans="1:17"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row>
    <row r="937" spans="1:17"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row>
    <row r="938" spans="1:17"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row>
    <row r="939" spans="1:17"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row>
    <row r="940" spans="1:17"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row>
    <row r="941" spans="1:17"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row>
    <row r="942" spans="1:17"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row>
    <row r="943" spans="1:17"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row>
    <row r="944" spans="1:17"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row>
    <row r="945" spans="1:17"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row>
    <row r="946" spans="1:17"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row>
    <row r="947" spans="1:17"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row>
    <row r="948" spans="1:17"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row>
    <row r="949" spans="1:17"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row>
    <row r="950" spans="1:17"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row>
    <row r="951" spans="1:17"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row>
    <row r="952" spans="1:17"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row>
    <row r="953" spans="1:17"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row>
    <row r="954" spans="1:17"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row>
    <row r="955" spans="1:17"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row>
    <row r="956" spans="1:17"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row>
    <row r="957" spans="1:17"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row>
    <row r="958" spans="1:17"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row>
    <row r="959" spans="1:17"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row>
    <row r="960" spans="1:17"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row>
    <row r="961" spans="1:17"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row>
    <row r="962" spans="1:17"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row>
    <row r="963" spans="1:17"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row>
    <row r="964" spans="1:17"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row>
    <row r="965" spans="1:17"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row>
    <row r="966" spans="1:17"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row>
    <row r="967" spans="1:17"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row>
    <row r="968" spans="1:17"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row>
    <row r="969" spans="1:17"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row>
    <row r="970" spans="1:17"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row>
    <row r="971" spans="1:17"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row>
    <row r="972" spans="1:17"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row>
    <row r="973" spans="1:17"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row>
    <row r="974" spans="1:17"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row>
    <row r="975" spans="1:17"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row>
    <row r="976" spans="1:17"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row>
    <row r="977" spans="1:17"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row>
    <row r="978" spans="1:17"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row>
    <row r="979" spans="1:17"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row>
    <row r="980" spans="1:17"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row>
    <row r="981" spans="1:17"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row>
    <row r="982" spans="1:17"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row>
    <row r="983" spans="1:17"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row>
    <row r="984" spans="1:17"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row>
    <row r="985" spans="1:17"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row>
    <row r="986" spans="1:17"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row>
    <row r="987" spans="1:17"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row>
    <row r="988" spans="1:17"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row>
    <row r="989" spans="1:17"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row>
    <row r="990" spans="1:17"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row>
    <row r="991" spans="1:17"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row>
    <row r="992" spans="1:17"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row>
    <row r="993" spans="1:17"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row>
    <row r="994" spans="1:17"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row>
    <row r="995" spans="1:17"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row>
    <row r="996" spans="1:17"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row>
    <row r="997" spans="1:17"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row>
    <row r="998" spans="1:17"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row>
    <row r="999" spans="1:17"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row>
    <row r="1000" spans="1:17"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row>
    <row r="1001" spans="1:17"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A9C71-FE68-4ACB-89E8-FE870102D1EC}">
  <dimension ref="A1:F71"/>
  <sheetViews>
    <sheetView workbookViewId="0">
      <selection activeCell="H7" sqref="H7"/>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606</v>
      </c>
      <c r="B1" t="s">
        <v>856</v>
      </c>
      <c r="C1" t="s">
        <v>857</v>
      </c>
      <c r="D1" t="s">
        <v>618</v>
      </c>
      <c r="E1" t="s">
        <v>613</v>
      </c>
      <c r="F1" t="s">
        <v>858</v>
      </c>
    </row>
    <row r="2" spans="1:6" x14ac:dyDescent="0.25">
      <c r="A2">
        <v>1</v>
      </c>
      <c r="B2" t="s">
        <v>859</v>
      </c>
      <c r="C2" t="s">
        <v>860</v>
      </c>
      <c r="D2">
        <v>1935</v>
      </c>
      <c r="E2" t="s">
        <v>699</v>
      </c>
      <c r="F2" t="s">
        <v>861</v>
      </c>
    </row>
    <row r="3" spans="1:6" x14ac:dyDescent="0.25">
      <c r="A3">
        <v>2</v>
      </c>
      <c r="B3" t="s">
        <v>862</v>
      </c>
      <c r="C3" t="s">
        <v>863</v>
      </c>
      <c r="D3">
        <v>441</v>
      </c>
      <c r="E3" t="s">
        <v>620</v>
      </c>
      <c r="F3" t="s">
        <v>864</v>
      </c>
    </row>
    <row r="4" spans="1:6" x14ac:dyDescent="0.25">
      <c r="A4">
        <v>3</v>
      </c>
      <c r="B4" t="s">
        <v>865</v>
      </c>
      <c r="C4" t="s">
        <v>866</v>
      </c>
      <c r="D4">
        <v>1534</v>
      </c>
      <c r="E4" t="s">
        <v>620</v>
      </c>
      <c r="F4" t="s">
        <v>867</v>
      </c>
    </row>
    <row r="5" spans="1:6" x14ac:dyDescent="0.25">
      <c r="A5">
        <v>4</v>
      </c>
      <c r="B5" t="s">
        <v>868</v>
      </c>
      <c r="C5" t="s">
        <v>869</v>
      </c>
      <c r="D5">
        <v>1199</v>
      </c>
      <c r="E5" t="s">
        <v>829</v>
      </c>
      <c r="F5" t="s">
        <v>870</v>
      </c>
    </row>
    <row r="6" spans="1:6" x14ac:dyDescent="0.25">
      <c r="A6">
        <v>5</v>
      </c>
      <c r="B6" t="s">
        <v>871</v>
      </c>
      <c r="C6" t="s">
        <v>866</v>
      </c>
      <c r="D6">
        <v>1444</v>
      </c>
      <c r="E6" t="s">
        <v>699</v>
      </c>
      <c r="F6" t="s">
        <v>872</v>
      </c>
    </row>
    <row r="7" spans="1:6" x14ac:dyDescent="0.25">
      <c r="A7">
        <v>6</v>
      </c>
      <c r="B7" t="s">
        <v>873</v>
      </c>
      <c r="C7" t="s">
        <v>874</v>
      </c>
      <c r="D7">
        <v>1112</v>
      </c>
      <c r="E7" t="s">
        <v>701</v>
      </c>
      <c r="F7" t="s">
        <v>875</v>
      </c>
    </row>
    <row r="8" spans="1:6" x14ac:dyDescent="0.25">
      <c r="A8">
        <v>7</v>
      </c>
      <c r="B8" t="s">
        <v>876</v>
      </c>
      <c r="C8" t="s">
        <v>860</v>
      </c>
      <c r="D8">
        <v>409</v>
      </c>
      <c r="E8" t="s">
        <v>701</v>
      </c>
      <c r="F8" t="s">
        <v>877</v>
      </c>
    </row>
    <row r="9" spans="1:6" x14ac:dyDescent="0.25">
      <c r="A9">
        <v>8</v>
      </c>
      <c r="B9" t="s">
        <v>878</v>
      </c>
      <c r="C9" t="s">
        <v>869</v>
      </c>
      <c r="D9">
        <v>252</v>
      </c>
      <c r="E9" t="s">
        <v>698</v>
      </c>
      <c r="F9" t="s">
        <v>879</v>
      </c>
    </row>
    <row r="10" spans="1:6" x14ac:dyDescent="0.25">
      <c r="A10">
        <v>9</v>
      </c>
      <c r="B10" t="s">
        <v>880</v>
      </c>
      <c r="C10" t="s">
        <v>866</v>
      </c>
      <c r="D10">
        <v>1605</v>
      </c>
      <c r="E10" t="s">
        <v>794</v>
      </c>
      <c r="F10" t="s">
        <v>881</v>
      </c>
    </row>
    <row r="11" spans="1:6" x14ac:dyDescent="0.25">
      <c r="A11">
        <v>10</v>
      </c>
      <c r="B11" t="s">
        <v>882</v>
      </c>
      <c r="C11" t="s">
        <v>874</v>
      </c>
      <c r="D11">
        <v>259</v>
      </c>
      <c r="E11" t="s">
        <v>707</v>
      </c>
      <c r="F11" t="s">
        <v>883</v>
      </c>
    </row>
    <row r="12" spans="1:6" x14ac:dyDescent="0.25">
      <c r="A12">
        <v>11</v>
      </c>
      <c r="B12" t="s">
        <v>884</v>
      </c>
      <c r="C12" t="s">
        <v>885</v>
      </c>
      <c r="D12">
        <v>1096</v>
      </c>
      <c r="E12" t="s">
        <v>620</v>
      </c>
      <c r="F12" t="s">
        <v>886</v>
      </c>
    </row>
    <row r="13" spans="1:6" x14ac:dyDescent="0.25">
      <c r="A13">
        <v>12</v>
      </c>
      <c r="B13" t="s">
        <v>887</v>
      </c>
      <c r="C13" t="s">
        <v>863</v>
      </c>
      <c r="D13">
        <v>672</v>
      </c>
      <c r="E13" t="s">
        <v>698</v>
      </c>
      <c r="F13" t="s">
        <v>888</v>
      </c>
    </row>
    <row r="14" spans="1:6" x14ac:dyDescent="0.25">
      <c r="A14">
        <v>13</v>
      </c>
      <c r="B14" t="s">
        <v>889</v>
      </c>
      <c r="C14" t="s">
        <v>885</v>
      </c>
      <c r="D14">
        <v>1141</v>
      </c>
      <c r="E14" t="s">
        <v>701</v>
      </c>
      <c r="F14" t="s">
        <v>890</v>
      </c>
    </row>
    <row r="15" spans="1:6" x14ac:dyDescent="0.25">
      <c r="A15">
        <v>14</v>
      </c>
      <c r="B15" t="s">
        <v>891</v>
      </c>
      <c r="C15" t="s">
        <v>866</v>
      </c>
      <c r="D15">
        <v>1915</v>
      </c>
      <c r="E15" t="s">
        <v>707</v>
      </c>
      <c r="F15" t="s">
        <v>892</v>
      </c>
    </row>
    <row r="16" spans="1:6" x14ac:dyDescent="0.25">
      <c r="A16">
        <v>15</v>
      </c>
      <c r="B16" t="s">
        <v>893</v>
      </c>
      <c r="C16" t="s">
        <v>794</v>
      </c>
      <c r="D16">
        <v>1488</v>
      </c>
      <c r="E16" t="s">
        <v>698</v>
      </c>
      <c r="F16" t="s">
        <v>894</v>
      </c>
    </row>
    <row r="17" spans="1:6" x14ac:dyDescent="0.25">
      <c r="A17">
        <v>16</v>
      </c>
      <c r="B17" t="s">
        <v>895</v>
      </c>
      <c r="C17" t="s">
        <v>869</v>
      </c>
      <c r="D17">
        <v>1721</v>
      </c>
      <c r="E17" t="s">
        <v>701</v>
      </c>
      <c r="F17" t="s">
        <v>896</v>
      </c>
    </row>
    <row r="18" spans="1:6" x14ac:dyDescent="0.25">
      <c r="A18">
        <v>17</v>
      </c>
      <c r="B18" t="s">
        <v>897</v>
      </c>
      <c r="C18" t="s">
        <v>860</v>
      </c>
      <c r="D18">
        <v>1899</v>
      </c>
      <c r="E18" t="s">
        <v>698</v>
      </c>
      <c r="F18" t="s">
        <v>898</v>
      </c>
    </row>
    <row r="19" spans="1:6" x14ac:dyDescent="0.25">
      <c r="A19">
        <v>18</v>
      </c>
      <c r="B19" t="s">
        <v>899</v>
      </c>
      <c r="C19" t="s">
        <v>863</v>
      </c>
      <c r="D19">
        <v>781</v>
      </c>
      <c r="E19" t="s">
        <v>707</v>
      </c>
      <c r="F19" t="s">
        <v>900</v>
      </c>
    </row>
    <row r="20" spans="1:6" x14ac:dyDescent="0.25">
      <c r="A20">
        <v>19</v>
      </c>
      <c r="B20" t="s">
        <v>901</v>
      </c>
      <c r="C20" t="s">
        <v>885</v>
      </c>
      <c r="D20">
        <v>1234</v>
      </c>
      <c r="E20" t="s">
        <v>620</v>
      </c>
      <c r="F20" t="s">
        <v>902</v>
      </c>
    </row>
    <row r="21" spans="1:6" x14ac:dyDescent="0.25">
      <c r="A21">
        <v>20</v>
      </c>
      <c r="B21" t="s">
        <v>903</v>
      </c>
      <c r="C21" t="s">
        <v>866</v>
      </c>
      <c r="D21">
        <v>697</v>
      </c>
      <c r="E21" t="s">
        <v>698</v>
      </c>
      <c r="F21" t="s">
        <v>904</v>
      </c>
    </row>
    <row r="22" spans="1:6" x14ac:dyDescent="0.25">
      <c r="A22">
        <v>21</v>
      </c>
      <c r="B22" t="s">
        <v>905</v>
      </c>
      <c r="C22" t="s">
        <v>866</v>
      </c>
      <c r="D22">
        <v>1561</v>
      </c>
      <c r="E22" t="s">
        <v>794</v>
      </c>
      <c r="F22" t="s">
        <v>906</v>
      </c>
    </row>
    <row r="23" spans="1:6" x14ac:dyDescent="0.25">
      <c r="A23">
        <v>22</v>
      </c>
      <c r="B23" t="s">
        <v>907</v>
      </c>
      <c r="C23" t="s">
        <v>860</v>
      </c>
      <c r="D23">
        <v>1639</v>
      </c>
      <c r="E23" t="s">
        <v>699</v>
      </c>
      <c r="F23" t="s">
        <v>908</v>
      </c>
    </row>
    <row r="24" spans="1:6" x14ac:dyDescent="0.25">
      <c r="A24">
        <v>23</v>
      </c>
      <c r="B24" t="s">
        <v>909</v>
      </c>
      <c r="C24" t="s">
        <v>869</v>
      </c>
      <c r="D24">
        <v>1098</v>
      </c>
      <c r="E24" t="s">
        <v>698</v>
      </c>
      <c r="F24" t="s">
        <v>910</v>
      </c>
    </row>
    <row r="25" spans="1:6" x14ac:dyDescent="0.25">
      <c r="A25">
        <v>24</v>
      </c>
      <c r="B25" t="s">
        <v>911</v>
      </c>
      <c r="C25" t="s">
        <v>885</v>
      </c>
      <c r="D25">
        <v>535</v>
      </c>
      <c r="E25" t="s">
        <v>707</v>
      </c>
      <c r="F25" t="s">
        <v>912</v>
      </c>
    </row>
    <row r="26" spans="1:6" x14ac:dyDescent="0.25">
      <c r="A26">
        <v>25</v>
      </c>
      <c r="B26" t="s">
        <v>913</v>
      </c>
      <c r="C26" t="s">
        <v>863</v>
      </c>
      <c r="D26">
        <v>1202</v>
      </c>
      <c r="E26" t="s">
        <v>698</v>
      </c>
      <c r="F26" t="s">
        <v>914</v>
      </c>
    </row>
    <row r="27" spans="1:6" x14ac:dyDescent="0.25">
      <c r="A27">
        <v>26</v>
      </c>
      <c r="B27" t="s">
        <v>915</v>
      </c>
      <c r="C27" t="s">
        <v>866</v>
      </c>
      <c r="D27">
        <v>289</v>
      </c>
      <c r="E27" t="s">
        <v>701</v>
      </c>
      <c r="F27" t="s">
        <v>916</v>
      </c>
    </row>
    <row r="28" spans="1:6" x14ac:dyDescent="0.25">
      <c r="A28">
        <v>27</v>
      </c>
      <c r="B28" t="s">
        <v>917</v>
      </c>
      <c r="C28" t="s">
        <v>874</v>
      </c>
      <c r="D28">
        <v>548</v>
      </c>
      <c r="E28" t="s">
        <v>794</v>
      </c>
      <c r="F28" t="s">
        <v>918</v>
      </c>
    </row>
    <row r="29" spans="1:6" x14ac:dyDescent="0.25">
      <c r="A29">
        <v>28</v>
      </c>
      <c r="B29" t="s">
        <v>919</v>
      </c>
      <c r="C29" t="s">
        <v>869</v>
      </c>
      <c r="D29">
        <v>1778</v>
      </c>
      <c r="E29" t="s">
        <v>794</v>
      </c>
      <c r="F29" t="s">
        <v>920</v>
      </c>
    </row>
    <row r="30" spans="1:6" x14ac:dyDescent="0.25">
      <c r="A30">
        <v>29</v>
      </c>
      <c r="B30" t="s">
        <v>921</v>
      </c>
      <c r="C30" t="s">
        <v>866</v>
      </c>
      <c r="D30">
        <v>1252</v>
      </c>
      <c r="E30" t="s">
        <v>701</v>
      </c>
      <c r="F30" t="s">
        <v>922</v>
      </c>
    </row>
    <row r="31" spans="1:6" x14ac:dyDescent="0.25">
      <c r="A31">
        <v>30</v>
      </c>
      <c r="B31" t="s">
        <v>923</v>
      </c>
      <c r="C31" t="s">
        <v>866</v>
      </c>
      <c r="D31">
        <v>751</v>
      </c>
      <c r="E31" t="s">
        <v>698</v>
      </c>
      <c r="F31" t="s">
        <v>924</v>
      </c>
    </row>
    <row r="32" spans="1:6" x14ac:dyDescent="0.25">
      <c r="A32">
        <v>31</v>
      </c>
      <c r="B32" t="s">
        <v>925</v>
      </c>
      <c r="C32" t="s">
        <v>866</v>
      </c>
      <c r="D32">
        <v>1804</v>
      </c>
      <c r="E32" t="s">
        <v>699</v>
      </c>
      <c r="F32" t="s">
        <v>926</v>
      </c>
    </row>
    <row r="33" spans="1:6" x14ac:dyDescent="0.25">
      <c r="A33">
        <v>32</v>
      </c>
      <c r="B33" t="s">
        <v>927</v>
      </c>
      <c r="C33" t="s">
        <v>860</v>
      </c>
      <c r="D33">
        <v>1792</v>
      </c>
      <c r="E33" t="s">
        <v>707</v>
      </c>
      <c r="F33" t="s">
        <v>928</v>
      </c>
    </row>
    <row r="34" spans="1:6" x14ac:dyDescent="0.25">
      <c r="A34">
        <v>33</v>
      </c>
      <c r="B34" t="s">
        <v>929</v>
      </c>
      <c r="C34" t="s">
        <v>866</v>
      </c>
      <c r="D34">
        <v>314</v>
      </c>
      <c r="E34" t="s">
        <v>620</v>
      </c>
      <c r="F34" t="s">
        <v>930</v>
      </c>
    </row>
    <row r="35" spans="1:6" x14ac:dyDescent="0.25">
      <c r="A35">
        <v>34</v>
      </c>
      <c r="B35" t="s">
        <v>931</v>
      </c>
      <c r="C35" t="s">
        <v>860</v>
      </c>
      <c r="D35">
        <v>1335</v>
      </c>
      <c r="E35" t="s">
        <v>794</v>
      </c>
      <c r="F35" t="s">
        <v>932</v>
      </c>
    </row>
    <row r="36" spans="1:6" x14ac:dyDescent="0.25">
      <c r="A36">
        <v>35</v>
      </c>
      <c r="B36" t="s">
        <v>933</v>
      </c>
      <c r="C36" t="s">
        <v>866</v>
      </c>
      <c r="D36">
        <v>1865</v>
      </c>
      <c r="E36" t="s">
        <v>701</v>
      </c>
      <c r="F36" t="s">
        <v>934</v>
      </c>
    </row>
    <row r="37" spans="1:6" x14ac:dyDescent="0.25">
      <c r="A37">
        <v>36</v>
      </c>
      <c r="B37" t="s">
        <v>935</v>
      </c>
      <c r="C37" t="s">
        <v>863</v>
      </c>
      <c r="D37">
        <v>203</v>
      </c>
      <c r="E37" t="s">
        <v>707</v>
      </c>
      <c r="F37" t="s">
        <v>936</v>
      </c>
    </row>
    <row r="38" spans="1:6" x14ac:dyDescent="0.25">
      <c r="A38">
        <v>37</v>
      </c>
      <c r="B38" t="s">
        <v>937</v>
      </c>
      <c r="C38" t="s">
        <v>866</v>
      </c>
      <c r="D38">
        <v>1428</v>
      </c>
      <c r="E38" t="s">
        <v>829</v>
      </c>
      <c r="F38" t="s">
        <v>938</v>
      </c>
    </row>
    <row r="39" spans="1:6" x14ac:dyDescent="0.25">
      <c r="A39">
        <v>38</v>
      </c>
      <c r="B39" t="s">
        <v>939</v>
      </c>
      <c r="C39" t="s">
        <v>874</v>
      </c>
      <c r="D39">
        <v>562</v>
      </c>
      <c r="E39" t="s">
        <v>707</v>
      </c>
      <c r="F39" t="s">
        <v>940</v>
      </c>
    </row>
    <row r="40" spans="1:6" x14ac:dyDescent="0.25">
      <c r="A40">
        <v>39</v>
      </c>
      <c r="B40" t="s">
        <v>941</v>
      </c>
      <c r="C40" t="s">
        <v>885</v>
      </c>
      <c r="D40">
        <v>387</v>
      </c>
      <c r="E40" t="s">
        <v>699</v>
      </c>
      <c r="F40" t="s">
        <v>942</v>
      </c>
    </row>
    <row r="41" spans="1:6" x14ac:dyDescent="0.25">
      <c r="A41">
        <v>40</v>
      </c>
      <c r="B41" t="s">
        <v>943</v>
      </c>
      <c r="C41" t="s">
        <v>869</v>
      </c>
      <c r="D41">
        <v>1923</v>
      </c>
      <c r="E41" t="s">
        <v>698</v>
      </c>
      <c r="F41" t="s">
        <v>944</v>
      </c>
    </row>
    <row r="42" spans="1:6" x14ac:dyDescent="0.25">
      <c r="A42">
        <v>41</v>
      </c>
      <c r="B42" t="s">
        <v>945</v>
      </c>
      <c r="C42" t="s">
        <v>869</v>
      </c>
      <c r="D42">
        <v>1977</v>
      </c>
      <c r="E42" t="s">
        <v>829</v>
      </c>
      <c r="F42" t="s">
        <v>946</v>
      </c>
    </row>
    <row r="43" spans="1:6" x14ac:dyDescent="0.25">
      <c r="A43">
        <v>42</v>
      </c>
      <c r="B43" t="s">
        <v>947</v>
      </c>
      <c r="C43" t="s">
        <v>869</v>
      </c>
      <c r="D43">
        <v>1744</v>
      </c>
      <c r="E43" t="s">
        <v>699</v>
      </c>
      <c r="F43" t="s">
        <v>948</v>
      </c>
    </row>
    <row r="44" spans="1:6" x14ac:dyDescent="0.25">
      <c r="A44">
        <v>43</v>
      </c>
      <c r="B44" t="s">
        <v>949</v>
      </c>
      <c r="C44" t="s">
        <v>794</v>
      </c>
      <c r="D44">
        <v>750</v>
      </c>
      <c r="E44" t="s">
        <v>829</v>
      </c>
      <c r="F44" t="s">
        <v>950</v>
      </c>
    </row>
    <row r="45" spans="1:6" x14ac:dyDescent="0.25">
      <c r="A45">
        <v>44</v>
      </c>
      <c r="B45" t="s">
        <v>951</v>
      </c>
      <c r="C45" t="s">
        <v>863</v>
      </c>
      <c r="D45">
        <v>794</v>
      </c>
      <c r="E45" t="s">
        <v>829</v>
      </c>
      <c r="F45" t="s">
        <v>952</v>
      </c>
    </row>
    <row r="46" spans="1:6" x14ac:dyDescent="0.25">
      <c r="A46">
        <v>45</v>
      </c>
      <c r="B46" t="s">
        <v>953</v>
      </c>
      <c r="C46" t="s">
        <v>794</v>
      </c>
      <c r="D46">
        <v>722</v>
      </c>
      <c r="E46" t="s">
        <v>707</v>
      </c>
      <c r="F46" t="s">
        <v>954</v>
      </c>
    </row>
    <row r="47" spans="1:6" x14ac:dyDescent="0.25">
      <c r="A47">
        <v>46</v>
      </c>
      <c r="B47" t="s">
        <v>955</v>
      </c>
      <c r="C47" t="s">
        <v>874</v>
      </c>
      <c r="D47">
        <v>758</v>
      </c>
      <c r="E47" t="s">
        <v>698</v>
      </c>
      <c r="F47" t="s">
        <v>956</v>
      </c>
    </row>
    <row r="48" spans="1:6" x14ac:dyDescent="0.25">
      <c r="A48">
        <v>47</v>
      </c>
      <c r="B48" t="s">
        <v>957</v>
      </c>
      <c r="C48" t="s">
        <v>866</v>
      </c>
      <c r="D48">
        <v>1638</v>
      </c>
      <c r="E48" t="s">
        <v>701</v>
      </c>
      <c r="F48" t="s">
        <v>958</v>
      </c>
    </row>
    <row r="49" spans="1:6" x14ac:dyDescent="0.25">
      <c r="A49">
        <v>48</v>
      </c>
      <c r="B49" t="s">
        <v>959</v>
      </c>
      <c r="C49" t="s">
        <v>866</v>
      </c>
      <c r="D49">
        <v>433</v>
      </c>
      <c r="E49" t="s">
        <v>829</v>
      </c>
      <c r="F49" t="s">
        <v>960</v>
      </c>
    </row>
    <row r="50" spans="1:6" x14ac:dyDescent="0.25">
      <c r="A50">
        <v>49</v>
      </c>
      <c r="B50" t="s">
        <v>961</v>
      </c>
      <c r="C50" t="s">
        <v>866</v>
      </c>
      <c r="D50">
        <v>903</v>
      </c>
      <c r="E50" t="s">
        <v>620</v>
      </c>
      <c r="F50" t="s">
        <v>962</v>
      </c>
    </row>
    <row r="51" spans="1:6" x14ac:dyDescent="0.25">
      <c r="A51">
        <v>50</v>
      </c>
      <c r="B51" t="s">
        <v>963</v>
      </c>
      <c r="C51" t="s">
        <v>863</v>
      </c>
      <c r="D51">
        <v>422</v>
      </c>
      <c r="E51" t="s">
        <v>701</v>
      </c>
      <c r="F51" t="s">
        <v>964</v>
      </c>
    </row>
    <row r="52" spans="1:6" x14ac:dyDescent="0.25">
      <c r="A52">
        <v>51</v>
      </c>
      <c r="B52" t="s">
        <v>965</v>
      </c>
      <c r="C52" t="s">
        <v>860</v>
      </c>
      <c r="D52">
        <v>1084</v>
      </c>
      <c r="E52" t="s">
        <v>699</v>
      </c>
      <c r="F52" t="s">
        <v>966</v>
      </c>
    </row>
    <row r="53" spans="1:6" x14ac:dyDescent="0.25">
      <c r="A53">
        <v>52</v>
      </c>
      <c r="B53" t="s">
        <v>967</v>
      </c>
      <c r="C53" t="s">
        <v>794</v>
      </c>
      <c r="D53">
        <v>236</v>
      </c>
      <c r="E53" t="s">
        <v>620</v>
      </c>
      <c r="F53" t="s">
        <v>968</v>
      </c>
    </row>
    <row r="54" spans="1:6" x14ac:dyDescent="0.25">
      <c r="A54">
        <v>53</v>
      </c>
      <c r="B54" t="s">
        <v>969</v>
      </c>
      <c r="C54" t="s">
        <v>869</v>
      </c>
      <c r="D54">
        <v>1672</v>
      </c>
      <c r="E54" t="s">
        <v>794</v>
      </c>
      <c r="F54" t="s">
        <v>970</v>
      </c>
    </row>
    <row r="55" spans="1:6" x14ac:dyDescent="0.25">
      <c r="A55">
        <v>54</v>
      </c>
      <c r="B55" t="s">
        <v>971</v>
      </c>
      <c r="C55" t="s">
        <v>874</v>
      </c>
      <c r="D55">
        <v>1236</v>
      </c>
      <c r="E55" t="s">
        <v>698</v>
      </c>
      <c r="F55" t="s">
        <v>972</v>
      </c>
    </row>
    <row r="56" spans="1:6" x14ac:dyDescent="0.25">
      <c r="A56">
        <v>55</v>
      </c>
      <c r="B56" t="s">
        <v>973</v>
      </c>
      <c r="C56" t="s">
        <v>860</v>
      </c>
      <c r="D56">
        <v>1904</v>
      </c>
      <c r="E56" t="s">
        <v>794</v>
      </c>
      <c r="F56" t="s">
        <v>974</v>
      </c>
    </row>
    <row r="57" spans="1:6" x14ac:dyDescent="0.25">
      <c r="A57">
        <v>56</v>
      </c>
      <c r="B57" t="s">
        <v>905</v>
      </c>
      <c r="C57" t="s">
        <v>794</v>
      </c>
      <c r="D57">
        <v>1272</v>
      </c>
      <c r="E57" t="s">
        <v>698</v>
      </c>
      <c r="F57" t="s">
        <v>975</v>
      </c>
    </row>
    <row r="58" spans="1:6" x14ac:dyDescent="0.25">
      <c r="A58">
        <v>57</v>
      </c>
      <c r="B58" t="s">
        <v>976</v>
      </c>
      <c r="C58" t="s">
        <v>866</v>
      </c>
      <c r="D58">
        <v>1582</v>
      </c>
      <c r="E58" t="s">
        <v>707</v>
      </c>
      <c r="F58" t="s">
        <v>977</v>
      </c>
    </row>
    <row r="59" spans="1:6" x14ac:dyDescent="0.25">
      <c r="A59">
        <v>58</v>
      </c>
      <c r="B59" t="s">
        <v>978</v>
      </c>
      <c r="C59" t="s">
        <v>874</v>
      </c>
      <c r="D59">
        <v>1492</v>
      </c>
      <c r="E59" t="s">
        <v>620</v>
      </c>
      <c r="F59" t="s">
        <v>979</v>
      </c>
    </row>
    <row r="60" spans="1:6" x14ac:dyDescent="0.25">
      <c r="A60">
        <v>59</v>
      </c>
      <c r="B60" t="s">
        <v>980</v>
      </c>
      <c r="C60" t="s">
        <v>874</v>
      </c>
      <c r="D60">
        <v>811</v>
      </c>
      <c r="E60" t="s">
        <v>794</v>
      </c>
      <c r="F60" t="s">
        <v>981</v>
      </c>
    </row>
    <row r="61" spans="1:6" x14ac:dyDescent="0.25">
      <c r="A61">
        <v>60</v>
      </c>
      <c r="B61" t="s">
        <v>982</v>
      </c>
      <c r="C61" t="s">
        <v>869</v>
      </c>
      <c r="D61">
        <v>827</v>
      </c>
      <c r="E61" t="s">
        <v>829</v>
      </c>
      <c r="F61" t="s">
        <v>983</v>
      </c>
    </row>
    <row r="62" spans="1:6" x14ac:dyDescent="0.25">
      <c r="A62">
        <v>61</v>
      </c>
      <c r="B62" t="s">
        <v>984</v>
      </c>
      <c r="C62" t="s">
        <v>863</v>
      </c>
      <c r="D62">
        <v>810</v>
      </c>
      <c r="E62" t="s">
        <v>698</v>
      </c>
      <c r="F62" t="s">
        <v>985</v>
      </c>
    </row>
    <row r="63" spans="1:6" x14ac:dyDescent="0.25">
      <c r="A63">
        <v>62</v>
      </c>
      <c r="B63" t="s">
        <v>986</v>
      </c>
      <c r="C63" t="s">
        <v>866</v>
      </c>
      <c r="D63">
        <v>1356</v>
      </c>
      <c r="E63" t="s">
        <v>701</v>
      </c>
      <c r="F63" t="s">
        <v>987</v>
      </c>
    </row>
    <row r="64" spans="1:6" x14ac:dyDescent="0.25">
      <c r="A64">
        <v>63</v>
      </c>
      <c r="B64" t="s">
        <v>988</v>
      </c>
      <c r="C64" t="s">
        <v>869</v>
      </c>
      <c r="D64">
        <v>1348</v>
      </c>
      <c r="E64" t="s">
        <v>699</v>
      </c>
      <c r="F64" t="s">
        <v>989</v>
      </c>
    </row>
    <row r="65" spans="1:6" x14ac:dyDescent="0.25">
      <c r="A65">
        <v>64</v>
      </c>
      <c r="B65" t="s">
        <v>990</v>
      </c>
      <c r="C65" t="s">
        <v>860</v>
      </c>
      <c r="D65">
        <v>1878</v>
      </c>
      <c r="E65" t="s">
        <v>794</v>
      </c>
      <c r="F65" t="s">
        <v>991</v>
      </c>
    </row>
    <row r="66" spans="1:6" x14ac:dyDescent="0.25">
      <c r="A66">
        <v>65</v>
      </c>
      <c r="B66" t="s">
        <v>992</v>
      </c>
      <c r="C66" t="s">
        <v>794</v>
      </c>
      <c r="D66">
        <v>1895</v>
      </c>
      <c r="E66" t="s">
        <v>699</v>
      </c>
      <c r="F66" t="s">
        <v>993</v>
      </c>
    </row>
    <row r="67" spans="1:6" x14ac:dyDescent="0.25">
      <c r="A67">
        <v>66</v>
      </c>
      <c r="B67" t="s">
        <v>994</v>
      </c>
      <c r="C67" t="s">
        <v>866</v>
      </c>
      <c r="D67">
        <v>610</v>
      </c>
      <c r="E67" t="s">
        <v>701</v>
      </c>
      <c r="F67" t="s">
        <v>995</v>
      </c>
    </row>
    <row r="68" spans="1:6" x14ac:dyDescent="0.25">
      <c r="A68">
        <v>67</v>
      </c>
      <c r="B68" t="s">
        <v>996</v>
      </c>
      <c r="C68" t="s">
        <v>794</v>
      </c>
      <c r="D68">
        <v>1374</v>
      </c>
      <c r="E68" t="s">
        <v>698</v>
      </c>
      <c r="F68" t="s">
        <v>997</v>
      </c>
    </row>
    <row r="69" spans="1:6" x14ac:dyDescent="0.25">
      <c r="A69">
        <v>68</v>
      </c>
      <c r="B69" t="s">
        <v>998</v>
      </c>
      <c r="C69" t="s">
        <v>860</v>
      </c>
      <c r="D69">
        <v>597</v>
      </c>
      <c r="E69" t="s">
        <v>620</v>
      </c>
      <c r="F69" t="s">
        <v>999</v>
      </c>
    </row>
    <row r="70" spans="1:6" x14ac:dyDescent="0.25">
      <c r="A70">
        <v>69</v>
      </c>
      <c r="B70" t="s">
        <v>1000</v>
      </c>
      <c r="C70" t="s">
        <v>874</v>
      </c>
      <c r="D70">
        <v>998</v>
      </c>
      <c r="E70" t="s">
        <v>701</v>
      </c>
      <c r="F70" t="s">
        <v>1001</v>
      </c>
    </row>
    <row r="71" spans="1:6" x14ac:dyDescent="0.25">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4A3A2-CD34-4449-B498-0A79DF9D6021}">
  <dimension ref="B2:I31"/>
  <sheetViews>
    <sheetView workbookViewId="0">
      <selection activeCell="D5" sqref="D5"/>
    </sheetView>
  </sheetViews>
  <sheetFormatPr defaultRowHeight="15" x14ac:dyDescent="0.25"/>
  <cols>
    <col min="2" max="2" width="13.140625" bestFit="1" customWidth="1"/>
    <col min="3" max="3" width="15.5703125" bestFit="1" customWidth="1"/>
    <col min="4" max="4" width="18" customWidth="1"/>
    <col min="5" max="5" width="18.42578125" bestFit="1" customWidth="1"/>
    <col min="6" max="6" width="15.5703125" bestFit="1" customWidth="1"/>
    <col min="7" max="7" width="28.28515625" bestFit="1" customWidth="1"/>
    <col min="8" max="8" width="28.85546875" bestFit="1" customWidth="1"/>
    <col min="9" max="9" width="16.5703125" bestFit="1" customWidth="1"/>
    <col min="10" max="10" width="15.7109375" bestFit="1" customWidth="1"/>
    <col min="11" max="12" width="12.28515625" bestFit="1" customWidth="1"/>
    <col min="13" max="13" width="13.42578125" bestFit="1" customWidth="1"/>
  </cols>
  <sheetData>
    <row r="2" spans="2:9" x14ac:dyDescent="0.25">
      <c r="B2" s="4" t="s">
        <v>1004</v>
      </c>
      <c r="C2" t="s">
        <v>1014</v>
      </c>
      <c r="E2" t="s">
        <v>1022</v>
      </c>
      <c r="F2" t="s">
        <v>1014</v>
      </c>
      <c r="G2" t="s">
        <v>1015</v>
      </c>
      <c r="H2" t="s">
        <v>1017</v>
      </c>
      <c r="I2" t="s">
        <v>1016</v>
      </c>
    </row>
    <row r="3" spans="2:9" x14ac:dyDescent="0.25">
      <c r="B3" s="5" t="s">
        <v>842</v>
      </c>
      <c r="C3" s="7">
        <v>95468</v>
      </c>
      <c r="E3">
        <v>1000</v>
      </c>
      <c r="F3" s="7">
        <v>3520984</v>
      </c>
      <c r="G3">
        <v>5.53</v>
      </c>
      <c r="H3" s="7">
        <v>3520.9839999999999</v>
      </c>
      <c r="I3" s="7">
        <v>3520984</v>
      </c>
    </row>
    <row r="4" spans="2:9" x14ac:dyDescent="0.25">
      <c r="B4" s="5" t="s">
        <v>621</v>
      </c>
      <c r="C4" s="7">
        <v>704509</v>
      </c>
    </row>
    <row r="5" spans="2:9" x14ac:dyDescent="0.25">
      <c r="B5" s="5" t="s">
        <v>747</v>
      </c>
      <c r="C5" s="7">
        <v>511823</v>
      </c>
      <c r="E5" s="4" t="s">
        <v>1004</v>
      </c>
      <c r="F5" t="s">
        <v>1014</v>
      </c>
      <c r="H5" s="4" t="s">
        <v>1004</v>
      </c>
      <c r="I5" t="s">
        <v>1018</v>
      </c>
    </row>
    <row r="6" spans="2:9" x14ac:dyDescent="0.25">
      <c r="B6" s="5" t="s">
        <v>837</v>
      </c>
      <c r="C6" s="7">
        <v>140393</v>
      </c>
      <c r="E6" s="5" t="s">
        <v>891</v>
      </c>
      <c r="F6" s="7">
        <v>97665</v>
      </c>
      <c r="H6" s="5" t="s">
        <v>218</v>
      </c>
      <c r="I6">
        <v>18</v>
      </c>
    </row>
    <row r="7" spans="2:9" x14ac:dyDescent="0.25">
      <c r="B7" s="5" t="s">
        <v>840</v>
      </c>
      <c r="C7" s="7">
        <v>150346</v>
      </c>
      <c r="E7" s="5" t="s">
        <v>973</v>
      </c>
      <c r="F7" s="7">
        <v>106624</v>
      </c>
      <c r="H7" s="5" t="s">
        <v>152</v>
      </c>
      <c r="I7">
        <v>21</v>
      </c>
    </row>
    <row r="8" spans="2:9" x14ac:dyDescent="0.25">
      <c r="B8" s="5" t="s">
        <v>841</v>
      </c>
      <c r="C8" s="7">
        <v>157913</v>
      </c>
      <c r="E8" s="5" t="s">
        <v>957</v>
      </c>
      <c r="F8" s="7">
        <v>101556</v>
      </c>
      <c r="H8" s="5" t="s">
        <v>32</v>
      </c>
      <c r="I8">
        <v>18</v>
      </c>
    </row>
    <row r="9" spans="2:9" x14ac:dyDescent="0.25">
      <c r="B9" s="5" t="s">
        <v>839</v>
      </c>
      <c r="C9" s="7">
        <v>135826</v>
      </c>
      <c r="E9" s="5" t="s">
        <v>859</v>
      </c>
      <c r="F9" s="7">
        <v>121905</v>
      </c>
      <c r="H9" s="5" t="s">
        <v>324</v>
      </c>
      <c r="I9">
        <v>28</v>
      </c>
    </row>
    <row r="10" spans="2:9" x14ac:dyDescent="0.25">
      <c r="B10" s="5" t="s">
        <v>795</v>
      </c>
      <c r="C10" s="7">
        <v>737389</v>
      </c>
      <c r="E10" s="5" t="s">
        <v>905</v>
      </c>
      <c r="F10" s="7">
        <v>114476</v>
      </c>
      <c r="H10" s="5" t="s">
        <v>230</v>
      </c>
      <c r="I10">
        <v>21</v>
      </c>
    </row>
    <row r="11" spans="2:9" x14ac:dyDescent="0.25">
      <c r="B11" s="5" t="s">
        <v>843</v>
      </c>
      <c r="C11" s="7">
        <v>136938</v>
      </c>
      <c r="E11" s="5" t="s">
        <v>1003</v>
      </c>
      <c r="F11" s="7">
        <v>542226</v>
      </c>
      <c r="H11" s="5" t="s">
        <v>301</v>
      </c>
      <c r="I11">
        <v>20</v>
      </c>
    </row>
    <row r="12" spans="2:9" x14ac:dyDescent="0.25">
      <c r="B12" s="5" t="s">
        <v>845</v>
      </c>
      <c r="C12" s="7">
        <v>151619</v>
      </c>
      <c r="H12" s="5" t="s">
        <v>188</v>
      </c>
      <c r="I12">
        <v>24</v>
      </c>
    </row>
    <row r="13" spans="2:9" x14ac:dyDescent="0.25">
      <c r="B13" s="5" t="s">
        <v>822</v>
      </c>
      <c r="C13" s="7">
        <v>449169</v>
      </c>
      <c r="E13" s="4" t="s">
        <v>1004</v>
      </c>
      <c r="F13" t="s">
        <v>1014</v>
      </c>
      <c r="H13" s="5" t="s">
        <v>307</v>
      </c>
      <c r="I13">
        <v>29</v>
      </c>
    </row>
    <row r="14" spans="2:9" x14ac:dyDescent="0.25">
      <c r="B14" s="5" t="s">
        <v>836</v>
      </c>
      <c r="C14" s="7">
        <v>149591</v>
      </c>
      <c r="E14" s="5" t="s">
        <v>874</v>
      </c>
      <c r="F14" s="7">
        <v>329862</v>
      </c>
      <c r="H14" s="5" t="s">
        <v>158</v>
      </c>
      <c r="I14">
        <v>27</v>
      </c>
    </row>
    <row r="15" spans="2:9" x14ac:dyDescent="0.25">
      <c r="B15" s="5" t="s">
        <v>1003</v>
      </c>
      <c r="C15" s="7">
        <v>3520984</v>
      </c>
      <c r="E15" s="5" t="s">
        <v>866</v>
      </c>
      <c r="F15" s="7">
        <v>1005645</v>
      </c>
      <c r="H15" s="5" t="s">
        <v>397</v>
      </c>
      <c r="I15">
        <v>19</v>
      </c>
    </row>
    <row r="16" spans="2:9" x14ac:dyDescent="0.25">
      <c r="E16" s="5" t="s">
        <v>885</v>
      </c>
      <c r="F16" s="7">
        <v>201151</v>
      </c>
      <c r="H16" s="5" t="s">
        <v>1003</v>
      </c>
      <c r="I16">
        <v>225</v>
      </c>
    </row>
    <row r="17" spans="2:8" x14ac:dyDescent="0.25">
      <c r="B17" s="4" t="s">
        <v>1004</v>
      </c>
      <c r="C17" t="s">
        <v>1014</v>
      </c>
      <c r="E17" s="5" t="s">
        <v>863</v>
      </c>
      <c r="F17" s="7">
        <v>212281</v>
      </c>
    </row>
    <row r="18" spans="2:8" x14ac:dyDescent="0.25">
      <c r="B18" s="5" t="s">
        <v>699</v>
      </c>
      <c r="C18" s="7">
        <v>586176</v>
      </c>
      <c r="E18" s="5" t="s">
        <v>794</v>
      </c>
      <c r="F18" s="7">
        <v>297372</v>
      </c>
    </row>
    <row r="19" spans="2:8" x14ac:dyDescent="0.25">
      <c r="B19" s="5" t="s">
        <v>698</v>
      </c>
      <c r="C19" s="7">
        <v>674634</v>
      </c>
      <c r="E19" s="5" t="s">
        <v>860</v>
      </c>
      <c r="F19" s="7">
        <v>740831</v>
      </c>
      <c r="G19">
        <f>CORREL(Orders!D:D,Orders!M:M)</f>
        <v>3.4781737193018245E-3</v>
      </c>
      <c r="H19" t="s">
        <v>1019</v>
      </c>
    </row>
    <row r="20" spans="2:8" x14ac:dyDescent="0.25">
      <c r="B20" s="5" t="s">
        <v>707</v>
      </c>
      <c r="C20" s="7">
        <v>408194</v>
      </c>
      <c r="E20" s="5" t="s">
        <v>869</v>
      </c>
      <c r="F20" s="7">
        <v>733842</v>
      </c>
      <c r="H20" t="s">
        <v>1020</v>
      </c>
    </row>
    <row r="21" spans="2:8" x14ac:dyDescent="0.25">
      <c r="B21" s="5" t="s">
        <v>829</v>
      </c>
      <c r="C21" s="7">
        <v>313783</v>
      </c>
      <c r="E21" s="5" t="s">
        <v>1003</v>
      </c>
      <c r="F21" s="7">
        <v>3520984</v>
      </c>
      <c r="H21" t="s">
        <v>1021</v>
      </c>
    </row>
    <row r="22" spans="2:8" x14ac:dyDescent="0.25">
      <c r="B22" s="5" t="s">
        <v>701</v>
      </c>
      <c r="C22" s="7">
        <v>574682</v>
      </c>
    </row>
    <row r="23" spans="2:8" x14ac:dyDescent="0.25">
      <c r="B23" s="5" t="s">
        <v>794</v>
      </c>
      <c r="C23" s="7">
        <v>631585</v>
      </c>
      <c r="E23" s="4" t="s">
        <v>1004</v>
      </c>
      <c r="F23" t="s">
        <v>1018</v>
      </c>
    </row>
    <row r="24" spans="2:8" x14ac:dyDescent="0.25">
      <c r="B24" s="5" t="s">
        <v>620</v>
      </c>
      <c r="C24" s="7">
        <v>331930</v>
      </c>
      <c r="E24" s="5" t="s">
        <v>1011</v>
      </c>
      <c r="F24">
        <v>141</v>
      </c>
    </row>
    <row r="25" spans="2:8" x14ac:dyDescent="0.25">
      <c r="B25" s="5" t="s">
        <v>1003</v>
      </c>
      <c r="C25" s="7">
        <v>3520984</v>
      </c>
      <c r="E25" s="5" t="s">
        <v>1012</v>
      </c>
      <c r="F25">
        <v>165</v>
      </c>
    </row>
    <row r="26" spans="2:8" x14ac:dyDescent="0.25">
      <c r="E26" s="5" t="s">
        <v>1008</v>
      </c>
      <c r="F26">
        <v>112</v>
      </c>
    </row>
    <row r="27" spans="2:8" x14ac:dyDescent="0.25">
      <c r="E27" s="5" t="s">
        <v>1013</v>
      </c>
      <c r="F27">
        <v>130</v>
      </c>
    </row>
    <row r="28" spans="2:8" x14ac:dyDescent="0.25">
      <c r="E28" s="5" t="s">
        <v>1009</v>
      </c>
      <c r="F28">
        <v>143</v>
      </c>
    </row>
    <row r="29" spans="2:8" x14ac:dyDescent="0.25">
      <c r="E29" s="5" t="s">
        <v>1007</v>
      </c>
      <c r="F29">
        <v>133</v>
      </c>
    </row>
    <row r="30" spans="2:8" x14ac:dyDescent="0.25">
      <c r="E30" s="5" t="s">
        <v>1010</v>
      </c>
      <c r="F30">
        <v>176</v>
      </c>
    </row>
    <row r="31" spans="2:8" x14ac:dyDescent="0.25">
      <c r="E31" s="5" t="s">
        <v>1003</v>
      </c>
      <c r="F31">
        <v>1000</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49DEC-FA5E-4CD6-8691-232D87385224}">
  <dimension ref="A1"/>
  <sheetViews>
    <sheetView tabSelected="1" zoomScaleNormal="100" workbookViewId="0">
      <selection activeCell="Y26" sqref="Y26"/>
    </sheetView>
  </sheetViews>
  <sheetFormatPr defaultRowHeight="15" x14ac:dyDescent="0.25"/>
  <cols>
    <col min="1" max="22" width="8.42578125" style="6" customWidth="1"/>
    <col min="23"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0AF139D9-7FEC-42B3-825D-1F7ACFAE84FC}">
  <ds:schemaRefs/>
</ds:datastoreItem>
</file>

<file path=customXml/itemProps2.xml><?xml version="1.0" encoding="utf-8"?>
<ds:datastoreItem xmlns:ds="http://schemas.openxmlformats.org/officeDocument/2006/customXml" ds:itemID="{1BDF9315-2124-4F1F-AA03-38168BB451D1}">
  <ds:schemaRefs/>
</ds:datastoreItem>
</file>

<file path=customXml/itemProps3.xml><?xml version="1.0" encoding="utf-8"?>
<ds:datastoreItem xmlns:ds="http://schemas.openxmlformats.org/officeDocument/2006/customXml" ds:itemID="{336E229D-D9DE-4C3D-A592-1E268C8E0AB4}">
  <ds:schemaRefs/>
</ds:datastoreItem>
</file>

<file path=customXml/itemProps4.xml><?xml version="1.0" encoding="utf-8"?>
<ds:datastoreItem xmlns:ds="http://schemas.openxmlformats.org/officeDocument/2006/customXml" ds:itemID="{47389EA2-44F8-4D38-ADB1-9F9F451D5A31}">
  <ds:schemaRefs/>
</ds:datastoreItem>
</file>

<file path=customXml/itemProps5.xml><?xml version="1.0" encoding="utf-8"?>
<ds:datastoreItem xmlns:ds="http://schemas.openxmlformats.org/officeDocument/2006/customXml" ds:itemID="{6BDFDA61-1B93-4930-ACD1-DAA4E85ACDF2}">
  <ds:schemaRefs/>
</ds:datastoreItem>
</file>

<file path=customXml/itemProps6.xml><?xml version="1.0" encoding="utf-8"?>
<ds:datastoreItem xmlns:ds="http://schemas.openxmlformats.org/officeDocument/2006/customXml" ds:itemID="{BCF04377-417D-4A05-BA49-636215051FE2}">
  <ds:schemaRefs/>
</ds:datastoreItem>
</file>

<file path=customXml/itemProps7.xml><?xml version="1.0" encoding="utf-8"?>
<ds:datastoreItem xmlns:ds="http://schemas.openxmlformats.org/officeDocument/2006/customXml" ds:itemID="{9A4D09CF-2E00-4C69-ABC3-BFB620B9FCDD}">
  <ds:schemaRefs/>
</ds:datastoreItem>
</file>

<file path=customXml/itemProps8.xml><?xml version="1.0" encoding="utf-8"?>
<ds:datastoreItem xmlns:ds="http://schemas.openxmlformats.org/officeDocument/2006/customXml" ds:itemID="{0FF35B89-F24A-45CB-8DF4-3C70032BB94B}">
  <ds:schemaRefs/>
</ds:datastoreItem>
</file>

<file path=customXml/itemProps9.xml><?xml version="1.0" encoding="utf-8"?>
<ds:datastoreItem xmlns:ds="http://schemas.openxmlformats.org/officeDocument/2006/customXml" ds:itemID="{F04ADA2C-6212-4C64-B311-357CB82BE4FA}">
  <ds:schemaRefs>
    <ds:schemaRef ds:uri="http://schemas.microsoft.com/DataMashup"/>
  </ds:schemaRefs>
</ds:datastoreItem>
</file>

<file path=customXml/itemProps10.xml><?xml version="1.0" encoding="utf-8"?>
<ds:datastoreItem xmlns:ds="http://schemas.openxmlformats.org/officeDocument/2006/customXml" ds:itemID="{D58CE392-DF4D-469A-88B6-948DABDE904F}">
  <ds:schemaRefs/>
</ds:datastoreItem>
</file>

<file path=customXml/itemProps11.xml><?xml version="1.0" encoding="utf-8"?>
<ds:datastoreItem xmlns:ds="http://schemas.openxmlformats.org/officeDocument/2006/customXml" ds:itemID="{21AA9E3F-8CF9-40ED-9794-082F3198D660}">
  <ds:schemaRefs/>
</ds:datastoreItem>
</file>

<file path=customXml/itemProps12.xml><?xml version="1.0" encoding="utf-8"?>
<ds:datastoreItem xmlns:ds="http://schemas.openxmlformats.org/officeDocument/2006/customXml" ds:itemID="{D5498CF0-F503-4DD1-B9AE-559A7CBDE8E6}">
  <ds:schemaRefs/>
</ds:datastoreItem>
</file>

<file path=customXml/itemProps13.xml><?xml version="1.0" encoding="utf-8"?>
<ds:datastoreItem xmlns:ds="http://schemas.openxmlformats.org/officeDocument/2006/customXml" ds:itemID="{432316F0-1ED8-4DCB-97D2-7F6E91E06289}">
  <ds:schemaRefs/>
</ds:datastoreItem>
</file>

<file path=customXml/itemProps14.xml><?xml version="1.0" encoding="utf-8"?>
<ds:datastoreItem xmlns:ds="http://schemas.openxmlformats.org/officeDocument/2006/customXml" ds:itemID="{88B4E357-0A97-4A0E-B744-CE97FE408AAC}">
  <ds:schemaRefs/>
</ds:datastoreItem>
</file>

<file path=customXml/itemProps15.xml><?xml version="1.0" encoding="utf-8"?>
<ds:datastoreItem xmlns:ds="http://schemas.openxmlformats.org/officeDocument/2006/customXml" ds:itemID="{87365EDB-119E-433D-92F5-B68901EBBAB0}">
  <ds:schemaRefs/>
</ds:datastoreItem>
</file>

<file path=customXml/itemProps16.xml><?xml version="1.0" encoding="utf-8"?>
<ds:datastoreItem xmlns:ds="http://schemas.openxmlformats.org/officeDocument/2006/customXml" ds:itemID="{A79AC348-BAC8-4487-9E9C-A388238592FC}">
  <ds:schemaRefs/>
</ds:datastoreItem>
</file>

<file path=customXml/itemProps17.xml><?xml version="1.0" encoding="utf-8"?>
<ds:datastoreItem xmlns:ds="http://schemas.openxmlformats.org/officeDocument/2006/customXml" ds:itemID="{6DEEB097-3840-49D8-88D5-2F45D1C50093}">
  <ds:schemaRefs/>
</ds:datastoreItem>
</file>

<file path=customXml/itemProps18.xml><?xml version="1.0" encoding="utf-8"?>
<ds:datastoreItem xmlns:ds="http://schemas.openxmlformats.org/officeDocument/2006/customXml" ds:itemID="{DA1E008D-B458-4D72-9CE0-8A99161B8BD3}">
  <ds:schemaRefs/>
</ds:datastoreItem>
</file>

<file path=customXml/itemProps19.xml><?xml version="1.0" encoding="utf-8"?>
<ds:datastoreItem xmlns:ds="http://schemas.openxmlformats.org/officeDocument/2006/customXml" ds:itemID="{74B35448-F641-4064-B739-0FEAB8240942}">
  <ds:schemaRefs/>
</ds:datastoreItem>
</file>

<file path=customXml/itemProps20.xml><?xml version="1.0" encoding="utf-8"?>
<ds:datastoreItem xmlns:ds="http://schemas.openxmlformats.org/officeDocument/2006/customXml" ds:itemID="{4E07F66B-F774-4D95-ABAC-1E8FE170F586}">
  <ds:schemaRefs/>
</ds:datastoreItem>
</file>

<file path=customXml/itemProps21.xml><?xml version="1.0" encoding="utf-8"?>
<ds:datastoreItem xmlns:ds="http://schemas.openxmlformats.org/officeDocument/2006/customXml" ds:itemID="{E9F94236-5778-42BF-BDF8-E9B788071160}">
  <ds:schemaRefs/>
</ds:datastoreItem>
</file>

<file path=customXml/itemProps22.xml><?xml version="1.0" encoding="utf-8"?>
<ds:datastoreItem xmlns:ds="http://schemas.openxmlformats.org/officeDocument/2006/customXml" ds:itemID="{616205B4-03C2-4808-8589-8A56E6D02438}">
  <ds:schemaRefs/>
</ds:datastoreItem>
</file>

<file path=customXml/itemProps23.xml><?xml version="1.0" encoding="utf-8"?>
<ds:datastoreItem xmlns:ds="http://schemas.openxmlformats.org/officeDocument/2006/customXml" ds:itemID="{A48486F9-129D-41BB-8B0E-3AD0E472A009}">
  <ds:schemaRefs/>
</ds:datastoreItem>
</file>

<file path=customXml/itemProps24.xml><?xml version="1.0" encoding="utf-8"?>
<ds:datastoreItem xmlns:ds="http://schemas.openxmlformats.org/officeDocument/2006/customXml" ds:itemID="{83734084-9DB3-4E8E-B61C-99E1EBD78A0B}">
  <ds:schemaRefs/>
</ds:datastoreItem>
</file>

<file path=customXml/itemProps25.xml><?xml version="1.0" encoding="utf-8"?>
<ds:datastoreItem xmlns:ds="http://schemas.openxmlformats.org/officeDocument/2006/customXml" ds:itemID="{73510021-A19F-4F61-BDEE-75E3B364CEDB}">
  <ds:schemaRefs/>
</ds:datastoreItem>
</file>

<file path=customXml/itemProps26.xml><?xml version="1.0" encoding="utf-8"?>
<ds:datastoreItem xmlns:ds="http://schemas.openxmlformats.org/officeDocument/2006/customXml" ds:itemID="{E95A1C89-A2D3-43EC-A735-0E7D1B2A4097}">
  <ds:schemaRefs/>
</ds:datastoreItem>
</file>

<file path=customXml/itemProps27.xml><?xml version="1.0" encoding="utf-8"?>
<ds:datastoreItem xmlns:ds="http://schemas.openxmlformats.org/officeDocument/2006/customXml" ds:itemID="{4090F695-1A7D-4044-A781-297F25D31F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snehadwivedi793@gmail.com</dc:creator>
  <cp:lastModifiedBy>snehadwivedi793@gmail.com</cp:lastModifiedBy>
  <dcterms:created xsi:type="dcterms:W3CDTF">2026-09-19T15:03:52Z</dcterms:created>
  <dcterms:modified xsi:type="dcterms:W3CDTF">2026-09-23T17:28:36Z</dcterms:modified>
</cp:coreProperties>
</file>