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y Drive\MyStuff_GoogleDrive\NIT\NIT_Teaching\Spring2023\CS6431_NaturalLanguageProcessing\"/>
    </mc:Choice>
  </mc:AlternateContent>
  <xr:revisionPtr revIDLastSave="0" documentId="13_ncr:1_{7CECB019-E4A0-4238-A9A7-FE4350FEBB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H13" i="1"/>
  <c r="I13" i="1"/>
  <c r="E13" i="1"/>
  <c r="L3" i="1" a="1"/>
  <c r="L3" i="1" s="1"/>
  <c r="D26" i="1" l="1"/>
  <c r="I26" i="1"/>
  <c r="H26" i="1"/>
  <c r="G26" i="1"/>
  <c r="O3" i="1"/>
  <c r="N3" i="1"/>
  <c r="R3" i="1"/>
  <c r="Q3" i="1"/>
  <c r="P3" i="1"/>
  <c r="M3" i="1"/>
  <c r="F26" i="1" l="1"/>
  <c r="E26" i="1"/>
  <c r="C26" i="1"/>
  <c r="F13" i="1" l="1"/>
</calcChain>
</file>

<file path=xl/sharedStrings.xml><?xml version="1.0" encoding="utf-8"?>
<sst xmlns="http://schemas.openxmlformats.org/spreadsheetml/2006/main" count="49" uniqueCount="15">
  <si>
    <t>DT</t>
  </si>
  <si>
    <t>RB</t>
  </si>
  <si>
    <t>NN</t>
  </si>
  <si>
    <t>JJ</t>
  </si>
  <si>
    <t>VB</t>
  </si>
  <si>
    <t>MD</t>
  </si>
  <si>
    <t>NNP</t>
  </si>
  <si>
    <t>Janet</t>
  </si>
  <si>
    <t>will</t>
  </si>
  <si>
    <t>back</t>
  </si>
  <si>
    <t>the</t>
  </si>
  <si>
    <t>bill</t>
  </si>
  <si>
    <t>&lt;s&gt;</t>
  </si>
  <si>
    <t>Tmp transition values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</si>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</sst>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528661</xdr:colOff>
      <xdr:row>1</xdr:row>
      <xdr:rowOff>19707</xdr:rowOff>
    </xdr:from>
    <xdr:ext cx="535788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91085A-A5B3-3E01-D93B-708FA8207EE8}"/>
                </a:ext>
              </a:extLst>
            </xdr:cNvPr>
            <xdr:cNvSpPr txBox="1"/>
          </xdr:nvSpPr>
          <xdr:spPr>
            <a:xfrm>
              <a:off x="1750489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91085A-A5B3-3E01-D93B-708FA8207EE8}"/>
                </a:ext>
              </a:extLst>
            </xdr:cNvPr>
            <xdr:cNvSpPr txBox="1"/>
          </xdr:nvSpPr>
          <xdr:spPr>
            <a:xfrm>
              <a:off x="1750489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𝑣_𝑡 (𝑖)</a:t>
              </a:r>
              <a:endParaRPr lang="en-IN" sz="1800"/>
            </a:p>
          </xdr:txBody>
        </xdr:sp>
      </mc:Fallback>
    </mc:AlternateContent>
    <xdr:clientData/>
  </xdr:oneCellAnchor>
  <xdr:oneCellAnchor>
    <xdr:from>
      <xdr:col>13</xdr:col>
      <xdr:colOff>249620</xdr:colOff>
      <xdr:row>0</xdr:row>
      <xdr:rowOff>78829</xdr:rowOff>
    </xdr:from>
    <xdr:ext cx="10086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09D9612-C26A-4E5D-9624-D4FC201597D0}"/>
                </a:ext>
              </a:extLst>
            </xdr:cNvPr>
            <xdr:cNvSpPr txBox="1"/>
          </xdr:nvSpPr>
          <xdr:spPr>
            <a:xfrm>
              <a:off x="6358758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09D9612-C26A-4E5D-9624-D4FC201597D0}"/>
                </a:ext>
              </a:extLst>
            </xdr:cNvPr>
            <xdr:cNvSpPr txBox="1"/>
          </xdr:nvSpPr>
          <xdr:spPr>
            <a:xfrm>
              <a:off x="6358758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𝐴: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𝑃(𝑡_𝑖 |𝑡_(𝑖−1))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735724</xdr:colOff>
      <xdr:row>13</xdr:row>
      <xdr:rowOff>131379</xdr:rowOff>
    </xdr:from>
    <xdr:ext cx="183274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4BB9503-5AC3-4152-9B64-B026252253AE}"/>
                </a:ext>
              </a:extLst>
            </xdr:cNvPr>
            <xdr:cNvSpPr txBox="1"/>
          </xdr:nvSpPr>
          <xdr:spPr>
            <a:xfrm>
              <a:off x="7265276" y="283122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4BB9503-5AC3-4152-9B64-B026252253AE}"/>
                </a:ext>
              </a:extLst>
            </xdr:cNvPr>
            <xdr:cNvSpPr txBox="1"/>
          </xdr:nvSpPr>
          <xdr:spPr>
            <a:xfrm>
              <a:off x="7265276" y="283122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𝐵: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𝑏_𝑖 (𝑜_𝑡)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or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𝑝(𝑤_𝑖 |𝑡_𝑖)</a:t>
              </a:r>
              <a:endParaRPr lang="en-IN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6"/>
  <sheetViews>
    <sheetView tabSelected="1" zoomScale="115" zoomScaleNormal="115" workbookViewId="0">
      <selection activeCell="E4" sqref="E4:I10"/>
    </sheetView>
  </sheetViews>
  <sheetFormatPr defaultRowHeight="15" x14ac:dyDescent="0.25"/>
  <cols>
    <col min="4" max="4" width="16.140625" customWidth="1"/>
    <col min="5" max="5" width="15.42578125" bestFit="1" customWidth="1"/>
    <col min="8" max="8" width="13.140625" bestFit="1" customWidth="1"/>
    <col min="12" max="12" width="12.7109375" bestFit="1" customWidth="1"/>
    <col min="13" max="16" width="10" bestFit="1" customWidth="1"/>
  </cols>
  <sheetData>
    <row r="3" spans="3:18" ht="18.75" x14ac:dyDescent="0.3">
      <c r="K3" s="2"/>
      <c r="L3" s="2" t="str">
        <f t="array" ref="L3:R3">TRANSPOSE(K5:K11)</f>
        <v>NNP</v>
      </c>
      <c r="M3" s="2" t="str">
        <v>MD</v>
      </c>
      <c r="N3" s="2" t="str">
        <v>VB</v>
      </c>
      <c r="O3" s="2" t="str">
        <v>JJ</v>
      </c>
      <c r="P3" s="2" t="str">
        <v>NN</v>
      </c>
      <c r="Q3" s="2" t="str">
        <v>RB</v>
      </c>
      <c r="R3" s="2" t="str">
        <v>DT</v>
      </c>
    </row>
    <row r="4" spans="3:18" ht="18.75" x14ac:dyDescent="0.3">
      <c r="C4">
        <v>1</v>
      </c>
      <c r="D4" s="2" t="s">
        <v>6</v>
      </c>
      <c r="E4" s="3"/>
      <c r="F4" s="3"/>
      <c r="G4" s="3"/>
      <c r="H4" s="3"/>
      <c r="I4" s="3"/>
      <c r="K4" s="2" t="s">
        <v>12</v>
      </c>
      <c r="L4" s="4">
        <v>0.2767</v>
      </c>
      <c r="M4" s="4">
        <v>5.9999999999999995E-4</v>
      </c>
      <c r="N4" s="4">
        <v>3.0999999999999999E-3</v>
      </c>
      <c r="O4" s="4">
        <v>4.53E-2</v>
      </c>
      <c r="P4" s="4">
        <v>4.4900000000000002E-2</v>
      </c>
      <c r="Q4" s="4">
        <v>5.0999999999999997E-2</v>
      </c>
      <c r="R4" s="4">
        <v>0.2026</v>
      </c>
    </row>
    <row r="5" spans="3:18" ht="18.75" x14ac:dyDescent="0.3">
      <c r="C5">
        <v>2</v>
      </c>
      <c r="D5" s="2" t="s">
        <v>5</v>
      </c>
      <c r="E5" s="3"/>
      <c r="F5" s="3"/>
      <c r="G5" s="3"/>
      <c r="H5" s="3"/>
      <c r="I5" s="3"/>
      <c r="K5" s="2" t="s">
        <v>6</v>
      </c>
      <c r="L5" s="4">
        <v>0.37769999999999998</v>
      </c>
      <c r="M5" s="4">
        <v>1.0999999999999999E-2</v>
      </c>
      <c r="N5" s="4">
        <v>8.9999999999999998E-4</v>
      </c>
      <c r="O5" s="4">
        <v>8.3999999999999995E-3</v>
      </c>
      <c r="P5" s="4">
        <v>5.8400000000000001E-2</v>
      </c>
      <c r="Q5" s="4">
        <v>8.9999999999999993E-3</v>
      </c>
      <c r="R5" s="4">
        <v>2.5000000000000001E-3</v>
      </c>
    </row>
    <row r="6" spans="3:18" ht="18.75" x14ac:dyDescent="0.3">
      <c r="C6">
        <v>3</v>
      </c>
      <c r="D6" s="2" t="s">
        <v>4</v>
      </c>
      <c r="E6" s="3"/>
      <c r="F6" s="3"/>
      <c r="G6" s="3"/>
      <c r="H6" s="3"/>
      <c r="I6" s="3"/>
      <c r="K6" s="2" t="s">
        <v>5</v>
      </c>
      <c r="L6" s="4">
        <v>8.0000000000000004E-4</v>
      </c>
      <c r="M6" s="4">
        <v>2.0000000000000001E-4</v>
      </c>
      <c r="N6" s="4">
        <v>0.79679999999999995</v>
      </c>
      <c r="O6" s="4">
        <v>5.0000000000000001E-4</v>
      </c>
      <c r="P6" s="4">
        <v>8.0000000000000004E-4</v>
      </c>
      <c r="Q6" s="4">
        <v>0.16980000000000001</v>
      </c>
      <c r="R6" s="4">
        <v>4.1000000000000003E-3</v>
      </c>
    </row>
    <row r="7" spans="3:18" ht="18.75" x14ac:dyDescent="0.3">
      <c r="C7">
        <v>4</v>
      </c>
      <c r="D7" s="2" t="s">
        <v>3</v>
      </c>
      <c r="E7" s="3"/>
      <c r="F7" s="3"/>
      <c r="G7" s="3"/>
      <c r="H7" s="3"/>
      <c r="I7" s="3"/>
      <c r="K7" s="2" t="s">
        <v>4</v>
      </c>
      <c r="L7" s="4">
        <v>3.2199999999999999E-2</v>
      </c>
      <c r="M7" s="4">
        <v>5.0000000000000001E-4</v>
      </c>
      <c r="N7" s="4">
        <v>5.0000000000000001E-3</v>
      </c>
      <c r="O7" s="4">
        <v>8.3699999999999997E-2</v>
      </c>
      <c r="P7" s="4">
        <v>6.1499999999999999E-2</v>
      </c>
      <c r="Q7" s="4">
        <v>5.1400000000000001E-2</v>
      </c>
      <c r="R7" s="4">
        <v>0.22309999999999999</v>
      </c>
    </row>
    <row r="8" spans="3:18" ht="18.75" x14ac:dyDescent="0.3">
      <c r="C8">
        <v>5</v>
      </c>
      <c r="D8" s="2" t="s">
        <v>2</v>
      </c>
      <c r="E8" s="3"/>
      <c r="F8" s="3"/>
      <c r="G8" s="3"/>
      <c r="H8" s="3"/>
      <c r="I8" s="3"/>
      <c r="K8" s="2" t="s">
        <v>3</v>
      </c>
      <c r="L8" s="4">
        <v>3.6600000000000001E-2</v>
      </c>
      <c r="M8" s="4">
        <v>4.0000000000000002E-4</v>
      </c>
      <c r="N8" s="4">
        <v>1E-4</v>
      </c>
      <c r="O8" s="4">
        <v>7.3300000000000004E-2</v>
      </c>
      <c r="P8" s="4">
        <v>0.45090000000000002</v>
      </c>
      <c r="Q8" s="4">
        <v>3.5999999999999999E-3</v>
      </c>
      <c r="R8" s="4">
        <v>3.5999999999999999E-3</v>
      </c>
    </row>
    <row r="9" spans="3:18" ht="18.75" x14ac:dyDescent="0.3">
      <c r="C9">
        <v>6</v>
      </c>
      <c r="D9" s="2" t="s">
        <v>1</v>
      </c>
      <c r="E9" s="3"/>
      <c r="F9" s="3"/>
      <c r="G9" s="3"/>
      <c r="H9" s="3"/>
      <c r="I9" s="3"/>
      <c r="K9" s="2" t="s">
        <v>2</v>
      </c>
      <c r="L9" s="4">
        <v>9.5999999999999992E-3</v>
      </c>
      <c r="M9" s="4">
        <v>1.7600000000000001E-2</v>
      </c>
      <c r="N9" s="4">
        <v>1.4E-3</v>
      </c>
      <c r="O9" s="4">
        <v>8.6E-3</v>
      </c>
      <c r="P9" s="4">
        <v>0.1216</v>
      </c>
      <c r="Q9" s="4">
        <v>1.77E-2</v>
      </c>
      <c r="R9" s="4">
        <v>6.7999999999999996E-3</v>
      </c>
    </row>
    <row r="10" spans="3:18" ht="18.75" x14ac:dyDescent="0.3">
      <c r="C10">
        <v>7</v>
      </c>
      <c r="D10" s="2" t="s">
        <v>0</v>
      </c>
      <c r="E10" s="3"/>
      <c r="F10" s="3"/>
      <c r="G10" s="3"/>
      <c r="H10" s="3"/>
      <c r="I10" s="3"/>
      <c r="K10" s="2" t="s">
        <v>1</v>
      </c>
      <c r="L10" s="4">
        <v>6.7999999999999996E-3</v>
      </c>
      <c r="M10" s="4">
        <v>1.0200000000000001E-2</v>
      </c>
      <c r="N10" s="4">
        <v>0.1011</v>
      </c>
      <c r="O10" s="4">
        <v>0.1012</v>
      </c>
      <c r="P10" s="4">
        <v>1.2E-2</v>
      </c>
      <c r="Q10" s="4">
        <v>7.2800000000000004E-2</v>
      </c>
      <c r="R10" s="4">
        <v>4.7899999999999998E-2</v>
      </c>
    </row>
    <row r="11" spans="3:18" ht="18.75" x14ac:dyDescent="0.3">
      <c r="D11" s="1"/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K11" s="2" t="s">
        <v>0</v>
      </c>
      <c r="L11" s="4">
        <v>0.1147</v>
      </c>
      <c r="M11" s="4">
        <v>2.0999999999999999E-3</v>
      </c>
      <c r="N11" s="4">
        <v>2.0000000000000001E-4</v>
      </c>
      <c r="O11" s="4">
        <v>0.2157</v>
      </c>
      <c r="P11" s="4">
        <v>0.47439999999999999</v>
      </c>
      <c r="Q11" s="4">
        <v>1.0200000000000001E-2</v>
      </c>
      <c r="R11" s="4">
        <v>1.6999999999999999E-3</v>
      </c>
    </row>
    <row r="12" spans="3:18" x14ac:dyDescent="0.25">
      <c r="E12">
        <v>1</v>
      </c>
      <c r="F12">
        <v>2</v>
      </c>
      <c r="G12">
        <v>3</v>
      </c>
      <c r="H12">
        <v>4</v>
      </c>
      <c r="I12">
        <v>5</v>
      </c>
    </row>
    <row r="13" spans="3:18" x14ac:dyDescent="0.25">
      <c r="C13" t="s">
        <v>14</v>
      </c>
      <c r="E13">
        <f>MAX(E4:E10)</f>
        <v>0</v>
      </c>
      <c r="F13">
        <f t="shared" ref="F13:I13" si="0">MAX(F4:F10)</f>
        <v>0</v>
      </c>
      <c r="G13">
        <f t="shared" si="0"/>
        <v>0</v>
      </c>
      <c r="H13">
        <f t="shared" si="0"/>
        <v>0</v>
      </c>
      <c r="I13">
        <f t="shared" si="0"/>
        <v>0</v>
      </c>
    </row>
    <row r="15" spans="3:18" x14ac:dyDescent="0.25">
      <c r="E15" t="s">
        <v>13</v>
      </c>
    </row>
    <row r="16" spans="3:18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</row>
    <row r="17" spans="1:16" ht="18.75" x14ac:dyDescent="0.3">
      <c r="C17" s="2" t="s">
        <v>6</v>
      </c>
      <c r="D17" s="2" t="s">
        <v>5</v>
      </c>
      <c r="E17" s="2" t="s">
        <v>4</v>
      </c>
      <c r="F17" s="2" t="s">
        <v>3</v>
      </c>
      <c r="G17" s="2" t="s">
        <v>2</v>
      </c>
      <c r="H17" s="2" t="s">
        <v>1</v>
      </c>
      <c r="I17" s="2" t="s">
        <v>0</v>
      </c>
      <c r="K17" s="1"/>
      <c r="L17" s="2" t="s">
        <v>7</v>
      </c>
      <c r="M17" s="2" t="s">
        <v>8</v>
      </c>
      <c r="N17" s="2" t="s">
        <v>9</v>
      </c>
      <c r="O17" s="2" t="s">
        <v>10</v>
      </c>
      <c r="P17" s="2" t="s">
        <v>11</v>
      </c>
    </row>
    <row r="18" spans="1:16" ht="18.75" x14ac:dyDescent="0.3">
      <c r="A18">
        <v>1</v>
      </c>
      <c r="B18" s="2" t="s">
        <v>6</v>
      </c>
      <c r="C18" s="5"/>
      <c r="D18" s="5"/>
      <c r="E18" s="5"/>
      <c r="F18" s="5"/>
      <c r="G18" s="5"/>
      <c r="H18" s="5"/>
      <c r="I18" s="5"/>
      <c r="K18" s="1" t="s">
        <v>6</v>
      </c>
      <c r="L18" s="4">
        <v>3.1999999999999999E-5</v>
      </c>
      <c r="M18" s="4">
        <v>0</v>
      </c>
      <c r="N18" s="4">
        <v>0</v>
      </c>
      <c r="O18" s="4">
        <v>4.8000000000000001E-5</v>
      </c>
      <c r="P18" s="4">
        <v>0</v>
      </c>
    </row>
    <row r="19" spans="1:16" ht="18.75" x14ac:dyDescent="0.3">
      <c r="A19">
        <v>2</v>
      </c>
      <c r="B19" s="2" t="s">
        <v>5</v>
      </c>
      <c r="C19" s="5"/>
      <c r="D19" s="5"/>
      <c r="E19" s="5"/>
      <c r="F19" s="5"/>
      <c r="G19" s="5"/>
      <c r="H19" s="5"/>
      <c r="I19" s="5"/>
      <c r="K19" s="1" t="s">
        <v>5</v>
      </c>
      <c r="L19" s="4">
        <v>0</v>
      </c>
      <c r="M19" s="4">
        <v>0.30843100000000001</v>
      </c>
      <c r="N19" s="4">
        <v>0</v>
      </c>
      <c r="O19" s="4">
        <v>0</v>
      </c>
      <c r="P19" s="4">
        <v>0</v>
      </c>
    </row>
    <row r="20" spans="1:16" ht="18.75" x14ac:dyDescent="0.3">
      <c r="A20">
        <v>3</v>
      </c>
      <c r="B20" s="2" t="s">
        <v>4</v>
      </c>
      <c r="C20" s="5"/>
      <c r="D20" s="5"/>
      <c r="E20" s="5"/>
      <c r="F20" s="5"/>
      <c r="G20" s="5"/>
      <c r="H20" s="5"/>
      <c r="I20" s="5"/>
      <c r="K20" s="1" t="s">
        <v>4</v>
      </c>
      <c r="L20" s="4">
        <v>0</v>
      </c>
      <c r="M20" s="4">
        <v>2.8E-5</v>
      </c>
      <c r="N20" s="4">
        <v>6.7199999999999996E-4</v>
      </c>
      <c r="O20" s="4">
        <v>0</v>
      </c>
      <c r="P20" s="4">
        <v>2.8E-5</v>
      </c>
    </row>
    <row r="21" spans="1:16" ht="18.75" x14ac:dyDescent="0.3">
      <c r="A21">
        <v>4</v>
      </c>
      <c r="B21" s="2" t="s">
        <v>3</v>
      </c>
      <c r="C21" s="5"/>
      <c r="D21" s="5"/>
      <c r="E21" s="5"/>
      <c r="F21" s="5"/>
      <c r="G21" s="5"/>
      <c r="H21" s="5"/>
      <c r="I21" s="5"/>
      <c r="K21" s="1" t="s">
        <v>3</v>
      </c>
      <c r="L21" s="4">
        <v>0</v>
      </c>
      <c r="M21" s="4">
        <v>0</v>
      </c>
      <c r="N21" s="4">
        <v>3.4000000000000002E-4</v>
      </c>
      <c r="O21" s="4">
        <v>0</v>
      </c>
      <c r="P21" s="4">
        <v>0</v>
      </c>
    </row>
    <row r="22" spans="1:16" ht="18.75" x14ac:dyDescent="0.3">
      <c r="A22">
        <v>5</v>
      </c>
      <c r="B22" s="2" t="s">
        <v>2</v>
      </c>
      <c r="C22" s="5"/>
      <c r="D22" s="5"/>
      <c r="E22" s="5"/>
      <c r="F22" s="5"/>
      <c r="G22" s="5"/>
      <c r="H22" s="5"/>
      <c r="I22" s="5"/>
      <c r="K22" s="1" t="s">
        <v>2</v>
      </c>
      <c r="L22" s="4">
        <v>0</v>
      </c>
      <c r="M22" s="4">
        <v>2.0000000000000001E-4</v>
      </c>
      <c r="N22" s="4">
        <v>2.23E-4</v>
      </c>
      <c r="O22" s="4">
        <v>0</v>
      </c>
      <c r="P22" s="4">
        <v>2.3370000000000001E-3</v>
      </c>
    </row>
    <row r="23" spans="1:16" ht="18.75" x14ac:dyDescent="0.3">
      <c r="A23">
        <v>6</v>
      </c>
      <c r="B23" s="2" t="s">
        <v>1</v>
      </c>
      <c r="C23" s="5"/>
      <c r="D23" s="5"/>
      <c r="E23" s="5"/>
      <c r="F23" s="5"/>
      <c r="G23" s="5"/>
      <c r="H23" s="5"/>
      <c r="I23" s="5"/>
      <c r="K23" s="1" t="s">
        <v>1</v>
      </c>
      <c r="L23" s="4">
        <v>0</v>
      </c>
      <c r="M23" s="4">
        <v>0</v>
      </c>
      <c r="N23" s="4">
        <v>1.0446E-2</v>
      </c>
      <c r="O23" s="4">
        <v>0</v>
      </c>
      <c r="P23" s="4">
        <v>0</v>
      </c>
    </row>
    <row r="24" spans="1:16" ht="18.75" x14ac:dyDescent="0.3">
      <c r="A24">
        <v>7</v>
      </c>
      <c r="B24" s="2" t="s">
        <v>0</v>
      </c>
      <c r="C24" s="5"/>
      <c r="D24" s="5"/>
      <c r="E24" s="5"/>
      <c r="F24" s="5"/>
      <c r="G24" s="5"/>
      <c r="H24" s="5"/>
      <c r="I24" s="5"/>
      <c r="K24" s="1" t="s">
        <v>0</v>
      </c>
      <c r="L24" s="4">
        <v>0</v>
      </c>
      <c r="M24" s="4">
        <v>0</v>
      </c>
      <c r="N24" s="4">
        <v>0</v>
      </c>
      <c r="O24" s="4">
        <v>0.50609899999999997</v>
      </c>
      <c r="P24" s="4">
        <v>0</v>
      </c>
    </row>
    <row r="26" spans="1:16" x14ac:dyDescent="0.25">
      <c r="A26" t="s">
        <v>14</v>
      </c>
      <c r="C26">
        <f>MAX(C18:C24)</f>
        <v>0</v>
      </c>
      <c r="D26">
        <f t="shared" ref="D26:I26" si="1">MAX(D18:D24)</f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</row>
  </sheetData>
  <conditionalFormatting sqref="C18:I24">
    <cfRule type="cellIs" dxfId="2" priority="3" operator="equal">
      <formula>C$26</formula>
    </cfRule>
  </conditionalFormatting>
  <conditionalFormatting sqref="E4:E10">
    <cfRule type="cellIs" dxfId="1" priority="2" operator="equal">
      <formula>E$13</formula>
    </cfRule>
  </conditionalFormatting>
  <conditionalFormatting sqref="F4:F10">
    <cfRule type="cellIs" dxfId="0" priority="1" operator="equal">
      <formula>$F$13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nit</cp:lastModifiedBy>
  <dcterms:created xsi:type="dcterms:W3CDTF">2015-06-05T18:17:20Z</dcterms:created>
  <dcterms:modified xsi:type="dcterms:W3CDTF">2023-03-28T07:58:43Z</dcterms:modified>
</cp:coreProperties>
</file>