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sneha\Desktop\data analyst portfolio projects\Excel\"/>
    </mc:Choice>
  </mc:AlternateContent>
  <xr:revisionPtr revIDLastSave="0" documentId="13_ncr:1_{679EDB83-777A-4B48-92F2-6746C441E62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7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4" l="1"/>
  <c r="M3" i="4"/>
  <c r="M2"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<sst xmlns="http://schemas.openxmlformats.org/spreadsheetml/2006/main" count="16268" uniqueCount="52">
  <si>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</si>
  <si>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</si>
  <si>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</si>
  <si>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</si>
  <si>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</si>
  <si>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</si>
  <si>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</si>
  <si>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</si>
  <si>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</si>
  <si>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</si>
  <si>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</si>
  <si>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</si>
  <si>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</si>
  <si>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</si>
  <si>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</si>
  <si>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</si>
  <si>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</si>
  <si>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</si>
  <si>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</si>
  <si>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</si>
  <si>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</si>
  <si>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</si>
  <si>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</si>
  <si>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</si>
  <si>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</si>
  <si>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</si>
  <si>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</si>
  <si>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</si>
  <si>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</si>
  <si>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</si>
  <si>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</si>
  <si>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</si>
  <si>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</si>
  <si>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</si>
  <si>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</si>
  <si>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</si>
  <si>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</si>
  <si>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</si>
  <si>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</si>
  <si>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</si>
  <si>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</si>
  <si>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</si>
  <si>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</si>
  <si>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</si>
  <si>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 xml:space="preserve"> </t>
  </si>
  <si>
    <t>Count of Purchased Bike</t>
  </si>
  <si>
    <t>More than 10 miles</t>
  </si>
  <si>
    <t>Middle Age</t>
  </si>
  <si>
    <t>Old</t>
  </si>
  <si>
    <t>Age brackets</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</si>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</sst>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top"/>
    </xf>
    <xf numFmtId="0" fontId="0" fillId="33"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manualLayout>
          <c:xMode val="edge"/>
          <c:yMode val="edge"/>
          <c:x val="0.25151830597446506"/>
          <c:y val="0.10530852761051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A68-4FCB-A321-269B3F9EDB8F}"/>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2A68-4FCB-A321-269B3F9EDB8F}"/>
            </c:ext>
          </c:extLst>
        </c:ser>
        <c:dLbls>
          <c:showLegendKey val="0"/>
          <c:showVal val="0"/>
          <c:showCatName val="0"/>
          <c:showSerName val="0"/>
          <c:showPercent val="0"/>
          <c:showBubbleSize val="0"/>
        </c:dLbls>
        <c:gapWidth val="150"/>
        <c:shape val="box"/>
        <c:axId val="991456271"/>
        <c:axId val="991452911"/>
        <c:axId val="0"/>
      </c:bar3DChart>
      <c:catAx>
        <c:axId val="99145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452911"/>
        <c:crosses val="autoZero"/>
        <c:auto val="1"/>
        <c:lblAlgn val="ctr"/>
        <c:lblOffset val="100"/>
        <c:noMultiLvlLbl val="0"/>
      </c:catAx>
      <c:valAx>
        <c:axId val="99145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45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59-4D76-A13F-414C98DCB9A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459-4D76-A13F-414C98DCB9A7}"/>
            </c:ext>
          </c:extLst>
        </c:ser>
        <c:dLbls>
          <c:showLegendKey val="0"/>
          <c:showVal val="0"/>
          <c:showCatName val="0"/>
          <c:showSerName val="0"/>
          <c:showPercent val="0"/>
          <c:showBubbleSize val="0"/>
        </c:dLbls>
        <c:smooth val="0"/>
        <c:axId val="738184415"/>
        <c:axId val="738186335"/>
      </c:lineChart>
      <c:catAx>
        <c:axId val="73818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86335"/>
        <c:crosses val="autoZero"/>
        <c:auto val="1"/>
        <c:lblAlgn val="ctr"/>
        <c:lblOffset val="100"/>
        <c:noMultiLvlLbl val="0"/>
      </c:catAx>
      <c:valAx>
        <c:axId val="7381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layout>
        <c:manualLayout>
          <c:xMode val="edge"/>
          <c:yMode val="edge"/>
          <c:x val="0.23894051287067375"/>
          <c:y val="0.12018427766459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D2-42AF-AC64-19623B65281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D2-42AF-AC64-19623B652816}"/>
            </c:ext>
          </c:extLst>
        </c:ser>
        <c:dLbls>
          <c:showLegendKey val="0"/>
          <c:showVal val="0"/>
          <c:showCatName val="0"/>
          <c:showSerName val="0"/>
          <c:showPercent val="0"/>
          <c:showBubbleSize val="0"/>
        </c:dLbls>
        <c:marker val="1"/>
        <c:smooth val="0"/>
        <c:axId val="688882399"/>
        <c:axId val="688884319"/>
      </c:lineChart>
      <c:catAx>
        <c:axId val="6888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84319"/>
        <c:crosses val="autoZero"/>
        <c:auto val="1"/>
        <c:lblAlgn val="ctr"/>
        <c:lblOffset val="100"/>
        <c:noMultiLvlLbl val="0"/>
      </c:catAx>
      <c:valAx>
        <c:axId val="68888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a:t>
            </a:r>
            <a:r>
              <a:rPr lang="en-CA" baseline="0"/>
              <a:t> Income Per Purchase</a:t>
            </a:r>
            <a:endParaRPr lang="en-CA"/>
          </a:p>
        </c:rich>
      </c:tx>
      <c:layout>
        <c:manualLayout>
          <c:xMode val="edge"/>
          <c:yMode val="edge"/>
          <c:x val="0.25151830597446506"/>
          <c:y val="0.1053085276105192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077-41DA-9135-DB998F00FFC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077-41DA-9135-DB998F00FFC5}"/>
            </c:ext>
          </c:extLst>
        </c:ser>
        <c:dLbls>
          <c:showLegendKey val="0"/>
          <c:showVal val="0"/>
          <c:showCatName val="0"/>
          <c:showSerName val="0"/>
          <c:showPercent val="0"/>
          <c:showBubbleSize val="0"/>
        </c:dLbls>
        <c:gapWidth val="150"/>
        <c:shape val="box"/>
        <c:axId val="991456271"/>
        <c:axId val="991452911"/>
        <c:axId val="0"/>
      </c:bar3DChart>
      <c:catAx>
        <c:axId val="99145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452911"/>
        <c:crosses val="autoZero"/>
        <c:auto val="1"/>
        <c:lblAlgn val="ctr"/>
        <c:lblOffset val="100"/>
        <c:noMultiLvlLbl val="0"/>
      </c:catAx>
      <c:valAx>
        <c:axId val="991452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 Income</a:t>
                </a:r>
                <a:r>
                  <a:rPr lang="en-CA" baseline="0"/>
                  <a:t> </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145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manualLayout>
          <c:xMode val="edge"/>
          <c:yMode val="edge"/>
          <c:x val="0.33254793702569863"/>
          <c:y val="0.1286240516765375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D2-4268-B3F7-6BCE512DCE6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D2-4268-B3F7-6BCE512DCE6D}"/>
            </c:ext>
          </c:extLst>
        </c:ser>
        <c:dLbls>
          <c:showLegendKey val="0"/>
          <c:showVal val="0"/>
          <c:showCatName val="0"/>
          <c:showSerName val="0"/>
          <c:showPercent val="0"/>
          <c:showBubbleSize val="0"/>
        </c:dLbls>
        <c:smooth val="0"/>
        <c:axId val="738184415"/>
        <c:axId val="738186335"/>
      </c:lineChart>
      <c:catAx>
        <c:axId val="73818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86335"/>
        <c:crosses val="autoZero"/>
        <c:auto val="1"/>
        <c:lblAlgn val="ctr"/>
        <c:lblOffset val="100"/>
        <c:noMultiLvlLbl val="0"/>
      </c:catAx>
      <c:valAx>
        <c:axId val="73818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1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layout>
        <c:manualLayout>
          <c:xMode val="edge"/>
          <c:yMode val="edge"/>
          <c:x val="0.23894051287067375"/>
          <c:y val="0.120184277664592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11-40F7-9BE8-3D8978FD94C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11-40F7-9BE8-3D8978FD94CC}"/>
            </c:ext>
          </c:extLst>
        </c:ser>
        <c:dLbls>
          <c:showLegendKey val="0"/>
          <c:showVal val="0"/>
          <c:showCatName val="0"/>
          <c:showSerName val="0"/>
          <c:showPercent val="0"/>
          <c:showBubbleSize val="0"/>
        </c:dLbls>
        <c:marker val="1"/>
        <c:smooth val="0"/>
        <c:axId val="688882399"/>
        <c:axId val="688884319"/>
      </c:lineChart>
      <c:catAx>
        <c:axId val="68888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84319"/>
        <c:crosses val="autoZero"/>
        <c:auto val="1"/>
        <c:lblAlgn val="ctr"/>
        <c:lblOffset val="100"/>
        <c:noMultiLvlLbl val="0"/>
      </c:catAx>
      <c:valAx>
        <c:axId val="688884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88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11</xdr:col>
      <xdr:colOff>144780</xdr:colOff>
      <xdr:row>17</xdr:row>
      <xdr:rowOff>0</xdr:rowOff>
    </xdr:to>
    <xdr:graphicFrame macro="">
      <xdr:nvGraphicFramePr>
        <xdr:cNvPr id="2" name="Chart 1">
          <a:extLst>
            <a:ext uri="{FF2B5EF4-FFF2-40B4-BE49-F238E27FC236}">
              <a16:creationId xmlns:a16="http://schemas.microsoft.com/office/drawing/2014/main" id="{698ED31F-95D3-2589-8687-9A3FF26C0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30480</xdr:colOff>
      <xdr:row>21</xdr:row>
      <xdr:rowOff>179070</xdr:rowOff>
    </xdr:from>
    <xdr:to>
      <xdr:col>13</xdr:col>
      <xdr:colOff>7620</xdr:colOff>
      <xdr:row>37</xdr:row>
      <xdr:rowOff>167640</xdr:rowOff>
    </xdr:to>
    <xdr:graphicFrame macro="">
      <xdr:nvGraphicFramePr>
        <xdr:cNvPr id="3" name="Chart 2">
          <a:extLst>
            <a:ext uri="{FF2B5EF4-FFF2-40B4-BE49-F238E27FC236}">
              <a16:creationId xmlns:a16="http://schemas.microsoft.com/office/drawing/2014/main" id="{DD2D559E-40C1-BA45-FD8A-CF03DDCB3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40</xdr:row>
      <xdr:rowOff>179070</xdr:rowOff>
    </xdr:from>
    <xdr:to>
      <xdr:col>11</xdr:col>
      <xdr:colOff>373380</xdr:colOff>
      <xdr:row>55</xdr:row>
      <xdr:rowOff>30480</xdr:rowOff>
    </xdr:to>
    <xdr:graphicFrame macro="">
      <xdr:nvGraphicFramePr>
        <xdr:cNvPr id="7" name="Chart 6">
          <a:extLst>
            <a:ext uri="{FF2B5EF4-FFF2-40B4-BE49-F238E27FC236}">
              <a16:creationId xmlns:a16="http://schemas.microsoft.com/office/drawing/2014/main" id="{090C960F-2530-30F0-02E8-B883DE6D6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65168</xdr:colOff>
      <xdr:row>5</xdr:row>
      <xdr:rowOff>85996</xdr:rowOff>
    </xdr:from>
    <xdr:to>
      <xdr:col>6</xdr:col>
      <xdr:colOff>49928</xdr:colOff>
      <xdr:row>22</xdr:row>
      <xdr:rowOff>85996</xdr:rowOff>
    </xdr:to>
    <xdr:graphicFrame macro="">
      <xdr:nvGraphicFramePr>
        <xdr:cNvPr id="5" name="Chart 4">
          <a:extLst>
            <a:ext uri="{FF2B5EF4-FFF2-40B4-BE49-F238E27FC236}">
              <a16:creationId xmlns:a16="http://schemas.microsoft.com/office/drawing/2014/main" id="{D31DEC63-ED51-42AD-B649-3B040FB15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57529</xdr:colOff>
      <xdr:row>22</xdr:row>
      <xdr:rowOff>133284</xdr:rowOff>
    </xdr:from>
    <xdr:to>
      <xdr:col>10</xdr:col>
      <xdr:colOff>514865</xdr:colOff>
      <xdr:row>38</xdr:row>
      <xdr:rowOff>41189</xdr:rowOff>
    </xdr:to>
    <xdr:graphicFrame macro="">
      <xdr:nvGraphicFramePr>
        <xdr:cNvPr id="6" name="Chart 5">
          <a:extLst>
            <a:ext uri="{FF2B5EF4-FFF2-40B4-BE49-F238E27FC236}">
              <a16:creationId xmlns:a16="http://schemas.microsoft.com/office/drawing/2014/main" id="{C9D38EDF-3DFC-443B-996A-53111FD7B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243601</xdr:colOff>
      <xdr:row>5</xdr:row>
      <xdr:rowOff>96293</xdr:rowOff>
    </xdr:from>
    <xdr:to>
      <xdr:col>10</xdr:col>
      <xdr:colOff>514866</xdr:colOff>
      <xdr:row>22</xdr:row>
      <xdr:rowOff>78536</xdr:rowOff>
    </xdr:to>
    <xdr:graphicFrame macro="">
      <xdr:nvGraphicFramePr>
        <xdr:cNvPr id="7" name="Chart 6">
          <a:extLst>
            <a:ext uri="{FF2B5EF4-FFF2-40B4-BE49-F238E27FC236}">
              <a16:creationId xmlns:a16="http://schemas.microsoft.com/office/drawing/2014/main" id="{CD1A8CCF-CBF1-4C79-86C7-46BBDAB08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761852</xdr:colOff>
      <xdr:row>5</xdr:row>
      <xdr:rowOff>121639</xdr:rowOff>
    </xdr:from>
    <xdr:to>
      <xdr:col>10</xdr:col>
      <xdr:colOff>2193325</xdr:colOff>
      <xdr:row>11</xdr:row>
      <xdr:rowOff>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2E61671-1D2C-ABBD-CE23-8CF10A42E8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27176" y="1048396"/>
              <a:ext cx="1431473" cy="99046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777442</xdr:colOff>
      <xdr:row>18</xdr:row>
      <xdr:rowOff>123569</xdr:rowOff>
    </xdr:from>
    <xdr:to>
      <xdr:col>10</xdr:col>
      <xdr:colOff>2224218</xdr:colOff>
      <xdr:row>27</xdr:row>
      <xdr:rowOff>164758</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80DF428-29B2-58F0-98F8-CDCB98C203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42766" y="3459893"/>
              <a:ext cx="1446776" cy="170935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759350</xdr:colOff>
      <xdr:row>11</xdr:row>
      <xdr:rowOff>115467</xdr:rowOff>
    </xdr:from>
    <xdr:to>
      <xdr:col>10</xdr:col>
      <xdr:colOff>2224217</xdr:colOff>
      <xdr:row>18</xdr:row>
      <xdr:rowOff>10298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34456E0E-F2B5-FFA8-A793-1FE94C098D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24674" y="2154332"/>
              <a:ext cx="1464867" cy="11922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786303</xdr:colOff>
      <xdr:row>28</xdr:row>
      <xdr:rowOff>60342</xdr:rowOff>
    </xdr:from>
    <xdr:to>
      <xdr:col>11</xdr:col>
      <xdr:colOff>10298</xdr:colOff>
      <xdr:row>37</xdr:row>
      <xdr:rowOff>144161</xdr:rowOff>
    </xdr:to>
    <mc:AlternateContent xmlns:mc="http://schemas.openxmlformats.org/markup-compatibility/2006">
      <mc:Choice xmlns:a14="http://schemas.microsoft.com/office/drawing/2010/main" Requires="a14">
        <xdr:graphicFrame macro="">
          <xdr:nvGraphicFramePr>
            <xdr:cNvPr id="13" name="Occupation">
              <a:extLst>
                <a:ext uri="{FF2B5EF4-FFF2-40B4-BE49-F238E27FC236}">
                  <a16:creationId xmlns:a16="http://schemas.microsoft.com/office/drawing/2014/main" id="{356C5E98-3254-E4A5-D0E5-06C268D85C8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551627" y="5250180"/>
              <a:ext cx="1458509" cy="175198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sahani" refreshedDate="45363.658870254629" createdVersion="8" refreshedVersion="8" minRefreshableVersion="3" recordCount="1000" xr:uid="{EDA52390-B9C7-4C2E-BAEC-2245C60AD4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Younger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9512430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4F64AE-84EB-4886-BB6C-CBF44B1B9894}" name="PivotTable4"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h="1" x="1"/>
        <item x="0"/>
        <item t="default"/>
      </items>
    </pivotField>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8E9B0C-E652-4787-83E2-62661FDBEC7C}" name="PivotTable2"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793076-CE53-4C86-BF55-0C4358732021}" name="PivotTable1"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5369F8-5B55-4EC8-8A1A-E8A4A692A42A}" sourceName="Marital Status">
  <pivotTables>
    <pivotTable tabId="3" name="PivotTable1"/>
    <pivotTable tabId="3" name="PivotTable2"/>
    <pivotTable tabId="3" name="PivotTable4"/>
  </pivotTables>
  <data>
    <tabular pivotCacheId="9512430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7BC7BF-2925-4630-9314-0A98101E43D7}" sourceName="Education">
  <pivotTables>
    <pivotTable tabId="3" name="PivotTable1"/>
    <pivotTable tabId="3" name="PivotTable2"/>
    <pivotTable tabId="3" name="PivotTable4"/>
  </pivotTables>
  <data>
    <tabular pivotCacheId="9512430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529925-BAD4-4D33-A7EC-879B971EE32A}" sourceName="Region">
  <pivotTables>
    <pivotTable tabId="3" name="PivotTable1"/>
    <pivotTable tabId="3" name="PivotTable2"/>
    <pivotTable tabId="3" name="PivotTable4"/>
  </pivotTables>
  <data>
    <tabular pivotCacheId="95124305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929205D-B2CF-403E-B0CB-FE4C4FADC5EF}" sourceName="Occupation">
  <pivotTables>
    <pivotTable tabId="3" name="PivotTable1"/>
    <pivotTable tabId="3" name="PivotTable2"/>
    <pivotTable tabId="3" name="PivotTable4"/>
  </pivotTables>
  <data>
    <tabular pivotCacheId="95124305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9DC5CE-F2FE-4764-AE2A-CCCF8D7C5260}" cache="Slicer_Marital_Status" caption="Marital Status" style="SlicerStyleDark1" rowHeight="234950"/>
  <slicer name="Education" xr10:uid="{B4524FB9-144C-426F-B702-3D06ED728A5F}" cache="Slicer_Education" caption="Education" style="SlicerStyleDark1" rowHeight="234950"/>
  <slicer name="Region" xr10:uid="{8A836AA5-BC14-4B79-ABBD-78227D6E3431}" cache="Slicer_Region" caption="Region" style="SlicerStyleDark1" rowHeight="234950"/>
  <slicer name="Occupation" xr10:uid="{2072598E-9929-4728-A970-77405DE07FA3}" cache="Slicer_Occupation" caption="Occupation" style="SlicerStyleDark1"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3" sqref="O43"/>
    </sheetView>
  </sheetViews>
  <sheetFormatPr defaultColWidth="11.88671875" defaultRowHeight="14.4" x14ac:dyDescent="0.3"/>
  <cols>
    <col min="6" max="6" width="24.55468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0B70-912B-4E32-8C55-AA5A8E4E3C1D}">
  <dimension ref="A1:N1001"/>
  <sheetViews>
    <sheetView workbookViewId="0"/>
  </sheetViews>
  <sheetFormatPr defaultColWidth="15.33203125" defaultRowHeight="14.4" x14ac:dyDescent="0.3"/>
  <cols>
    <col min="2" max="2" width="28.77734375" customWidth="1"/>
    <col min="4" max="4" width="15.33203125" style="1"/>
    <col min="6" max="6" width="17.33203125" customWidth="1"/>
    <col min="7" max="7" width="21.88671875" customWidth="1"/>
    <col min="8" max="8" width="18.109375" customWidth="1"/>
    <col min="10" max="10" width="21.77734375" customWidth="1"/>
  </cols>
  <sheetData>
    <row r="1" spans="1:14" x14ac:dyDescent="0.3">
      <c r="A1" t="s">
        <v>0</v>
      </c>
      <c r="B1" t="s">
        <v>1</v>
      </c>
      <c r="C1" t="s">
        <v>2</v>
      </c>
      <c r="D1" s="1" t="s">
        <v>3</v>
      </c>
      <c r="E1" t="s">
        <v>4</v>
      </c>
      <c r="F1" t="s">
        <v>5</v>
      </c>
      <c r="G1" t="s">
        <v>6</v>
      </c>
      <c r="H1" t="s">
        <v>7</v>
      </c>
      <c r="I1" t="s">
        <v>8</v>
      </c>
      <c r="J1" t="s">
        <v>9</v>
      </c>
      <c r="K1" t="s">
        <v>10</v>
      </c>
      <c r="L1" t="s">
        <v>11</v>
      </c>
      <c r="M1" t="s">
        <v>49</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Age",IF(L2&lt;31,"Adolescent","Not in the age group")))</f>
        <v>Middle Age</v>
      </c>
      <c r="N2" t="s">
        <v>18</v>
      </c>
    </row>
    <row r="3" spans="1:14" x14ac:dyDescent="0.3">
      <c r="A3">
        <v>24107</v>
      </c>
      <c r="B3" t="s">
        <v>36</v>
      </c>
      <c r="C3" t="s">
        <v>39</v>
      </c>
      <c r="D3" s="1">
        <v>30000</v>
      </c>
      <c r="E3">
        <v>3</v>
      </c>
      <c r="F3" t="s">
        <v>19</v>
      </c>
      <c r="G3" t="s">
        <v>20</v>
      </c>
      <c r="H3" t="s">
        <v>15</v>
      </c>
      <c r="I3">
        <v>1</v>
      </c>
      <c r="J3" t="s">
        <v>16</v>
      </c>
      <c r="K3" t="s">
        <v>17</v>
      </c>
      <c r="L3">
        <v>43</v>
      </c>
      <c r="M3" t="str">
        <f>IF(L3&gt;54,"Old",IF(L3&gt;=31,"Middle Age",IF(L3&lt;31,"Adolescent","Not in the age group")))</f>
        <v>Middle Age</v>
      </c>
      <c r="N3" t="s">
        <v>18</v>
      </c>
    </row>
    <row r="4" spans="1:14" x14ac:dyDescent="0.3">
      <c r="A4">
        <v>14177</v>
      </c>
      <c r="B4" t="s">
        <v>36</v>
      </c>
      <c r="C4" t="s">
        <v>39</v>
      </c>
      <c r="D4" s="1">
        <v>80000</v>
      </c>
      <c r="E4">
        <v>5</v>
      </c>
      <c r="F4" t="s">
        <v>19</v>
      </c>
      <c r="G4" t="s">
        <v>21</v>
      </c>
      <c r="H4" t="s">
        <v>18</v>
      </c>
      <c r="I4">
        <v>2</v>
      </c>
      <c r="J4" t="s">
        <v>22</v>
      </c>
      <c r="K4" t="s">
        <v>17</v>
      </c>
      <c r="L4">
        <v>60</v>
      </c>
      <c r="M4" t="str">
        <f>IF(L4&gt;54,"Old",IF(L4&gt;=31,"Middle Age",IF(L4&lt;31,"Adolescent","Not in the age group")))</f>
        <v>Old</v>
      </c>
      <c r="N4" t="s">
        <v>18</v>
      </c>
    </row>
    <row r="5" spans="1:14" x14ac:dyDescent="0.3">
      <c r="A5">
        <v>24381</v>
      </c>
      <c r="B5" t="s">
        <v>37</v>
      </c>
      <c r="C5" t="s">
        <v>39</v>
      </c>
      <c r="D5" s="1">
        <v>70000</v>
      </c>
      <c r="E5">
        <v>0</v>
      </c>
      <c r="F5" t="s">
        <v>13</v>
      </c>
      <c r="G5" t="s">
        <v>21</v>
      </c>
      <c r="H5" t="s">
        <v>15</v>
      </c>
      <c r="I5">
        <v>1</v>
      </c>
      <c r="J5" t="s">
        <v>23</v>
      </c>
      <c r="K5" t="s">
        <v>24</v>
      </c>
      <c r="L5">
        <v>41</v>
      </c>
      <c r="M5" t="str">
        <f t="shared" ref="M3:M66" si="0">IF(L5&gt;54,"Old",IF(L5&gt;=31,"Middle Age",IF(L5&lt;31,"Adolescent","Not in the age group")))</f>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Age",IF(L67&lt;31,"Adolescent","Not in the age group")))</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Age",IF(L131&lt;31,"Adolescent","Not in the age group")))</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Age",IF(L195&lt;31,"Adolescent","Not in the age group")))</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Age",IF(L259&lt;31,"Adolescent","Not in the age group")))</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Age",IF(L323&lt;31,"Adolescent","Not in the age group")))</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Age",IF(L387&lt;31,"Adolescent","Not in the age group")))</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Age",IF(L451&lt;31,"Adolescent","Not in the age group")))</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Age",IF(L515&lt;31,"Adolescent","Not in the age group")))</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Age",IF(L579&lt;31,"Adolescent","Not in the age group")))</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Age",IF(L643&lt;31,"Adolescent","Not in the age group")))</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Age",IF(L707&lt;31,"Adolescent","Not in the age group")))</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Age",IF(L771&lt;31,"Adolescent","Not in the age group")))</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Age",IF(L835&lt;31,"Adolescent","Not in the age group")))</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Age",IF(L899&lt;31,"Adolescent","Not in the age group")))</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Age",IF(L963&lt;31,"Adolescent","Not in the age group")))</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C5CE0B70-912B-4E32-8C55-AA5A8E4E3C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8197-5753-419D-AA5B-C3E92415671E}">
  <dimension ref="A1:F47"/>
  <sheetViews>
    <sheetView topLeftCell="A38" workbookViewId="0">
      <selection activeCell="N58" sqref="N58"/>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1" spans="1:6" x14ac:dyDescent="0.3">
      <c r="A1" s="4" t="s">
        <v>42</v>
      </c>
      <c r="B1" s="4" t="s">
        <v>43</v>
      </c>
    </row>
    <row r="2" spans="1:6" x14ac:dyDescent="0.3">
      <c r="A2" s="4" t="s">
        <v>40</v>
      </c>
      <c r="B2" t="s">
        <v>18</v>
      </c>
      <c r="C2" t="s">
        <v>15</v>
      </c>
      <c r="D2" t="s">
        <v>41</v>
      </c>
    </row>
    <row r="3" spans="1:6" x14ac:dyDescent="0.3">
      <c r="A3" s="5" t="s">
        <v>38</v>
      </c>
      <c r="B3" s="6">
        <v>53440</v>
      </c>
      <c r="C3" s="6">
        <v>55774.058577405856</v>
      </c>
      <c r="D3" s="6">
        <v>54580.777096114522</v>
      </c>
    </row>
    <row r="4" spans="1:6" x14ac:dyDescent="0.3">
      <c r="A4" s="5" t="s">
        <v>39</v>
      </c>
      <c r="B4" s="6">
        <v>56208.178438661707</v>
      </c>
      <c r="C4" s="6">
        <v>60123.966942148763</v>
      </c>
      <c r="D4" s="6">
        <v>58062.62230919765</v>
      </c>
    </row>
    <row r="5" spans="1:6" x14ac:dyDescent="0.3">
      <c r="A5" s="5" t="s">
        <v>41</v>
      </c>
      <c r="B5" s="6">
        <v>54874.759152215796</v>
      </c>
      <c r="C5" s="6">
        <v>57962.577962577961</v>
      </c>
      <c r="D5" s="6">
        <v>56360</v>
      </c>
    </row>
    <row r="16" spans="1:6" x14ac:dyDescent="0.3">
      <c r="F16" t="s">
        <v>44</v>
      </c>
    </row>
    <row r="22" spans="1:4" x14ac:dyDescent="0.3">
      <c r="A22" s="4" t="s">
        <v>45</v>
      </c>
      <c r="B22" s="4" t="s">
        <v>43</v>
      </c>
    </row>
    <row r="23" spans="1:4" x14ac:dyDescent="0.3">
      <c r="A23" s="4" t="s">
        <v>40</v>
      </c>
      <c r="B23" t="s">
        <v>18</v>
      </c>
      <c r="C23" t="s">
        <v>15</v>
      </c>
      <c r="D23" t="s">
        <v>41</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46</v>
      </c>
      <c r="B28" s="3">
        <v>78</v>
      </c>
      <c r="C28" s="3">
        <v>33</v>
      </c>
      <c r="D28" s="3">
        <v>111</v>
      </c>
    </row>
    <row r="29" spans="1:4" x14ac:dyDescent="0.3">
      <c r="A29" s="5" t="s">
        <v>41</v>
      </c>
      <c r="B29" s="3">
        <v>519</v>
      </c>
      <c r="C29" s="3">
        <v>481</v>
      </c>
      <c r="D29" s="3">
        <v>1000</v>
      </c>
    </row>
    <row r="42" spans="1:4" x14ac:dyDescent="0.3">
      <c r="A42" s="4" t="s">
        <v>45</v>
      </c>
      <c r="B42" s="4" t="s">
        <v>43</v>
      </c>
    </row>
    <row r="43" spans="1:4" x14ac:dyDescent="0.3">
      <c r="A43" s="4" t="s">
        <v>40</v>
      </c>
      <c r="B43" t="s">
        <v>18</v>
      </c>
      <c r="C43" t="s">
        <v>15</v>
      </c>
      <c r="D43" t="s">
        <v>41</v>
      </c>
    </row>
    <row r="44" spans="1:4" x14ac:dyDescent="0.3">
      <c r="A44" s="5" t="s">
        <v>50</v>
      </c>
      <c r="B44" s="3">
        <v>71</v>
      </c>
      <c r="C44" s="3">
        <v>39</v>
      </c>
      <c r="D44" s="3">
        <v>110</v>
      </c>
    </row>
    <row r="45" spans="1:4" x14ac:dyDescent="0.3">
      <c r="A45" s="5" t="s">
        <v>47</v>
      </c>
      <c r="B45" s="3">
        <v>318</v>
      </c>
      <c r="C45" s="3">
        <v>383</v>
      </c>
      <c r="D45" s="3">
        <v>701</v>
      </c>
    </row>
    <row r="46" spans="1:4" x14ac:dyDescent="0.3">
      <c r="A46" s="5" t="s">
        <v>48</v>
      </c>
      <c r="B46" s="3">
        <v>130</v>
      </c>
      <c r="C46" s="3">
        <v>59</v>
      </c>
      <c r="D46" s="3">
        <v>189</v>
      </c>
    </row>
    <row r="47" spans="1:4" x14ac:dyDescent="0.3">
      <c r="A47" s="5" t="s">
        <v>41</v>
      </c>
      <c r="B47" s="3">
        <v>519</v>
      </c>
      <c r="C47" s="3">
        <v>481</v>
      </c>
      <c r="D47"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CE8D7-4E3E-4D04-893B-163E3533A6A2}">
  <dimension ref="A1:K5"/>
  <sheetViews>
    <sheetView showGridLines="0" tabSelected="1" zoomScale="74" zoomScaleNormal="74" workbookViewId="0">
      <selection activeCell="L3" sqref="L3"/>
    </sheetView>
  </sheetViews>
  <sheetFormatPr defaultRowHeight="14.4" x14ac:dyDescent="0.3"/>
  <cols>
    <col min="10" max="10" width="18.88671875" customWidth="1"/>
    <col min="11" max="11" width="32.5546875" customWidth="1"/>
  </cols>
  <sheetData>
    <row r="1" spans="1:11" ht="14.4" customHeight="1" x14ac:dyDescent="0.3">
      <c r="A1" s="7" t="s">
        <v>51</v>
      </c>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sneha sahani</cp:lastModifiedBy>
  <dcterms:created xsi:type="dcterms:W3CDTF">2022-03-18T02:50:57Z</dcterms:created>
  <dcterms:modified xsi:type="dcterms:W3CDTF">2024-03-12T20:22:40Z</dcterms:modified>
</cp:coreProperties>
</file>