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way to stability\EXCEL_projects\Excel Dashboard - Project All Practice Files\"/>
    </mc:Choice>
  </mc:AlternateContent>
  <xr:revisionPtr revIDLastSave="0" documentId="13_ncr:1_{DB298AD3-17C5-46D5-91E3-A8CE89FD1750}" xr6:coauthVersionLast="47" xr6:coauthVersionMax="47" xr10:uidLastSave="{00000000-0000-0000-0000-000000000000}"/>
  <bookViews>
    <workbookView xWindow="-108" yWindow="-108" windowWidth="23256" windowHeight="12576"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10" hidden="1">'Pivot Tables'!$R$10:$R$26</definedName>
    <definedName name="_xlchart.v5.11" hidden="1">'Pivot Tables'!$R$9</definedName>
    <definedName name="_xlchart.v5.2" hidden="1">'Pivot Tables'!$R$10:$R$26</definedName>
    <definedName name="_xlchart.v5.3" hidden="1">'Pivot Tables'!$R$9</definedName>
    <definedName name="_xlchart.v5.4" hidden="1">'Pivot Tables'!$Q$10:$Q$26</definedName>
    <definedName name="_xlchart.v5.5" hidden="1">'Pivot Tables'!$Q$9</definedName>
    <definedName name="_xlchart.v5.6" hidden="1">'Pivot Tables'!$R$10:$R$26</definedName>
    <definedName name="_xlchart.v5.7" hidden="1">'Pivot Tables'!$R$9</definedName>
    <definedName name="_xlchart.v5.8" hidden="1">'Pivot Tables'!$Q$10:$Q$26</definedName>
    <definedName name="_xlchart.v5.9" hidden="1">'Pivot Tables'!$Q$9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<sst xmlns="http://schemas.openxmlformats.org/spreadsheetml/2006/main" count="16326" uniqueCount="95">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</sst>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Tables!Monthly_Profit_Revenue</c:name>
    <c:fmtId val="4"/>
  </c:pivotSource>
  <c:chart>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Tables!Top_5_Country</c:name>
    <c:fmtId val="1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6"/>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0,&quot;K&quot;"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Tables!Sales_Channel</c:name>
    <c:fmtId val="17"/>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Tables!Region_Wsie</c:name>
    <c:fmtId val="2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1Htpk524su1f6ejPj2o0gXTi9Im4gj3UPHkqfyHKrjIIBBJIYvr1L8tl+9r7uE/7vuuI7rftCHsL
hMRSKnPlSu1/vp//8V4/3g+/zK3u3D/ez7//Wnlv//Hbb+599djeu6NWvR+MMx/80XvT/mY+fFDv
H397GO4n1ZW/4RjR395X94N/nH/91z/haeWjOTPv770y3XV4HJabRxe0d//h2ncv/fLehM4/dS/h
Sb//emUGH8p7/esvj51Xfnmx2Mfff/3mpl9/+e3wUf827C8aZubDA/Ql4ijhGImUpb/+ok1XfmqP
0iMBF3gqiHj+wPXnQS/uW+j4I1P5OJH7h4fh0blfPv37dc9vJv71BeVM9vzmmXma5dWLj6/127fI
/uufBw3wogctX4F/iMqfXTrEfjvcd+8fP4Pwv0eeJkcJpjwW+Fvk8RFlnKQJQP/p83nMZ+D/fB7f
h/1zvwPQPzcfQr69+esh/6/g/KDuP7//T8A8PWI8jdOYfos5okeIxoJzwuKPH/R5zGfMf2Ai3wf9
S8cD1L+0H8L+X38DS5ePulSh/QzB/x52Fh8lFFFOSPxs0vwbX0OPEiZSTDF9Bj8+QP8H5vN99L90
PED/S/sh+nLz1xv98fCo77uHn4g+PuIJQyLB5Blf/A36T54+FRRWIPk+/D8woe/D/6XjAfxf2g/h
P/4bwJ+tj++rn+pzxFFKiYgpQs/4km/gR+yIEI7iBH2C/8D4f2A+30f/S8cD9L+0H6Kfvf3rjT9/
7Nr7ofmJxs+OBE4Sjhj+nvHzIyEQT4SARfma3fzAPL6P+peOB6h/aT9EPT/961Hfqu7nupyEHGGa
pGnC+PdQx0+LEgvE/sDj/MB8vo/+l44H6H9pP0R/e/zXo797HNr7bvlsgD8h3KIjAFdwcOhfqPtX
1B7FR4TH8Ifj7xLMH5jP99H/0vEA/S/th+jnfwN/f+zv9U/EnpIjhhljMf9EZsCdf409PkLsCXXO
Pq/3M8P802l8H/JP3Q4A/9R6CPfx34BbXjz66nF48jbuMwA/weAxuBuW0JR+suhv+SWDRCsR9L/t
XXwe+hn7H5zT91fgm84H6/DNtcPVuDj7613PhRmm+59o/UwcCUSA5oN7+fg5sP74KCVcJALW5+to
++fT+APsP03/EPZPzf+G+OVfj/iV+bmRloHpg0chNP2UuX5L7pE4QoRS/Jn6H6ZWfz6d7yP/ud8B
8p+bD5G/+hvY+q29V91nu/vf+xwKUVTET7z9UxD91udEEAcYJQmFQPz8ObD5P53O94H/1O0A90+t
h7Bvbv96g7+dHh8efyLu4GKSlIJcwL7r60HJAabPQeX5GGYB+s9L/uzr/3w6f4D7p9c4BP5T8yHy
t38DZnM7Kb8+x9rPGPwEs0+OeIzwR9P/6OG/zWb5EXgakVAQdJ4/B6rxD87pj9bgqxf6t4X46trh
amT7v34fvOyUf3z45RTqBQ/mZ2pr5EhQwgksyfPnwA9h8EMxcKP4U3yIIUB8HXt/fF7fX5TD/gfr
cnj5cGl28mcszR+r/l9qH/m9v998LJp8Jfz/56sfXxgqOQddP8H33b30jOzxw++/YqA+XyoxT0/4
BvUvCuS3HR7vnf/91+SIxgREiQRzEScYMoXp8akdlpJSBGJFjGEPMkRgc3VQEap+/5WhIxZTiEVM
cMJ5ksIqOxOeLlFxRAVJRUpiDEl5LOiXEhWE66U03RcUPn3/pQvtlVGdd7//CkPY57ueXiqNY5AJ
BaOCYc4SAqItXH9/fwNWDTej/xPTetZ9mzDZsCXeFFOXtya8DpqeFuPgt3h1u69w+c6AT7j9+4gJ
4k+1EhpTdjCiMqWZak6ZDD1+SVFzr6pF1lH9whXhFotwzW2wspjIaxHY+5gMN7Wy75a2d3KIyHYI
7LFi7KzxXZb07o0hi964MSk31PGL/zxXWJ6DySIsKOaUoASif0yeimpfwxOWskjiosByKKc1I62e
pUv65qJSohokrGm3TWhV7z33+MVAm/W6Uc1uqIZpV6/ry8V0idRlN8iRFCqj4+AkmUUkE4zdhSbV
HVOdlTUplsyRnrzlQVwPlOQkWY0kocInK78sFfebviFbN81UDj4lmzGU48uum0jO0nbJTaH2INDU
46Yol3cz9hfzSFMZtWsp0wgNOUFdlOGhlqWL5hs8WJqFgfS7VbhaDnguzyZbp3kckiEbUvO2XXnI
x1WjUboK6bxLHM8rVqPr3o/RdVmUyVbgTm1FZ8k+rLyU/ZrSTId4IyJ/kaKEb4u2r8a8qxfyWDRR
8+gMrbehjObc43WWLESbmEd9xlN16/igt1Xbva48FccpT9+s1N4yN0hTIp+5WTcnDVX1rg5xs0v7
dT2LuRDH9VS8QnM5yngWs+xnACgW5ZBTjqNdGJTdxqZ3m3KMTsTYvyyXNr5ZRztt2nXsNigao/Nm
0vidoKHeFQvZwfqJfW9MuCzjvsr02LFz1dLjtqofJhW1V1oU6ox1cUB5J0i1U6o2smmrZldbtRuX
iTS572N2zETBlYxEQU/5olOp9Frd9rjDG1O4IeureuPriEqFiyrzI5ewA+lL1bS7emnEsVjxfSeG
NkcGrdnSiTlbcddukCZXbFXDJvi1yzs3BKmqwVywyJZybEy/Mdau8D/m80oHe66Xcc46Xnyok6p8
KGd27xavs3HUbZ2ppPJ7m7Tmei3aOm9LNGdRAhZac2TyPh1IViJa58NYlVtgae+7dFX3mEevpkqT
S+JUc7ZWyO2wjchphcr7dDX6TZ+4+LZZhjmr4hQ1smSFyy0p6fkQSLTBqVgbyepqyrrUdidDYS9E
XNi3/Vyk+xqllex42eauTZvjSNkujxbUbOigpmywyWVVI/LCq7QGcFh73A5dmtne1BdF4e220YK9
S9WqN1G/sCwO87Clc3VlmPablHXgbloh9uD7ypd9PN+YeK1hg5Z6O/hlr02xV9UkpE2GKR+Qd3kx
WL0py2o/DO284f1U3GiKmwsWLNvhjpqLKBbr3YLT6S6sBb3WCxo201C1Si5jVeywsq1MxbXrXDgd
kmWQLVumcyoWGmRR8VzjtNj5EGMiSRTe6ZldJmjoMquHTewrIwu8nKspfUkX8kCJo2eim9KdMzxs
WBOvTuLa++uxLUhGIrslA6e7OJm4nKa07yVB2G2coipvwtw/jHMksnKgyV1RuFft4tV+qTqVl8oK
6ZhVSVZOhXlFu3C/4tZeoIbTfTokr2uC65d9mbhrR0JxYRwqz8EFqcyMDm2akncbB9r9ZeeFyQaz
4Cu+zvztEnX1ToGtXtve2jMLAvYVrpsxS03VZ0XClg1WTZONqkMZLux9PbVuZ2rjPxRVj6Ra0vKS
URtLqtKQTdibN72t3i7tDFgGf+OXGO0qx+hpy8ZUhii+9OX0IsL09cziV6wJbZJNhS3PG91X+4YO
OMlwPaIbR+L5hGmMjhmvXa7BQT6iuUtPIU0v9hYVYZKpRUMqO9uKTo51iY7btAdLHIM6TX1VLHmK
Br0nqYV97dqRKul6so9Jt+z6OkJY9kWjmDRLby9tz+IKokBvc9PbcJf6AamtLgJdZV9Vocm6wscv
zGJmQHboPlAb2v3qMdnEqEjrs7REO58WOS+UfsB+wbnquTmldjL7WdCmlSIt0ncMlWZLIlXkoxAV
lrNGatN6MpyUbEBZpxOfF6Zk55zU9roYdHNJtV725Uyj47IgMZFlwO9Xpfp5w3goXrg0oEyFakS5
Wex0UfRzdeJX112XdUAbMOtjxEXdZI2zRMZsWLZRbNY8VDPelgkZzaZlKctbsUYbXzEBZ1KK/gkx
fRLqKe+sYLKtWCKJMHw7Vrg+b6woPvSGjldDkUxiizosV9g12zhE6whWP00S06UppWlCZSVetTgL
RfVhipx4ZQYnNhHE+Hs/puYUBzpZ2UdrOMVV1dgLGxK7m3Td5qlBrc7XdmwvbV3Qd9HiYlmQad3P
dLzFfVecVEsaTktG6Maqet1YER6rttQXbm7NJkkntHV6OhlS12xq0vgrh6nYOta+HgbTyDkxdoFo
YKr9oro4K7W2eTfz+lzHcZkv3ZiAm1imTjIt4msTYb9p5mguZcO5z4ntn9Ywmu+YKaVm8ZoFLbai
7S8rt6qLZpr88dgUZxwi0Dkwg1rambWd1CMEyVDXTa4HPd3atLXbyKupyfm4uotCNDe+pXMGG6I4
i7wgrwnwjsyuXXfJeE/3S2D7dmyGKqv9tFQbH8XV3kwpP+s1QccNRcWHkM6T5BAxTiNXDXtE7bA3
uP6gHCfHiiXmtEdavFIOjBRcdjRPVe7C0g8ncW3H+UbFg2YZL2N/wgnl+8XPocwKUukMznfR7bpW
db66ZD6nfdRLnHzAeqBIVmYVW93OVwtzXS81cmnu4/J8qJCVXGORu2Qct1FbL5I2AaKaZRRCUsIu
poH1uQ6RfbOqudj3qzF7R6fitJqL4awc5/p1Gal16yzvswbC3+kwzr6RvQjzlvdDfdLNkX1HtSpO
pyZxj9FcFK2c2tJscGum86lckh1h1XBDk+naT6HKu668nRzqjkfMp2ylMd4J0o2ZKdpSsonFOWmw
33NwP5tQ+j5Pa1OfGhSRSz7xJOOe0DOacHfSicXvVpZeqQKJTM8mqylvHhntiy2LmnifVt2+4URt
Q4iULL0WWTcssAHRYvJApiWbxr7bj7VCF2jWr5uRqbOKFjdrN6Qvppa5DNxLd0JH/NCZyZw46mXC
WvLKjqO/Lsd1rysY1sTDw1D63KwDksU4NbKJG6DvVX2dRiPdKDuG68CDg8C2cn4BkbR+NQYIno6U
Brxj35/6tJZ1PJVnnaiTx4I4e+7mAb9SqhSvuS8KYAqLyNZy4nNu6y65qnA3XU1kaZQcy7nK1yQV
lTRTGGWnanvKRO2kUfWbdCiAPOJJ54T3SmKihwu0lEAII12D7zZXBWpfUBe5DKMulnNfsx0J7ARH
i7ptbHLea6czhoeNTyN9RsjypnZVIn0i9HGNwrg1Q2IyEY9bZtNb8HQqa1MlNiyFSDZW9Qc7hDWH
LO+hCcl9W/gXi7HXK+Ri57rh721C7pcpqV4YURUSlfi84e0LCyT7pFXVG01nn2Qws1wJ1OTxxFUm
Ig1ssgXjm5wrt00/Tse1KvqMIWszrVnYq8KzbbssbW5q3GRpP9vLtV1vB9PxbVn5Wmo3J1lcIsCL
XsFKalkvw7nVsb2xGFfZ0kIEpcFaSU3xECVKSevmNRuBbi58gGGXym1YXNZZDwFM1n7ReUmKSFad
sy8S2lRnTVJEO5Y02xIlkpX9eBw7155rptvj0hon19B3kriWAhnl+CpWmsqaVnQ7+VFnePX7EqXT
trYT3+qyZTfTbB9IIrAsFu8gbUozH9ejnJnw2ZSQk1H7+AIJOsmuXckmLdO3qY3cfh7UfElbdVJP
2m/Lmq+nnaWhlV00VGeLZnk3UUi43MCyRkd5uaToWhvwkSaheUojemYH0l5VSrcSeVzKutb+xM1p
4Nuo0ea1d1GcdWo9a+aZPwhvXq+6exf365STHhIcSdJ2lhOOx3dl88R9U6JvsS+DkZpjMNSZDfvO
DjwcL8HQzHQ45Iv24yI9JUF2rAz70Iu9CNF+6awhMo1DF2RbTxZMD1LMtfAfyiZmGyQwuGNlEpWt
nkFMHKMlH1x817sPUznPx2PLuZZWzXfTNIrLucLifdSsa+4HM2UGGJIUTscSoXLezo1pd4rRG9cm
PqOWXA+NeNcN8a32VXlCDewGtUIa6Zf0VlW132NG0Ju5S9Suh5R8bpOXXnAjJ6betrpfLuInT5cK
rWVVF/NOiDRs2pbyNgOduF0kUH1zJlp0zBersxqnXS6weXBhbW+bEjfSdSze0bK51LD5cogsqzQD
a46nNhRyUDCzPogTmNNdsrwCyWTZdshcQrKOb4Z03k2J7lbZzssNM2m75XXq7gxuIEvmZbILRVPt
Yr8gSeunVHNm8GoClXJYIV+C+Y3beHqCicOGtXaoc6x8CxsPXmAzlPWJbZt2Cwa0Saq62YkZKHA8
n01Y11sHeXiWFjdiaZrzqSsgZIlyATUgeWlSvaelh0UvkvVMrZC5rrHwkoNfXMeI3hJTRa+Ac4ez
kSTLcdu1xft0hnw94TqckJjlq23c66EJJ2kzzNKaaslSYUhuID/PIzbZkzqpLc4osfFLp0a7K3Qc
na+gbxz7EbltOhgmNeSyjytZ7PuVDPV2qPvlG83vkwb0LEK9B1IzKPAoB1//9cK08Pfj8d4v93zU
5/772/nnI9r/8a7do3mqBLjDm54kxC/PgtE/SYpPyt03XzaHGuIfqITPJ77/4OIPSogpyEt/rCGe
m84/do/lYD4ruh91x6dOzzoihhIVVEmgGps8FV3Tp4PGz0oi4keUEAhycD4n4ZymcOWTkvh0gAHO
Hws4oBPDsTXKQOD/rCSiI87gZEnKEZxWwygW/xMlEe7/VizDCFRrkCpThCliJEmern+lJUYswiwQ
3WSajDGkQGaIfRZGT52sqnnu5ezt/JbCUXa8CeOCQY2qR53IudO+3GuE62Rjl9ltxtbieNOVPDlz
zrt1UytIUfNVL/ELitcGyTYZ0oeG8ElA9tAKfcawn/JJs7bNe6z7jHo6PKZ0xvOORiKFYOhZztNi
6DPIDjSkWuU0XtKO1lbOSwFEmaJ6eQmJN9B+1a8FyJP9Wu14oHxrgCmvGeQO5GXbRmMPQTPMICys
a13LZR7eLnA06pySkgMJcal7SWgvQO4DBCLY7rQAX2JNVGe6XTUkRqgNMkIMgqsto3hfk4hcGyj7
Pia9NlGG6GBOgOiqOosqo9p85Yrf+dmbTgrijZdFnaaQPUwRBcbJmD0Djbk54bG14UIvHnNQyCDR
IANwYylWqLDt6YLLF3ol5YmKA6hvDkgEMIOGtBdNsoIbqQDuu0h79to5gr1cwmJO03WGCGSDMXPm
RW17SHvMBk3YLllfL9ZnNm6B/9AJj1cxh9xWGtqPL/so0VhW5bKUT9rPnEpRuLqUIeXwEhYStg9N
YPR8ZnNzWY6UvGNdIGHXtpyBzzNBJOC2WjGcL2WLTrAacQ3LG9Ae4oLOUy7ma0gKQf3o1rk9xg0a
KjlOVRJJFQ3uqjPzFpi6QLDOVXPGI6pe98iKVwn2ECFDEZOTNISESq1EBO+ifbSAKCNu0ibSr8DA
dSXDmBQg90TNCEpS0YlSuoJZAVGyGYaLZu6Gq9UP6ym2KxBTocwYcgrGx48jEAxetVgjMH/Iwzd6
mkCgLlnf15uycKXNyqi8j5Mi1HnkJvSSJtF4r0DrX3M3+6ne6r6cQVYcKdC/hZUpk3YRUS0rmw53
cbwCU1p9mM/LBjKurOzIsMrGNP6mKX1xPtVLDGMIqjpQ/qp2yrBRGmJGoocMZLNEyCqsaysjHpor
J0CEAxV27pwEGwL2wdcKOLnHAySGU2miQVaRgxFYBK5EtnBA84J3UVpvUE/9Ja1HE23sPI1D3s+x
eqzwWpnjNbbjuYhcecLAA+1THNVaJsZ3wEpBGmxPDASiYwchuN+yFtVdJrqSdBmKx5oBNyTnSzHF
OaSk+Lp++g2AnOriiX4q2rKsrVx83ao47o4tieazltQTGHEXM5XhXiD6wrcgrUjwomPy/xDAfiw6
XdrH7tYPj4/+/N7+/xCiEESOPw5R3xxyeK6Kwf3P0YkeEYxA3+E8JinEEgKFy+foFEF4Qin8HAOq
PQQOUMBtX4enNCUUxVDQQgiWBS59Ck84PUqgQgQ/nGEJgtoLSv4n4QlOcsAEvqo8sQTGISilFAIU
Tjloqd/GJ7vEoFbr8UNgiI/XVUpHmzkx+TifvXCg8rUrqmSyLCsUBsh6Vii27viE6WMhsC7viq4I
ZJcMLQnA/taleV1CIQLlDmT5Km+WtcnQCOrJfRBUBDn0KGmygSwmySA3BC18hNws2SK14uHWRoWA
ZEcTcxWBokd2c6uScRNmytxuHQtdyHntY5C4kj7WWbe2SZsJHaVsUyftmCso0fSZQra/inAleFZB
yoryuK+HUVZxPXu51iAq5n1ho5dVsvRdVraqGHaes+4D6VxFIKPHdX+hkOrvOG4SdOrnReyKaphd
lkydANHaawO1gqK24A+DWsNGuRTrHMJZjDfwkLNiKCne6G5abqbYtgVIm3a5i7ABVWt2Y4hu1740
zbZmo0hOlnmalo1uavVCocRuykSraVd15UKk4QPgOERNB+qQn/v5LfQG9SLYeZxeVMIk0bWAVDZs
h4LFKosrE9/UbY/Y+ajKdtkS70DXGlcRQTnKFf2dh6MPIYtG1xWyWsbhoW+rArL0riMtxGFm1z0P
MZRH6mme7linNBSh+ILKzM5ltV4FgvoG1J6omSTrUVnKVaGnyO5RdcKm0QcZujS9KGMo3t2kaz+q
vKgVvIWvsb0zoa/EcTMV+HpCnIFaAkz5xPp1hWrlOFbzdhHLQLMe5Kb+wlcEGEExObrkvBR9uyFs
jPtjnSQGctO4XU9S3Csi21jzN8HB4cl8HGkB2gYL1euqA9VXamobumFQyHXHUekgDxzrru3vJtXW
H4ytNAilHS3Rg2HDfAXi9VpDjAJFDsSRjt6jHpjnCcdsKraF8y3PPF/UsnEu1H0+wJ6qNrFhZfXS
smZ6h00dsDQ49rCT9BqvuWoKIAWsKAK+BEkIHlbOCB5GlXGQUg0LFJ43PcRooEA9vBigO65JcWrm
3sVZTyeOtp0Q81Un+hhBAWoao1tNPafHPEKw2TzioPuatoWHhgXCdI6Geb6acdwsFKSep63o/TCq
CnL0ER5hWefmt7MpGN1X0fJE2UxFZlNmHlKq9oE2RK8TpHhhhjgXNcoY0E5ZJcSruTLJTHOVzDDw
KmZ7x13j8SWkSGOxfTbXFfcFexNQgHHbqAHX8Gx0w1S1YsvtGI85dqCmnlXNRGB3JLrxWe34fUrL
keVURT0Y/ViyN3gAueG4o1ONJSgQJLOsdteACVFQ4lvoXeSL5ozp1ENxaAIdVNcVfTdHE0hzXWEe
6kbHewwFmtOqLIbN6DA7Ds7AVu6sB3WG43Fftt2HEgpi+drhpNwmUdtcpFB9qjPaxKra1mYIixwL
T0Ceidm06eoifj2PKIAu3eBNvdbL3Wx5emHSuHspRt4MsitL83bSsTjVi1Ikg2oPVPZCE3AWuqLN
B2P0KyjvieOeTeachWWZZFva+opM3oZsqTkBqSfmKXDxtHpi4be8mkFWMhWIgBmNRyhucTyFkAt4
QgLl+LTGgI9LFxgiKJQlLAKgDeTTuSuwWrNGlArLBThXblG63DRAxqscLyO7SlBrzhC3sAZQbXsR
ZtFnrnDsZEnnOuMgwhhp/cRyqJSom8VWzQwY8uVy7UJ/Vk6m2XCGFnDH/mWT+vpiwcuHGPjHa5DA
DdusrACyn4CfjUBrMcXrualvwzqUx74Pwxm8vc6Bu4a7WUxaqlEVx42YGqj2BbOzDZju6C1xearq
7mSlsKHVWPlJRjNHmbHCkgx+LgA7t0ZjP23WpnrKKnT1IZilvQWPDXKyLUTSgd7t+h0UxKE+Asp/
dTmJXjSbqe+HLStdK8BfJGufVRATcFb3bX22ClpWGa9ceM8rrWq5pspGuejH4h7UdrJHbYffhnYw
laRR2r9TKkrg5EgRL7f91Ce7WJV9BBUKLJo8XbznmaA11LxLII2r1g2IgC3fgScJZ+3UpBno++UJ
HBbp9xpqy2/HpfMZFJ5Cu+0rUEdlGdfmHYTGepBND4VKkMT9vjV2yEsoPGvpeUfxiaJweGMPFe3I
yDHAikGy2YwPkZkhq6rGD0W8DuelNiXUB1LxcqGiuONxk76N+DypnDr7znfT01mMRRXZEBe8lWUK
lS4FdgFDNSI9rWtbi9NYj/0Npf+XuTPbrtvGuvUTYQwSBAjyls1u1EuWbUk3HG5kAuxBkADBpz9z
J3X+sl2pZPzj3JyrclJRtDeJZq05v7niYcCFyaaKOXXTuw8W8wP2oX7ACQ+/NcHeu0OPvHwLw0V8
gGe2FrMLSZeN1S5u1oHtUzF3tMujiiaPE/XiSz97/dhAan3CgdnDra33z23o+PWSyBCnzVTdJl27
fzPBHn5e97o9UHTHjxx0ZT75Jc2GANp+H0+1fV0qNeD8EOls7noq9+e9n6Imn9oEB8Ni5sme2ojz
9HVERVZntCONLJs2HNosVHMyZ5BV/a0cq/i1bXdsdrrbNNsjPriSsJDOeVqv3Y9kcQySrZvMp2SO
cffjOEi6XKl9x31SgWGRaPYPg+ztmtOF4TJuHBZRNsRDJA5ONRv6NEXaz2282PiwtLu9ZnywopiC
tDui+U9kroXlQz7qcQke/ZiY07L0/L1v6vFqh9oMkiSKoGZ3YdztRxmKUIKU8KovUxRjMNg3vIPk
o01Dj/4GrFQA+VuMOObqhicvVOND51vAGziTfIvZqaKs7tCXWSjcKILaYmTYXEUYwqAEajOQdypW
GRxcUsNdrTuf2hzah4bRui0Ht1X1nsvJqhTX3YSzOyQiBaCy0j5AWZKuNxMfVzjx1WzWwmgakycn
VGiK0aaiLhPcmwYKR9iFb6Ni4dsaCb89rKkP8t4zNh05tF2COyCwQTbAx5HlDKZlfYhRKambsNpA
XEyVpwus3hVYDMVx3t6kTWpelGfTI27kxF4x5UYLpyaamox0CjeXn6fp+wqlpDsGo0jpsd3YOh7E
FuH66JAUOKHJ6utjYxcY8TJF12j3hElABhydN5x0VK2samKI55p1sO1Tax+4Q4eXtbDkjmvUptf9
tKZJSVHgmWIdXHDySB+kOExUfO2riQe5arfmFFV180TXDfcqmxj/geLoLu6bUOMZUi2uwshsVSbi
fbBZOqVmw5IEn3Mg1dbAkRuj694kEygISKaQpGrTsuuxh7lXkiCxbZYSNyu4Fal+FVNdJRnbnb5r
cYfy3G7jI6skgJhgDeAsQTBF0bHZaINnTlCKwTgAiZEnrcdm79D3lH1tUKzvKAO+zEO9fOiaHdfy
bub2dg7X+B1Ohjl4Ak224qi2yq2JyV3b9dMbtOV0zhrZ4ecrvcZhlsIm7TO12AZ2mh9WAy1t8nA9
dhX7DJQDFukwjHC7nFURwKHeDe2hD3atj1TUgEjWnZObYGgSXewrJ+EVGh8oCVO0qk+pbQyHODAk
L66f6wLaPoAUJ1XySUeB7PGhcfbkcLimc2NldEWnJJnytBfYvnM84GPKaKSfElhxwFA2PH8fLRxi
0tqIm9jydC7rYGUfo6UdX1k32WML7eiNKdAIWdiNG6iFUD8mGjIAvrGs2HklcXQeaGTcOeiCoc35
ugZvUEo6k7k/mgDZhRu9gW7+qamjpCrndNf7we5uTEDfQZrDAmKSoFWpHM8cTOmIO3UdqGA74/5P
zmGULDepGUY4VgRcVNHLaI+KNSXBcKn+TC53Gu2fZTjvn9bQr6wM43X/ICws/VKmfXTd8VZ9p1EF
BQ6kWfLgEqywbOhYmAeXw4KHc0Rz6FLmNNN6/oDy20LoIyJLvFOnqbo0hHKsG9jEWBcpTcazkWQu
JyHkWU7yO4+XKQvgSJ+x6VyYdwnQtnYOerzkhcQnqar2QJJJPjLFm/eZ9ewHJCby1Kdqfks3mX6o
fVWXAvdrQQXpSc6HPWmyAIjUQ4zt+165jUgIj0H0gtkkw5SPcpdRMSjX6aOevXgN5zGyBQgu8AqX
/itxYYy/HhPt7y1NZU7luBySVgwsS2HBZN1mSZtHQ2RPlrLhCmLtBhqucZlHT5l0Qiww82syZXGw
PQSoPI5NOn9WQtQfQ0LjawhNOCyCiJ72fjuhevP3jGj6wicHlK3XTl6Ho4Gjh+JkPsaeDg+URPOc
YbW39XFj23refGcO0of249aF4ihqFPA6iA4jgKB7s9BVZpWJ0pu9E9/HLSTQyyoZYIume3+dwDY+
LXbHHqnqtW3yVNHkSo0bPeP2eZeurr/HRFtgUmFUgtLc4EmNJL4JGiByBSBbNeYLb9IwX2CLPeGU
7G77ZO1LN6kUR8SE1Ym7HgpXFkGsPzjfxC+jSut8NXVTRFOI0hYUcd6j8YO0aueHXqmhlJGzt27v
3vmCn7J+Iec5jrpr1hB6slWcK1xorNQh6d+TZopKJYy+TzsT76jw4Iodmrm3/CjbYbljozGPQ1XB
1ZpCcjWTugY7m1aoLFchRYYuJOAATDVIQphq0aEjPerrynSAP5KxuQqWyj5SM3zZ62m7QnmxnFof
zzfdKoIMIDO7p73pPtleWl1uCVzXjOOi/+yazR8lGECUF3RZ8jlJlTtEncJawvo8V9OsotM2uPQr
G9T4NJhgwcuPKptNs+yW69B1sJad0kFaLsC2fnQzKFwRoqrBOZm2MpsngLeOxP6rcKy7NxO08Cse
c/tgBMEmgiaJ457szfw92OSMgrlddhSzS/R5XtATsnkNh2MrxPa1aocEjjaqDuxeANcEZjsaFCzj
HTX5zOogc5taP8DwI2cU46YBUsKrPJqANuNGhMA8RYNkpVmZPeiKvjKtw+uhGcEGDOFy4No18WEj
5C3YAnGkVkD1bJrtWlakPm/oP7J2IVOJGgV369wsNkvasDprL9EbhMvgT7OIwo/bIlSX41zgbRkv
+MxbHIafpwQAWb6Ah4UclbYPEJL1G6+h/aI7N+Oz36rn2dTLfbfFYj67mWDjiBYA7PM82J4DVFwv
xk3cuAfFLKnuPbcJnH+bfhoCAIlJHLijN/CxD1vtWIxuJfBQfpvuCfXgfghdRHUmQj5/bfkwf1nb
eoZipu23zS2wWddoL70i3dH2HTui8iRJlqSOXW1WTyX4OXKHC1B/XUPSPkiAA/lcWRgQ8e7oLUXr
Px6Jn6uz6zp3HtEkPfaAfITokr0Qte++7mqBP4GrNz2Hsr+GT+SzcK4kwKQeB8W6y5MYoaE4FOtr
PsRr8j67wJucY4wPLxYB5im3MZmX4xbE+6PY7fqiufencaVmefBz6w+jXN5wHfcfmmSAS9D23UPv
5XnFtz2uZMVGT+J2fWcudvxqb5Y9uKpFYlyp+4287cCPXpJ+uZsa2pcjxM98i4R6UfUQPM1z0+d8
bykEtEC9puDpTqReoRcK8mGs2AY6d+79CTVz6iFjEFTb6JPHjLi4v7Hr3p7RTg7HCMzcG+lVWLR1
JG8bvKVltHFTLHFlt0zufDhD61kKZ6g/r5KRJ9PgJkLNw7EVoqcQHskVRL86l7imDjMh7LZii78Z
lSCyBKEB6io1kWizPQk9SgC+qrtgTsNXYJPBycEBq8q1JeN1OtoN2tw0vAkZoYbr/I+w39wBbp36
RLtoRWFVKaj9vLnaANfftvUe31HRfdwJqv/BDt/FmATP3BjsINOb4b5LXcbcZj4tbJDqhiTD8skw
Tq70kCyvyRBUCq1BO9KHBnXE9jbwpIYIK9agKxZYL2uBfiiG3OVUHe7Z1DN8R0h9g35Qew8xVXS4
eQoZaPMs+hgVIAxxt2f+ogRVTAX6KCML4VJHNapUQB8B7KeOBB+9ZmuhrZy6rJaWXZMhwD+Axj5+
8Mz1z7hxZ3uIB4VaCnBVDdesqyEPWDQjAL6nWU/XyzJWshgliqpMJq1TJd/CbbpBZZI2BaAbHDMb
E2i68E4TiE+yb+2fRsefY7f+IqzxV4o5Z4i/x2DRQhFD7P/Z0QV3WTkEld7h+vqrpF8DfvI7k23u
xxosyLhWY0Gr2d/BNZtefnIW/uJ3I9j3m1oPl5tGMU8xSQUGUfzr705ia3Q47l+S0Qy3KoU5WPsQ
FCBE10KFej2NUbc+kaplfd6A9z38/a8P/+P3I5aI8VFoPVgihAh+cwtcss611OrCY9r+onERwKCC
DHGUr1MfH9GAQ7FMHVDvTFiyrcUW232FVOAvPfZadSjqtx5/h1aXkph1aBHKtVfJXCoO9yEfcYgB
Ag6AZBZp72Ty9L/9ConApZvSS54sYcjT//oIpeCSbDHE8D0IpSz7YBDQQFOl/LeqZ9w+TwkLA1xe
KVbRRoLga9M0zBxmAYEW/PoKiQlti24Kz9XWnquV+O56HeuKHrmkPSlYa/T2MO6YyZKFHkb2n8Hh
/7oAw0sa6N/5JHg2KJ2QhYarlHL8D/vtLRCJJJEPWZfRsGrjo5wlpHwyDDQAMwaBsVzaMOxQ7bV4
R3JI8HDrLrw8ekCmn5hp+/64z2SzRfjHWyAXZ/rhH57zX3zIJEwDjsIN2wSf89fnDChw5aLScDeB
A9ljFREQr72t8blQezwu0qn3tF1gNzXtjof8x6pIxxTrhOqaxqVsagXFSsyIQm2e7+k/7OPo8gl+
fozJJcgEeCRC/CxgQEF+/YRTw8FFS92Cle6wBqLWd8lbV+vJlsRjh3/pNZ5a4Yhk7W1NKcBAnJuy
uQPEOspr0Go1P4FYrmBoUVBwB3hhpi4cN6DW+SxxejYXWwiSgOS5A5T+ifMqnrN07mKguKZp2QHo
rt2KvkfPgaJaJ0eSjD1SAlhIP9A6NU9gziG6Kg3zJN/2hHyZpEvcowNw+ZxuEe+yCFMex39aY5dt
8OvDiThDs8XxlBiGGfyWSINxIadKgyVdgFTbpz8PVUNNsx3DCRrkHe4Fbg6xgh8DUHz28bnezN7d
pQOwli7TfgmhfmwtysNOg8vCnyNsI/Dxob/ulY5cnS1uiZPbv1949HIG/vrJmcAGwKg7TPzCdJ7f
NvgObwVJBAh4Fp9E3hGVoDtbF7VXuULZN5YDh8l+a+YFPeGsFPXXexrX7RUPBvyZoe+8h4Fh1DEd
YNHmQ4iMxQn3QNtcB7FP2KGPA05ABTBqCt2ucJ+SvsaP0i0ZFYq8IUhdkcxrk3xBiqjdzxCOmhd4
FIF//vsv++t5LCiSkxBUY3ZZxhi+Ffz2lqQLvWdt1WR94oZLE1DnrdoANQT9dBUrkJt1MMYohxjw
Ik/S3vzDJvojC/nvp41PgIccYxpMEKUxR5zzclv+xDftcuN+aEA67hKx2EOMYBTq4D2BLPKnK4XH
LNgZgS/5osi4bFkn58vJCqz3G5eANPNu4ooVFPpylQMPuag2kVvfhgb3OBroqjoT6ypdIo7Njnxt
kRHQ6NcV+M+d9BboRUVKzqC1Hv/+6dLfHy8c9igEoh9eYqBJHNFfvxyXcR1U8fIdzZVGRmYZAOCu
HT49RI70Fo0w0EoViuiqEq38MgUDFFEh5rYqMZioikqXDkuYjUGc3nuIu4X1TfOBbtviYYuF/EO6
+uY6Xgdsm6DiQ5PDgBrmIghceKu2RICmCqH8Jz5CVGEahnWCHMlN2acTCPoK/Vz+99/4Ah38tHkE
+DWMTcKBKBj+zIEt/PqNOwLkko/d9yW6WIMRjBu0QaO5yH+gEoY8gXpmD1hj420Hylwd+QjpGG0F
OrNFR3L7c2bAf73rfuMTLh8IE5wQA6YgFDDcT/xW8fQM2SZU0ZezAtf5eVwn8qFpAOcgiBNWutjA
fX602oYwo5euUqXjPqnAfg1KQTBbzJo5eO0NMHKe/hhk0ixl0wfxnYjaKDysU9v/mJHGqK75pPvb
1Q66+xAAqkeLePFocdBMr3Qy/JmvsBwyHwQQIP/4u8TyCX5DYInIfW2VLWqStN3BVARLZFx0nQXW
oAPlZmyjjE896l3fh2bKHZx4ZDn2SKljP24GK9oOEBw79BUS/0rHfN7jFFle0mHEv6z7w0SlPXC6
0yBWfYowi/KQgFxAL8yrtSrHBE05nNpq3Mqo6fRYDKJP2XnwzYUWILQF0j2FH03qIWqD8UXl3jaz
6DLbp4jbTDHiTxTYcBktPSpw3nUxDD88XQL2eIVj9sdK+xdR+vDnEfEb4PrbX/4/8a7/H6Ksl7X7
3zGh/xkI+e80/OUH/uSECIbF4bLCKDP00jFqfPY/gXiCUWa4zsDmhBHcC1Cr+Kn/m4jnmHJGOc4m
Fgr86KXI+hcohLA8ShpE4mOk7AV+nv9vQKHf7lSMuYtRBNCQIWQco/787ZQPa2GMgROSa0pf45Dv
h3QaL8Z3jzADFlrx05P519r4OYB/Aax+Oob4H78Pn5yDnLqE8S9J/59vlZYiIDlI/D4ztABMSLX3
+URrerAIWB+W2C7HtArHTETwIaWM+UvDNUy3hY3nyQz+anHb04bteaXARxYE2Zqy6czQ/MP191sJ
efmcPAClEqPMxS3Bfzud0nTc96HpJvCD85senbxCH5/mCg7I1d8/kv98A6j0ccUGeNEYc/BH1fPT
PYsdGCLROs25Rcl6dNuGZFyTiNJCg3wTG0KCf//7/vMNXEonLBxMYMBgSfbbG1dQIPqZjnNOW0cB
I+yIiLWDyiPZ+tvVIVoB5yL5h/f+F18yhhrHMUYUwwVQYv/62rumg1LK1JxDHyU5gRGUTaZtixmx
OFxG5Mfff0d6WUb/Ll4uywxr648OAAhcChb8198Hz7eG3tqCjN4hlmQg4exHGbbRgDt7MC8NDWOZ
YQGRD4ixhmlR7XP8QXcJ/y4CUBWZg01ogaXM4VDGKPJFKck6AWlmat8APbH4GdMCom/SDcGbVjCK
s4nuyYemH0N9+vsv81fPDgskEliPMaYMX5bqTwtkVkgTcjnpfLNBcjPMc3vsEU666esWJe+Khurv
fx+6zf98epiVkVzWRyAEhmX8+ht3+DKR7qY2N0SYKziToJgTTdcHpYIJyk6IEnpcg3XIzLrVZyj0
0YuNx/R61DWM5oABT71jPrE8A0EzqIwlw2RzCrf/ijR17KHbx3gtOh38e9Rr/qJXRhCTAoxxKw2U
g2xrKTPHSc4YhADLICpnHw6f1pkCDJEcuMxRJoj15DX0nNuhxfT7UgwLvZqiuX5sqhSpaAObYshZ
IpH+GdFQQ6L0Y/MEQRSxZGODLzqBPJVN6J9xE6YX+V55kz4tEAopLssBZCQdlwsQGGw0yTa26E8p
Bo/MmDnQ1i4LRwXBG0UOMMp5QnoFCKLmJ+TIyLdKbfwTzrRpzLDY9Es37eahXQ2wOC2UOAkdsMe9
CVxTWlcHJwNJht8oTPh/HcdlolkCwe0rVJXkI5tTsUPwqtPCwfqHPi+qhRXbyqHCOFcF31ykobr3
jnQPmspIFNIjppuB3PEkd8NmaNYDTxgzIJGQ1GUMNS230FBgJGCqhytHDae5RPunR+S+nbwVg6Af
534SMMWUdT4bUwSq4a6hly5B9Jg+R44suSUUXke22xZ+CkS9RJ1WOxEBl7XFzAbWVIiipkasH8HQ
4/hE2wZbDC0bezUuwBgNO12EaG8my0tv7PzWQ7sxaOdGgwN+S5tSIspcHTBtAzFyRUPg37vUyDIP
icGToEPDEPhzLsjqYWcMmaNlQYYO1aHKMGMUjg+dEEstSBgrOE3Yz5+ccrYuEog/fREj11xlvRsj
/JkFw+cU0yQwByGdyWs3pHDRsMAxVyAa1t3lKQIEN0u/rit6xGb7PE8ONMqYpHrNIh+4V2dhZmZz
2mxfxMTFlLlh0RD1jYcskC5TsmdrstfywJje7zykqPgy8ADHbbNu3VGusV5yXa2jze0ygpeIMZLl
FPvdxwdkxo0BBKZhLzJlwgcK+kuVrV2aNKsq6etylcphbkLX/rD7pOs8Cm33uYu5e4j3YO1xgOzw
3DBvo76j3QBOwGNdu0NdwWVAka27+6mn0cfA4bArfUKns+yjHvMsTIDonXWpPaTx5pBNWET8FS7Q
/twCVsBBOa/GgD4b1HdhV6jLdWiW1xYxeoOpHBv802iOlM1jxTFsISAaoUaT6O281rtOsS83PpSq
ScgGSkUGP/DIJ5VD/eB7sXsX/vCtVAHoYksWiI1gUIpd7POIaRBRvOZoM8g1qK5wKByrMEljG5BW
ATSveIo8IBhDnBmK3cA5sqDNgNCZgrB4g5sETwYZmTogS4HQTFDnAyeuLgfScZcZGCtfGzjrEYbx
aPWwkARt7rIat2TK9IHLYjCML5QgMJ6BR5wxoWSkroSSrlmurE6/A5XEh62kIs/D0vrH3k0iONop
Bnbmpv40BUH1dNnP7Bj7QQNaMNa+Ejaln82OTYTuRo1htvrBKYRrUjtkHoMZ3tMEMCuuz8BdQ3fh
NURzTxmSR1ph1TmKssqAU/yA/2CGtZlCpIVgiVJzg2aXe9RNAaJIMDNjTOlwOA3ibWhNPhs5fqTL
jqkKTRDw73zZl7cF1cJ4dNbw5VxhSxdhHUD2WiKbIjUBWCeC0DeuTxD4oXXVy7CtBwcOlyLrKWyd
O7cF9iyNru4x0wbxKAuwLIT7BKsBIevL8RxK1xylqKKl2Lo6+kzdnDxPvgqWI/d0fUt3obtztDjd
lmBB2YuXI40z2fZ8Lnsa7gOch1XfLh5ibjbspn2XQqa32InTm7R+/BY31LgC/RpdceILIIkd7e01
UGsCZSgW8j5IdNeWaIVnimxNzb8DKpkxMoZMAAAxEACukEmn+wbN8AoFqvZwMVHi34Zr0sFwRYHT
HmzMTZQLz7bkB16nG55gAfKwqCBXL0XbM++xqGr6valqpLJmrJsCcwvER0NI94YYCphiScINhFbn
1uBqRH+w5LDY0zZbkH19SZK6rXCD7Bx05iyBlk2iH0+VVUkApMAjSIy/i2EOOp23Gxg+rs/DqeLf
LEZVdGXlsRkAFsYVxmhMFD4n+mHULhgEUYtz0sNBxyVGwE9ugSdnbUePGK/e9jiDOxGNAL2A3yOQ
tQ83TexMUKKBgCmrhWQ4zMUOadTogZAjZWN7r9sN00L0DJcoS31VffSoTE2+DRhekyU86j7j0lpw
8jo+lYjKX4z3qdq/xi1Q+xIr1H+AC6PxNPoZ1zdoh6k+7PEYYfbRGLC6WJH0n/H/ImeDbrfVUd4u
fawxX0Koc18BC0DMoRVfEYVrI9wBbmqzijkc66Gc9z3Du6U3YyxB+MH1x1dA1Th/0gxxskIhMdaC
RK6Q+0doCpuytkuSLWbcXzCwasJ+Yh3YKAZ2+QcI6R6hejm1BBXmjuN0Jd3wCpUPaCwS08m3MK2l
vNmdmN6AF2vE3GrPntiOr5AtKmpuUFshNEErG34TWgTvMYGuJAIUUFlgbPWjtskowH/SdS27C2YL
Ph3vAknJiReuxzAMlazR92h3C/IJO6ZarZ7fVxK4b7a30fzQtYTeAhFtZlx13auIyfaQKCKHnCNB
rzO1BUuJAwYqXTPjYgkieWhFPZ4VYvWYsjI2LtcY4LBkgATW93FS+yvnkj2TkblrKjQwKk3NLEsI
GebVGY/gkpb9WmBOD78kBgdmTs3O3We3hw0ULwx9g9YmqAcPkKyfLYqkL9uamvAs9d4+V4iF41wF
KK5yF3S+rFi36BvNobkyXo2gtPRgDlQjspYtQ9th9INFl5Ct8BcgtrVICs8TcLcc4hLdi+Tyz1z8
H/+jWvseRVEIEiWHBNjv2dLY8MM++ioqdO/3zxrQ4VgYiKB3zahTQNjtZsCvYAnBmV62dIZ07gbw
t9UonrWbcDLTzcRcZULyUeaYFWTSQwM6YQP2vldfVhrN340z7XOchsGE+R0rBf7UjOZjD/6+OWFO
Fn/BohXPEiTQFe65GknCXmykCLekHwqUgzotWKBiAUsZinQhXAIdMqB6kQekVqaqbMIOBmsKmFle
ITkxnpE0gJpHGgI2k3aUvhAvcCHGGKkQgQ3bW4EbhcobKjF9LhO8pV8RfZrWLAxmTHZQad981clm
ECidfYQaKuYh2uJeq2vmg60r565Ln4JVx+mJGYp5LTTg5sNS4QdzzOJxH8OdNycET3yTGdb0r37k
9AkDr9PvUw/hPBSL3wvM5gg2QL2qRfk1iR1EAwmq16qzlmW4CJDSjzpC65NK3fBo1BioooMQpnBT
yeheSwMurUqqJsgwXAPne2Jr91EBdxizDXGCNF+aFcIdRSGg85Gn5GFuapRoMYaUnS3m9DUYRkVa
JCQgEmb74qdHH1YUIZOQ2qtpRqAqEyvoWUxi4Co9bhhXgjINyQxdthFLUgxIm/aHhmC4EKoDMX0P
4hCo+hhSDMOrlNkRLa0tcv5gw0/x2Jnj1ia0ZLhJMAoq9PFpXFaonfG62ofNS1TnlTUTWtbNMEzD
oMbfk9hZmyPcmpJHBnF1ByUpQU/Odg/fwbQgogZ0QWRTQuMlY7WGrrD1l8CvYq41BeIE0p3G1m2l
QTR5K+OugxgD4XF9nWcByBOULZ5phcP0XSe1KCxbAaFOsPIGJIp7RcqxD1V8iO0qRVEPFVQc3kLi
zBfaQryFyzt+AcoJNnau2srmaYSTGeNYQgQWu1mK20YbTPcTdttwDqAizGYRbD7H4D4gE9Xegdwm
EGPB/FUeeI7SY5RjQB8kHoR9PSvA8y+3IvL7CqxzxjXaGiieEe57VOX4p7NqRqAnA7lq3+OaRQhe
95iGgGq4xyvc5n0+baObu0LOGFOYcYt8X2Zjuz03Se9uEswvirINtf65DSffgvKOxFkPCHljA07s
abWbu8J/mCP8bMNAo0PA1oxQ3SPBVVHaI1mUBPqwa9SDkFcmejAc/AIaOFzV5UTY9lgJIgAyxK14
9jGysNk2IkqRIwi8V2UIsQlsTo8zJyeoC8YcdPr2xPyAk20HIf1Qjzt/X8IFZb3G6JkMszr6Hyni
YN9axJq3u8bsE+JdzYp6UDS1POJrLvMFKZ/6x9X00cs6eyVysMwMblcKxCpXoFhQUAUGO6ceg7Ut
Je5cDPGJmkAXMCT2z2ZBQBbw4ga1Dm5hdBd2A+/yIGpwEneC6NM+e3RzG5Z9jMS1YFVpUPOGuN/6
Hvz4jOEs6bY3G6Idfv4EKza1BV5+eN/NF5yG29liSJFpdvDwyKdAEI1ZDosGPvE+pBI8az2GBWJK
DlVlggMZ5Os4PLewc5KiX7b2G3zd9HZrhuUGzilwVEQ/4j0fm6l7dWLeHl1dkXc4HQ1G1RFetVeR
bZ3IXW/piKjYtt7u9eVMcVXjwhJ10qVRwTQ4DO/QU3KkGsMzUjF05hT4QZ2RG9q+pxDe/THx8xoX
JiGqxmiKEJJCGvH6K1ujAC9sHDC/E9VRlG866RZkI0PXlqLa8UBBMwq0yhpuC8OcT53jM9XRATdi
GhRQgklzACeUnCTGHY0omFn7Zccu5oUna3/TkRpPW0qr7iiz7Ecze/ZuFJ2vExCn9oTiDR3c5lJw
R7vgH+lQ47yIqx6e3CSH5t6jWEhzvLjO5IMe5P/h7syW41a2a/tDhgMJJLrXallV7EmJkl4Qohr0
XSLRfr0HuH3DUpEm776P1+HYx45zToAFJBIr15pzzIMiF9BduakrfzdZi25IenqMvk6lI8eNbzFV
3vStMo/0Jhx/papoVqtOFJSOGH+mQ9WMmeTIyCh116dNPa6rpE3zPV/WHCXSkPX4JBaP/zbzlHEa
ZaL5VVGcsvckPedkw+dzSQlX/9DM5JsNCLDhOrOz+duotb5sk8n41oyF8Q0luuev5VhhLImnoLSP
UdPYVAV8OfXaGBAWHbMUqumOE2ONUJ2B5fL+T3ipdBXli7Il8q8lwKEHFLHetO2RVtNmKJT5U48+
uAEdLMfkyo5hILYtLjp0Ax56RSXSTw7yvy8tL/F4KHQjf03JMN83oDgjrFJgUjlNRS6C41Rg8q+c
EChM1HACgTkyGSfs65wiq6zyP0EzKYJ9Aj232tiLi5LTRId4lIZqztqUUw/sxe595OdZwh3v4/hg
K4u5jpRxQ0kKTODZc1M0IVYl2/JAXOIyu0eecWyzZbZYKiCcq7LK8TA0ISrMDcRCEey8gZbbqk1T
vUcMgOW2S90OB1thNtf0jxGY57KYnH0D9+5z6LXqBkdm066BXsUhHSC3ZGbe0KFZl4WlfiaYgu3F
N+Mytx7N7g4iqxFvGMFnX6TwOZkmAwb3g+Jl5huDk5L2B4O65hgj0qeNJhXnS6ZqwmmoDotk2PDv
+vpmSCvnOREKGEWtJ4OPYdmlT1asy4BRhVTeBjtOPqyiaMIRpSqjyvaCRt9vhMc+GuiYUyevdfHM
J268bEXhxpulJQl4EzxPzLpPQ2cj+AdafsctN1JXi11MgSAEGirD20bhpqI5YfnNkf5JeuJAMbUo
iTlQrpsWX9kl/LQBN2BPTwGUQd3qNUaNhPJ+xIyTPYz8tnI3dCijRe+B99WM4DaNDXNjHdl9PIAU
tPpnvr+d3gWeFV+NWRg5h6JKvfKQVrlDBeS5GO7iaFmUqZtHIIHS8ct/QL4TZomGdt3QRbyt+2a+
x66jr/+jDDFqu8VAIzwvUayYfLQvVE6PZPd+0/iNqQIbte04tAVIDnjhIP/RpJ6ykLNeQ8O9Nt3o
OM/tsDYioGMCudchnnWw7TzlfTDUfqtPzTzUFNjvmV3Js2GSjYqsFrwC9PUoXbuesmRIMeUpp3xu
QjFtWo8PVJh5+Qct8rNp+st8wbPRyaEcYMdDJ/F3h9w0wqWZki57tTWIVZQPEDRcv3ZOojbtSwOD
7pUAP4RQW3UnKCmuuW5mv97MRvThaP+t2+AH9hKk4Xi+dd6ud9qCJrXiNpheVt9n0IM3Vk8nYRjn
X10/9JeFYbfrdma8PRu6P/QSfGcg8RBl8VK29tCX6qi2UPt4zS2zGesQRoKer126/36ZsG/YjGcc
y7Ws8/vmNqoNMbHgwcwMSU+pKy8NAzUsQtzsuimM8AE/1UdSlree1iIJRMoC+cc2z6UGvZtEbdQl
DXzjwa4gD4t0PaS52isJosQ08vAg8JrvciYGm6SE32nnTsgx15EfzMGWdXE2l0J1soQr2ZLH5Z4L
/By/rRCX1et57LBxNp3YT4k/Primnj/AeS8jrleXQkcI8YjZAfTNv5eo1Skk3ZLPoaTpe4JQVwFc
7erD++/9m1dZIhOgYDC/XKDufw6nWiduReNxILQRFW9zXRkPZZWpD2akr6/CeSVgV4Givkwvz143
Wsw06xWlcAe5clfiImWAzGzK+tePx0cAzB2zPYkAyznbUMo4B4Ia62oNY0/AxeaHVJGkk6yn5N9f
yuWxBMsYlucjzi7lUDR7ZhzQfOHMcjKq0DvATDO3qmmbD7bJN+6eh1yTXcqF9enay7//x94ciHz0
WzzEa76GgCmXVgN9xPKDq7x+yxAyCOpRklADQnvga/11GbhcBpxSLoMqatymNd1hvqj+M0ZCWMlV
ojgnhuOmjJ156+QVJUdd0XexQveDlf/qWwTtxBLoZHjTyMQ9F3dFnquMzgFSZ/QhCr5++SqVpXPK
R1Vv2mQEOB8F4oMX4dUmzEVtC14Z/+Mx8zvTV3kDxUmyLNFyOcDa1JCY/QzwczoC4Qd9YN+bGvR1
wmDj/VfwrRtPngxSBYe8a5LxzpaSmArbMRJ+byxtbwU2OVinKfxc1ErWJbYnsR4Cy7pOXWWdoF9Q
xKcew9DQGj9Y02/deNYY6Q7cdPFCt/lzoYkuNDBB0tnLiqRdG0l1WaTLvLFdoE20LI6z6auL93/9
6/sucS1Q6aOgQKron+2ogApMu2zozPGpr/cTngIwkKZzLNMoWIco3DhW2ziU+6j84Im/cd8daS2a
GTh0yNleNPV/vFc6BAgAhAvQiQtRIigUNoZOcNwmp/zzCDdrM2U5bksji7eJq9Bqd7LYMMOO9u/f
g1dfFXYtC+Qd5R+ixuB8qx9THz144Vc8ZwW5sRxGztKU6emAr//9S73aS7gU+RCkDaBM9TAM/P2S
50PTW9qh4Mc1ll00eR5uHductv/2KqwiXidJtPtS2Z1tJRP6fdmNQ0k9aypA0UVyPxqN+8FyfX3b
XHYs9io8AwiwzrVPWgyjHwH0Xtc158geR8keQTj6hZ75//s/6PWb4ZLxtwSdEbARINv6+7aFKfaY
zuZSEFjNbjvU0tjpxHe3RerSIps7GmWLafsDyfTrl4PvMiWAFJbDXugv0pI/VmjSKKMtrb5at56R
7SaH0IIxD8vLXgzTZastc0X+CVwk/dFu+HqZLBemHPAsVGzWuXhY5ANMCd1Vaw9R7GOOVXcz2Wb2
wbv/1lXAP1IU+M4SUXy28UHaa2u3RlQvC8u/Kivvy5ga9d37j+7Ni2Df41cg1LK8sw2m7ygFzC6n
PWdn8mIQTX7bz5X/wQIRbyxG20er5CL6DsB2nf2Wzh5VX5RhyaPq5DU+WKaJ1ESXNJBQ2zPnXolA
mTu3lfEdyQkoitsuAw7upNYmTtPyonCs5OS3o/GpwsD4/f2bcO5MAbPtUhg4oMQ8G3eUd/beW/1I
cAedvnVdOL8X6MnXrm7u3WGuTnZAnyFvp2o9w7pJV97gdVdgOwkc8brh2o2wdVZyZCYo0uHp/b/r
rQVOHKnLasO7JM6dHgqdtWSQXK2LWhS7qEoY2fQiwmDkZse56X9FeVnsxBT8fP+6bzythfrJ4Y/d
bakUz14sZlLo91kUUJ8ZaIc+nZGQgeIAH3Lz/qXOQKOcNVkR6NRR7GFmwfxw9hIzuuyNucFx3WQF
aiGo1Zsin+xtkSOL0lOGNyhKAsIpSu/awd69mJmND85t1rLK/zpN8EcsoXXWIh30EIb9/YPzADAD
rZcStbgVrlFdAkGj8Fh5Zqvo2U7pQUxjcGRgMX6vDW19s4Pxt9KuoABhHtJYRnyT+S0W76bxbtGc
AuW0isZ9iAFAr6JaGQI1Qz1a62ZKHRr0iekzmjE/EqC+sWAwM1iLxQqrm33+4JgUwooUHV8WIbtf
TpT49yGNoa2jnfJ+9kLjSaAeuBptOnfvP8flMZ3dQcdD7r50C1g159VCLE1dm4wK1gVXfh780AQL
FFn3lBHmfTMFH70ab+xb2J9IzALOxMv7IpH8Y+8vkRJZJra1dY6A8J4qu7uZSml/8KveeBE87qdN
54eMK8gSf68LvjBJKgK0RSUP9sEs7YYdK0pu/KwW/wSa/q+OAfHGGuR7YvPwOMsgpD5bg6N2JDuM
KtYKIN1akE9Fh23qTqI3EGdorAB6MAXjapN3JbHqvRqKzyIJL+lGhSerbz7YfF7fYU+w5dAAejkr
nrv1aqilWdcXgLwNke5lS5lZI1784NV7vW6oGRaTiuOxDVCu/H2HAwuPt807RIbGmDyVwAA3PRSm
ixKZ7nUFCe2DCu/1E+V6OLDZaGyE59bZQUaSp0C1yfXkknjVSibszJjDXYxZ5F8vHi7lBQjB+ReW
6tlPSxj25RAO87XXdergLPXRnPnjwUn89INLvfGslhIZOf1ySKNYP7uLGVoNL2fF9HlSAWB15T7u
hfHBVd58ViTfsUwp8hD1/H0VX8RmNg78oBDpDI/JUaeSScdajxLhiZv1F+/vKW8+qz+ud/YZ8sbG
xGDb8Ktwrz40rk+AmTDTXTwWHzUR3rqUzbeOD63tYI4+q09U0IaDIfhp7NXQgzD1rFudq5PRRfKD
g9Vbl+JDh0mJ8p+x43KX/9i5ImuoR9Ej1UhrLQ+9zhbKZiGuK1Mbm/dv4Iuv+u9dGQ08nWPf8RiY
SHMp3P+4VuGUaKI0arkSkOtz41ac02Xq39ZYltJdBXF/DXGk+5RZMwKulpCfpa1768ZNuE4XY9Gq
bEJ/oxGYM/XXdbPBTSE+eCVfL97lj2RRCWTZAXyvv/9IU1M31h2brDtm9WYUYbiLGJ5+sNG8vu3+
kj3rkkxLUU1Q499XYRxN66j3cMKhMNzHYZEfmsadcT07zQeXen0cwu1iUe/yHV46bWeLqUo6gNkk
0aE8mstsg1jA+zz6CGsmocdyZeYeUNLenz6qYl+/nz6NKX6iw79y4ju7bhigpJUU02tig9xwITm2
TK6FvuhFeOLGV/c8/PbIUp+vrV72pynzqn0ct9G29mhZrcGkJJ8AjoH16b1H0cBHeH9Bvn4ItGJc
ai3yMKkVzu9MFOixNjWSOmX53YNhRtVVZ9JViiPjo4bd65sRcDBjTdGF5CF4Z8+7KTKToU0CLcwI
gm+WlfmrHknWuFF6qm6hr0wfvGyvl3HAGYKlLNggYR2ffVnSGv1BU9MqqRrZfvJJtLn31QJjf/8W
Ln/33680hZ0t2EE8Fpk495rUTuhUPky1tc0g8TiPsFftjnkeqmkfPryu0cf0OK0PBvNHkE6Iv97/
A974nZz1qZSx8pscgJd//489JWtnEVggvteU0cE2qLp0m8Vj9PD+Vd5YKVSSHs0nqkn/xSH251XY
IxVqOw3fK7T7ez31d3RmC8zIfGrev9Jbv4ewcPziWIFZl2d75NQQDTUYPUJGMwCUWxf9s2cG9eP7
V3njBEzn6iXwgXoVUPnZ8pgrgKAi79L1aKhum0JOAgmvYc17U5gC8wmirdvmE9B5jYwin7rt6A4/
tNP6e1KrMOn7MKYxHOj1wmb4f1hULKvlAObL5fDw9zNFphlSdME+MpK4vWmXgLAyY14/t4DrGWTL
JacrLHe1SxxDR6v2g+u/egYEYbBq2JXxNfEkznYuNkcVdg5EXTC/2afYCLIrrw2LD67y+phPaU19
RBdi6SRTcP79MzNjyFs+yPEa7LFFVIuO4z2hoyjQy5yZtZtl/kWQ+khABeLrbRHP36WIQd6hM98a
Sae38JW8TzHqgs3L8vhXttL/Pyn0C4Hhf3eX7tT38sevPzNSlv/8P+bSgEhl3KWM3xYH4V8Qeuc/
F3sfG7tvske4zFz/x1sq/pNeiUnHzGErZhbLWvpvb6kUZK5gBMX6YwualZRe/ycD5vafLfYfpy+x
0v/9//9p9jz/wNDF8qkWXYsRvYMU5+xsmDVOCPKFnDGqpTG7GEU6f6aYCI6lKjAiZJ350YHi1RVf
pAf4/iwG6tyas53KRNOKPhs5YF4SJ2rj26tW8zBAfalGpUiOArZ398fTeONHvnplPCaGDJpQPQTL
/573B6sGPmloZoBX3ZmhDyRZbN3AOhm1zSiu1mNUe1vspmG6zZM8+tLJihjcKZK/RxJLngdk+BUC
EHt8CrRN9Nf7f955pUWFRYubZroDSmLZOf5+oZETuaGObGjC1TTTqSpbRCfh3LoERFX4x+d88Ddw
M6bun/f1//60zhGBw5YUHCaXE975WYgSz0tjBmJkwjoUMBV+w32U24jFyGrqzOWYDuozcS1103Gm
EKcm6SBT57I1xFpFjZutpqZL8ntHgIf74JP26mPDX7e0xTmi8ZLwdpztp3KUVTEspPkaX721Mph5
3CokEatKQetfqabApGcoKFsbx1VkG1p0GX9XnC9NpltG+61zdHJXdGVm4FhMImMzuUZQf/hnvlTd
/1PNLCAQ2zKBcbz0/zh/nX14Cj9hmkqs3CqlrjkkC+qcX5OeFnTrhUceYQV7dStkoD7H0SCfGwZf
agX3Rt8ov8wvpzRyvrKPk9Iqyr69M0ZQ6+kE3RzhqmpcTB6R88V+4bLXSbyIZnpHfO8UmYsMkDCU
BBnuq30TBTAwRt/Q8+0wBfl4J4NEPM8hmXEXtQWpgIy1TpXZ7ZyiMVyyP237Lg2KGS8lWifQUkXl
YySwkrjCkqAjNfa7XIg5vY3dAYRm5JVofMMok+1Gs7khY++16+kHTzm14EGN/rO3GJc2WGKN9tDl
hoYRifhpr7EUZetQkxexYrpfD2sHNPbamHWlDrQVW+sG50s4HWaUKeHKrLTRou5yKBJdr4f+VGIr
/x55sQsPlrRJjHexkMnlRCbGQJRjhlbTXcrwGRU4VhOzl2QXYJa7U+0UbXJMPmC5vDa5kjgV1VUJ
McVEBz/yT2PMUQQamRsNa5Ih8JSYSnIrdTWHIEiBKBNSMGPIxoUDIXo/LWSqyHWQJgfku8Zg2YuO
oEOERCtniJpjjThH7ojDjvPHvtUtTf+BGcGQxel003F6Z+5eNflnnNHEmAdR4P/Mp9kDo6HsmO5j
N45wN2fv2ZxUm6+8OsWBFcl8vHUlGtqLOTSdk9FrHKS5EVvOykQ9QPgbPLofvoozwi2CADp3BDDH
nWoIHkXUkxMLuM7ftFUwr+du0P12nKLuIBE8sQatzlwPHO3Qq6ddfDcj1/mZVMOA8TbBWsEQDsVw
IcQddbVWxzBdxJEidYLxEaokyjtFekGwK2KQ8FEAss6JCCSirazLJwDHoFiJT3UfaqeuaB8ZPXPP
tIiGOx/HGYD/McrESqggcbal6vFEOHW9NzItjnbufyfliuAo7B4Ia7U0rB+1G6pda2bpT3rRyO4M
0IYI9uxpFFunK5ttUpTdCWHdaSDe4idFK4YriCR7O7H6Hw5ZsFemSs1HTxNjseaQQgh3P4/6Qg/K
vtYhId6R27VPjurQIkArAg8iyAkaZYzJTNOf0j2/H3fmxIP3yVJqYzoNgAUxYGaAmgHkSNaurLXY
jYUOY9yUKfv40IofcwSJFMl1aD2JMg6dlchKdIkVSPkL5TgdEdx8J3Y4v3+59EwfjVQGv4FVOcCE
+O8TMdbmpNkhYxMrTvDJEV2+sZ4y39vI0q63DrCCh1TCRls1ukyfssrMNlDU+wjSvoX9jurbsghw
yiJza0YBIcctKlm+wxORHrDDHuScouYcp/JGkVi2dpsGrRXJIocGKfBlVSGJX9WmU51qx2JXqRrX
JjVWZ6neuWnpqF3eyXo3oZv+hfdWXTXeOG874kAJfocieBzkhDMONX32G4wusZChDeN2ig2g7tkA
ZXNUkb8YOCoHOYia75GzJosFSZ6yiBJ/TFsjvgI+2xHx0MD6xUYremzLYNdbywRgPCQtCbMmXy7C
qW6ywPD4qmE8/lLbHos1dCP7ympjb9diObn1S5Hs04yoWHgXmsA3R1t3AB+xnLatfeG1vlxDHnc+
N7A3EhgTCQr0uDJgcSirBxVsWdWua1L/Io0jYsy6QSbHqWumvdnkjr5EyiwPNjz8fRpXWIpKImDW
MQbfB778+bMPyusqFSAYC4Dg4Z0WM5xHpBRE5zSz1dwX6CrUBTnR3d1ku7GJDjt0T04f+Nmp12W8
7adxvjXKMV055pDM2Cxy9jIcnWtW8fzNjlq482Ul3d0M0p2vT1RJ/y7rqsK4K1jp9SEZgjlAcyiM
8NDzKhSboR3jXcOK5d3O5HXrLeaAwR22vWUOm9RFe2wh3gZM77THMXdu0WYfGOg8VqFvXWb9NO0G
Q+8ZRO3Rn/0o8vkeiP6vVtT3ogq2bmY9T1F0o+ZhJ+fkNjFoJToKWrC0FblHeQt21u4i9tRYPOS1
e6WFSbs7AZCD9/JIA5X/K1v8Th7uDsiQYit4mz+FQwDEn8HLDj5+etFPrSDv1rIPfOm8jREl6a+w
FvFWGlGzZw1628wd9HMvm/GEXyRBoMMK3+Jpm8Ei2M3nKlUhuV+mcRFP89juTOW7+cqBP5AclTN1
01rlQX3qSL/IVsoESaLQHOdLwvP3FCg48clmcuUWWUfYtAGo30swt7QrbmgYfTeABHRrP/SNhzqJ
oh37cxwdktS1KbWYoDgXYRiZ/tXgZ46/BWXQPtJmLZ+stBbcYc54QJa68L5sbDqBRN4OsNuRsJoB
QIVjUYIWIMLNuewZf+48HEUtGooEq7wa0VXbyTAS1p2CLvWDblCXBG2OxHuYc71GqJn2S9JG025N
IfsL4SvnunEbyvfJBta2rip02njUPWw76CPn+zTknrMNMl1by7hwvjaAnIOtVcRQARqQWqs0jyzg
uNRRn3hnm0uS4aZhXRq+hy2/L91NOhX17cwGtEttYyqJjYnyn0iloduHQFfo3Vr+xq4nR2IxTdJH
4APQ+vVQtHKN+821iMgyJGnP5GbkaZD9rkVkfGq6Oum2GBBLCOdRFG2JMVFr8MotmP7M+jS6tv8l
tuDxHpsqgIyWgkCoDvg+Q74cNCP3sVk1FxLu62bsAT2UDNZucOWXhI9baX7jG8H4lUiF+l6mjjpO
henfMXkqr+jVP/VEcZCCKq0rIKHRZ2vC4NHFlhbfFrX2KXBx5kVhLn6nsGs/RZ1qt/gBuh/cWecr
ox3zxINjxfDzQnxKyjL0Oskd9eQ2FdkK5AHZIOa6HE+Geh4tOFQzZ7k16T/1RWtlalpldTESGYR0
YJtLwx4uOrCU3+pMg1OHS3wUTYXTzgfFf8wGuyx3mcRGqrKKgU8VjzzvcTy6Rdvvu4ZMq6Gu+m0I
S/wphc6ymmvXP5pF1Ii1V488yS6wp500HHIl6cUOl71rn5Io7Y9FqFwccS7/MAfveTLpJvk1rxup
CAfkC9FekmSGyD9uh+tK2Kdhyqv7Dq//DOjL7g/gd6JtY9TQ7h0tHrPYKU8F+P7ryaunW/riEsoH
YIhdNlTlNhSQtGaQ+9iDs2+o4nF9BsN4F/DV2CNaMcKtV8j5JrZLvTIXQnzj2JyIODM2P0tLhpeF
6MVJodL5hLxbXKSTbI5FoOMrC07ubWNmpyhtb7wZzQ6TThPXdhQCVjYOZaqyL25YDd+BhFWfOoqd
PWCvOzNL9hRxiJiY1+2lYZLO4vX5peoc4BEmmMCYaeZONAKrk1F4G2e2Uj5o+bCr8sLZ5SoAo2Ya
S/xMUT/aA2f0yrex75RTvbb8GHtMkon9MNWXHtixbRDp7jqAjr+GxhxjA8b1phvfXwl7bG/sLINc
7WK4trthOgH6IBEMz/0jJRcDfyKDTuRYzjGBmUPNc28IGG5ijIUEhVmfp6jJ975dz6ehLIdN2TnP
xAYU1CFdA4Kv6LdFltB8Cu1fDSmiwa7L5mKbEEF6wthKfCSO/VUZT9YNZPfqEbJIeVWUpjvyhUq8
7QjS6VhPQCfmLht2vhfr01R7sKkN4NeZZzib2uimU8EMFIhx9juADvizGMhIIcIswMZkRT4GRYv4
6W4I93WEzSlnSEW5T9LGxi0RQJK5NYUQTKi9S0ADhMR4lsbNbzf2t8wOJ+ZpdcS+07bXhC/jHs+X
qHCTNOvYTtXKLak8wpmTOiRrHjHYd8yg813na+vRw2V0MQKY26HLiylByia46rD/rcpOzWv8CayD
JdbYXAKOAyrDX95imOyW+GOgjNahAGl3hcAyg3Au/U+BDDk7aZ0PJyOvO+Ar+Wd4Jey5jlOswhxM
FEwb9SQqvSGeKz3qKmDmOOBkOcyi59OfI9ng4EKMs6HA/1AVm9sED9plCIduN+jogWcCjNtObKgY
YbvrguGzDyIRBxp4y3Eyb1uJktw2+Ehj7pt2eeHt44lwAPsleBpHa7oBNjRhiBVsLwUJ1bAx2I7I
4iHOpzcfE1K5LgxKqYNPfcGBrrR/5K5Z7IpuuLd17Ux8C4L4yUyM2zxK5p1h+b+wq1lHnrbYYoss
DmCD98zcJvTY+nrKx+HEXsDRbTCKB+q1+SKTGteZZfEtJYXG6uClr8qXWO8wIOE7APm9740K8n7A
5z3i9b6g9RXuKI6/Ft4Q78k8tp+K1AuumqmnslqSxUkH6DBldewjWfDcBv6D1eNQr8NUIVIU3RpH
GChOa7og64LR4yDtS0zE6c8SOPzT8BJ0Pi6Z5/6gwH3M5e1C3irWg5d5D+FU17tee8xDXODIcAvj
8MKZ5y/wmWcG/WAtOO8uQUFRVGwbhEZrnANud/BHcuFWYG9eGvI9j5Cs4GoFjZsX6SXu3Y8oPkwi
4ENdPeVLJjyU2PTEf7G48doudg9h0zlXkhC0chUrJb9ExL4f3b7qryGtTN8z3L+3g6jHlkhAkGCY
jL5LrER67fqqvuqZmH3PpVnfuqmZHhviJa6UVdq3si0kvWqOF4NIzDsOlM4x9IHB18iVjgyJaoKt
jFgcSgUMwCj94Uon+ECrOFfXDVbyKw38h6xHw37QkOppbcjhm5K9eH4hU8CF6RQgvAGXfNZm00WQ
lUjxWjpeByRbLf/gJNDa5JI1lHWfMK6bP0NDztug86ef+Abb/eD4I5DpCp9QS4TXqQhL/L3gxPZj
ziFoG4QZpmWaqUJvTMZ0MV+1Edqswqn7CT3M0G3DyqHoxEX1VM0Lh8krTOdXb7QdwQVh09y1wDM+
Q35wAAnVfbcYjKfjqDwaoVmmfoDmDS4gR9tfKvjrx6h0fhpJXh7lFCDTZuT/SNn+kPdOctkwc59X
rj3fDb5tPsV4ebdxPXYXWFri50z62S+yJtjfLJcyi8iAKjfbY1/MwaVWJTWSzupHv2/8O9NT5TZl
0TAwMM3NkC5UEahq67LT1r6aIuPewsk/Eji3kU53h5NO/ABcD7aoqIarrB++MsHNbT5YpjYxwRv1
MyLQ3tyzI+FmzoCy4wU2sA2ayRheFB1Q9pGggQ3cK+MUuWmmlxsOb8qMroBzYhLMDQj+SZq6R7sc
ofqMRUEjhypWMj3KWe96hP7PjISUnUlN4X2dk8Fz0duBNnazGsd9bU3uL29wZ0JIhvSKDIyHwgYR
8iNG44EEoLecUtxFhUeQdEVb4wYdgxNuB6ch32ZUpjiKDosHJIHZ8kEnjIPcRiIb488wVFyYYm5t
PougdqcdhkbINxReKEFVQ1Cp7sjWybzZOrk0pO+Ax9Be8qeC3tkkyf0mR7FG6RytvCnNkgtbeZCm
6OBRHRd4Nf2TQ6wd4cjkOTDFKcNAH8qZhsslAEZaaZUR9tZKNA7h00oIY5OShoneYcijPV++KQHe
H3S3bKdl9r3RQ0KbO3MT8CQsWufLAHRMXMfoINzfdOCyGpgE0grs30mq2TxJ3ZJduLMLSu5V5ir0
YdLFb8PG0rcpyK4x+9kj6nqE0MxBJAB3H/CpDk+eHPLPulCEKiZggCjtCkmiROZ2+6T0nfna7Csr
2SdOHW8dZ5DXHW8Zx/PUgvvVjDHqPvKI5qsImE17KOglTnQuwvZWWWFYHj2rA34CaiSBCVUWl2Ve
E44d+PFSblb5WO7JlE4oNfvojlAXuKpsCRkoizgZcdaWdf476Oi5bhbYsPMJSYvO97hd2NNjYeX5
NrJqOofIRXWzbQeAbTgCpF1dC5MoeJ6ncmnD05jMLuzGZYKgLIv/fEmo3Lhvi4D5ybxg5/u55/V2
I1f293FiEcw5ti3/ccb7IFwyWnmPYc3y3InenCCUD+2gttmshV5DHJM99KgFzxz3imKinEgE6g1U
YLsqWrojqWWMV27aevM6Qrb7xMBjuADrljv3bmVghSXHC7fjC+WcQyJnZlhw/hVVeXyFtYMq0e6W
8LIKEJGJhhmDDOgks/HWaZQR9oioOZ2h62axucqHlC56HyB3Xs0iIzMgH3VSrzUVGDlDyeDdwc+V
HtDBMHEPNqlfNDVqe7iNnMjgzpSNJjFuzvDUp9oEFkjRRscpLUE4xPCPN8ns4mt2+4kPSC+T0T3M
5RCSZmYV7BljVf+MpRLYnTlwfx3gHNy2tl3+1F7efXatIaAHXrc3sjWJprMAJ0OJmIlfI1t2HPbd
C0EZsLBoD3Hujv6hUoo+baxkNaAscNrLFg4BRC43u7Use3LWwIfzzzb1+9NkjfN1UHkB2NOmJhsw
05XzyTEnE8lHMOItp1j2vs/NEOwYNVd8pcfSd1d+7fXFU6LLkIK+aL3kdx/0RKmK2Ouyi3ZYfAv0
nxE704Zpg8uI7+0+gFWP59oPp3HHX25/7/sAL7pthD4rfnISApixPK7szBqOapyTL9ZcqUc/svW1
UCS7/MPENhnXI3GifowutCap5TSjOh7I5kQ+u8HPWJC1I4H8QHssbGuP9ZvCyjCEdes0HkliIAbI
KNDoYnNEF0m5hBQ3REKYYTSGuE5Jo1/HoghOZLLTqvcxcZsrnbX5GuKHc+wSbRdH06VK3HJWY3Hj
8pVQjBxS0xJnKTsTsxgepI6JgYyrjrfC5ODOO9eRWQRXkK1+yD1KiinkVlYJqJCaI7i7hbXfUq6G
oyqgV5AO2/o6sG5sBqgWDQlBaVVPLrJBw5P8BMVbCcUOiIdeWS/rHYhh/AvuARROyTHvGssrWWQ1
sXBHvxUAA8ZOVd9aEHLtqhlcyLYhsrkH+rn+d9D/2bfJaoBZprWdf7YoOnGGRpn9eTbpBZC2POLQ
iEBY0V0c+xuf1y/lSOCNT/Ay4Jm1Ac2Vg5mQfwwm0+Av9AqSrbdxBeVtlUZhCo7EjsxrqUrnOexp
PIMq4AXtItwnm1iMZrz3BofklqSn7OaKATkXtgxLOt2TXe8yv6J6TRujuGSGORHdIaW8lkHDT+ty
09wPWoGvcEMDKz+5CfYmaWoDLD+KKn0wLasd9iXosHEPLRAmDHgopit92ct8Ww05uJCir4eKjGy2
xhUbV+5tu8Jqbl5ikXs+wuCjinIMdxxwivISxM1w2UpC3khL1t78xZVF9WPCb9xu+IzD6nc4H413
LSHblKfFgB9sAr0DVMivmv+i7Mx2W+ey7voqQV2HBXKzB1IBIpES1dty7xvCPrbZt5v902fIleSv
KiDJX3df42MfSyK511xzjvkEuLDGHAyZOwtmJXWG6+8WC3Z3UexoojMgqrEE+6zk6J4h8OL3kzAS
saTxjGRr69bRQ5YOgjYybp6+xcVmr5S4d58zOGAJ86jTXV0gNGB+WuhQ4JOib+kK8LpVxJmOhkt3
Fw/IRRCGnO6Z2gh4sm3fQvKpoNmhczc86jAVGuMxhC1KMluW7tZUHET+DpW/DGg65skQE//HOE/T
cqiJMjxkDpmHr96W8XyXAqOJzq3Vcb83i2npjuo0NFyBCCXiIDM7XYJqwNFym5/1fGe6Xbh4hIVq
uhfbov2BoEDjjbIo2XOtN+p8GOGxhm9isW64RjGFwPik1nYfFA5my7MIb6cDRxttByIjtZ4+5CCl
eaAck+wH3F2/1ugcXFOqFxseClDilZZE9xlCKsoZ+7sk3rm8SoyXY93TGF3YPCk+DaoHCFVMY1v0
d6jyqbwHOyWeln6pbF82rj5t1EpG5tppzN68UJ2Yc5qLEuBP6iHD0nml8y/btEiDL/atTTZK1PBk
LpXG+Guah/bWOmuYVcIJW8qrHS1VUM+OuTIji21OZzlBxnHp0oik9UStqbVX3hptOczxk0St9h5b
WfvBuHXfZoUd8fFxE3urwmG8Y4+df2t1O/xIqisSripadJdbn27yW6079oVzsOrGaj1qmMA7Khhz
1hBq5heASEkgU8j7wu3oTo0X+326lfhK1XafFI6+HkXMZUA5QeOlSkQ/bFI49BPqtjjB2ep29lCq
F/Kg1ATHeBfEfgypD1/ltyZheG4dyEDTDBirWoArC53Dt+oPbuD9qNDTTqSS51ATf+iLkQYKINYV
KEH3gEF02pu4N9aWprj7OQZ1EU2ZfY7dWvjWb/8xdS9h5hmTCVso5CG5LfJ4eYh/e5MjWaqwYVoE
LmcxpoBy8ORDdMRDNdvNLlxBlC/bv0XM9q2TedTdHN2QVRRL7yE9duQxxTpDRmlYSyelu4qYdDfD
b89zdat8Xn7bn5NbEXRjQtZaGVo9QP1qwuJhuZVGs8vmZqcNTGxxocLcQVIGhNYWsSAkGne0ON4q
qDnXlvuxq+mlpislBrdGWbXKRxlcHAXWxDVyasmc/s1aaJIBn9UeBUX3O63KWY5p4Yv524c9/3Zj
23/vyb5VZs/ATJ3ESM91PzzZJrXaykDBNuma5sj+dL5Mv/3bitEm1+pWym23t35uVE94MiFQJMhz
rF1uRd5AzZyPOR8p98ZicYeYygefVtdyo5qtCleSLvD0txa8/a0I569GXbhbiXCXY8/U1+GgjBvb
qq2KvBQkq89Cl8qexdvaGVrAYUqatNt4GWWHP0KBA+RQ5LcamY7X2WQ+qDDpiFYggbKxdiB/sUkM
BK8Z2+pb27nxW3xe3zrQl7CmDf3Wi87GofC6W1f69FubDhYn0dfG6LqHtOyr9ykZeIqN8D2fxpre
9eTWwO7WjfAxLff0VbfaS6kpI4ou8KVVUrUIFvpvmXs/ImSt2iI/mLee97kkdL2JVNFS9FP/KDZ9
8OZvNfzNIrT+r/9RsbL81qf0Bk0qvOx0rJu3fpUeLO4+vXWuSEH7Su7Qw/LveHOwdjhkCn8t7jYW
TtIW/+zNgYhGqXwdc89NG+7UDiGbwxL2w5/RFOzb1MK+pKPgZPn//rH/bJL6/bHYUi2sX3g6yTT+
y4+lP34yl7ljoV0qtrMiS2aEXo7mzS21gF9Fzc3g/H9+pvab5fgnHwvAf9zGN2SKirHwX63XrbRc
wDhsn7uB7uPVkFYqeyiVm9cKB1HXklkY+8cJWiJWfM7UmCGcNGDpz8Q3ZNbS+fFsqZ9zLmmX7pRE
ZXi15VS/mOSRlZ2loJjnCDM3UhDrZs7QtWmkP0WWzxiOB+Jtwd9rgOZU6/7YbsUKqCcqpvFkdssi
gEhQ3pOat5R1ky/6eQCB+OQw5Y7QHzjW3hMF0LABqcTggrin4tvv0nGe/WwM7cbTOpP1XMpg1Hy6
s3FzkCh1xl2Uiw6pDHvto5v0bFCblFJTNZwBhXbj2MDes4aF7EtpXSfqPbi0mBU+x2nkWRdPDhos
R6uNrnC4XDeRoRteGikLx0KqSCQaHMgHj0yxZu4ghg/EbClJ2Fm5ysw2mSbqByafeq9lVsPehPn6
peySpvQo5Va+C8IpnDWmyba3bKySNwtIkLlN0sHpfAOAzp+czneV0PLU02k90M/ow6LDGNDEi+V1
NUo0g2aFBVZBHVMg1el9s8uLDnZ862YIx67dtgd3yXjMOAvMFRxELYaXyK5mim9qt2UeU5JyGxUS
w1xl6XrhpxbQYsSGOEcW0DKX2ze2GXM15327N7RcdTfNNC+7mo7waft7cfxbNtPHCn9D8d/+qYjk
1wb5h95pjgRx99//c07U7Xd1/ii+5b9+q3/6zjgq/9ffzvvoPv7pX7AdJd1833+38/VbAi3732bM
21f+Z//nf/n+/S6Pc/39t7/8qXr49Hw3qNHlP5pKb7bG/7sJ9X/0smsT0hZ//167r7/95fYH/u5C
1ey/ohMQT8VZhXH0lvUGM9n97S/YU/Wb94+RBz/4zaD6fzyohvtXVeMWhGqINfAWyPgPD6r1V8xd
xANwoHKzwkD673hQCWnzF/uHPIANR4BltEV3CR93kJvm7f//gx2fsrkupnUkZWc9hHtJjMaFJTuN
9msYYdHQ7WbvtnKr6lu9VoNkMvjsT+92kvbrQeQWyLcyfnRvm/iVocTZEzAyX2kYKyL4g/HjLOKM
TZNJER6g4EKP1hqtQxxPOOPnYtokyaNkn+1pRrcbtMGHycNdIY5otuXMHA273nX4gL92dAMcdfez
bfv9TN0A3p1sZUxQJAyZeFWEycbeZ/FF9O5uspAahRAnqgHXXTZdJT6a0nhR0Cs6SlJzBTNNQZ9h
jj3FsIhS6WnyIkKGoRHq+WwrvtKeRu4R7aJ4RUbXcT6/TRqmI/aK20arNw3g4rYEbyzD12FWApF1
8WpKe9ocQ6+N3quSVeK41+r3rmOaTpxXK/MN+Mq9/taXX2wruLG8DBS0QMEQuFzcAmyggIViyX3b
q09NXmxLOT71mfEHMmK9ytzsqVr2Yna8xM3cjZN1x1yqKz0tsfLp08HNlIBz7RpqxKY3smg/CrZc
bhoHBnudKdyPcTk921CgpfNouxebiQZXmkOCC+21mi5tGus8XYp+m5UxoGs7vm+oJub2GSi6vW1E
waAELzx17+FIqs8VuYJHDVv7SQ2r567DJ9p27xG/qFTVV62D4as2b8KA1Zux1W0fUsidBW7Q1QKB
dlWQSUWwAx4ZtlWQU6tju58U/Z1IiBw6asS9eqIBeBn3pjAcL5v13cCUNzhN8tz2ct2MBdmUFMOR
6lR3yNHPI5jIT/wY47dTv4Q90P5p/kCM9KLQuevTHElzXOfNPTgIrEYtkmvoMSRFjNCMvdQ5tMTz
i4WjKo/K1mCB6MrnqS+f8IMioxU8B5NqTjfg8OCWqGq+6ittyw0fTRwYdTnQAPGE39wfqTFb8nth
1QdG/2FdLBSCY2OKU/ccglMNi8ijgiEoUvO+dsPnquIlnXmGZHsjvyE1c3XlWtuxKnYhdjYrOtXs
iCwyOwVej9gIJuDLkdIjhhZPDh9u0/5KowJLyCGzi4ss2D/pteeYB1P0m3kYDoJzqOvKR0EpfJLj
gjtEc/ok6gNferL0rPcJdHnW8L4Un668t4x0r8e0mFbb3q1vSsgqyg7EiVZTj/jEs++AvegT/t9K
nZoJu8l9CC4j1DEWNm0I27HlTQbGr9yomclTw+KyXdKXGaCkuhibRbCMtNb67CIETs3asff5zY7r
YvvB5vXYWNF9be90jpc2srsHoTYoZGWtowltTsDNXIkBd1KtTwEU2J8psZOD6aR3Wtae9Kb/GZPk
vWj72F/m9BUGJ0vSWGVrp59dkXarXoEOXabm/EejJO11qWvnfuSIswX/wZqJ+4Zf6tojuvBARMqR
FzY4/aZtwMPDf+HSaidg7ArL3dJt74Q0H3BgXhkCT5nbbtM8LX8ynBTPuY29HuA2dhkRPtI/zNcr
KATrOpHXLEo2poz3kSqDIVZOfaYiw8C9t+X7Qosv9QvwPk3xSQVLkIfdoZ2Vh7BzSE6lb6Dh0Y7L
zp+wFm5ArqIaUo4KRMcZPRaAMcchP2o+wqmH1FZiFxrEpdR/RtjqzCkTRvsDJU5r9tjDi6N3kT9A
Gf0aw3Fa4ZpRxGppZ3cOMEv4wErkWmdhxTJoUd/HPrOPWgviko5VNBzZdb5N+GkrSz6mbDwhgEpT
8XCTZamcOZEZKq6/LkJKbV5hkTzGWqtuU1eRPCkW9Q/7MH3tVrkBha+ZfWJdftO8gEx/TWnlo73j
tS32Sus61yb5qiUI3hDyZ9aknHnuBS4zLo4aOrblKfYlUfdApTDBbDv9Dz1OXcSlwUpObxBaqx1m
3HcrRVYhDxVQpoAwqG4yPoY1FuNF/yC/tIIgyTp9XpN1whGZe+F8S0gYp3xMVlO4sEECY6TOr5L7
mbCVN3VJPbspQIUWRrZFP7H9HFjganbGqxY6PpPtkWavY12k19i0HnRNjZK1mlf5oS6cs10n73Ka
aOHop6PDrzeAhBjah0QcwYqTUGCZshcQCxfn3jGiN1pqvAj6T4hG2cujYTw03F8bWnBjNXonoekJ
yp9hTW0jitKZHS8uuiisc9keZfQKzP5doXkvbvYDQCwTdPhNEh4023eRqmO79TIlOjd0jdmVcsLv
95YAcbWapyJvX52aTT53wQPhvXw1Rvrsl+wy2UVACCfetYndzj5bNQUeqKq3fQp8fVhCKwlpURmz
e8HPxvdco2JF0RLUE/w4+wx2d4tZjWqb+JwbzqoaeJdn98uY203UCI8uXwePfwfJIM+3sCwPU9rs
egj/Uc1BAyFnbVbDsHNL1mdJns4ep+83SKeP4Vh+Gnl9YN/LGrwIvYJCWVoPjspibegvGh76UtvE
mfMlpszy0DG/Ost96dgy8ut1e4MrH16vWFbkV6zNLChTYYVNPJZFz8otnbVqU5WQv1GuzA3v5gbj
sE4Xef6qRfO0mxr0m0aQrXRuppuCX0YdHpsp3VWu262Z1TaoO35qt68m6z1FC++1ZtE2TVdviFG7
qyFp5nW95MnW4FYVd3gaecJnFcj2RT/U1rQJJ7YujHGgbAHUPlMTt8NYxYtf07yzUMkFAp+TyVL5
maMdoC1f+nQHL4jd5ChUDKK8OnhhrDLblzCRc7b51EAcmDs4HVS9nux4iCEsyXCT5sxCBeadKblU
VIGQvv0eyM/Uru25c3KvFc1DrRf37GUvwpquSlz5kx4Wbzq5y7y3HrKme1PVn6LQt331o836fpQH
LfqIzB5LT7kb1R7tY6QBKt9mYLkll43aouSeYowODgzxvTo8a1zRIft0lpdUAZjzS+mWPkpskKUB
49SqBGg+x4OnuM866Gxn/GB298122ojsnPAH8byveTt576iKUs3HNDdxR08AjGIeF8U7kn667ijG
fWlz81bava50Z+WAvseuMKPj0M7EYfugLeAZhmSlKv0DPDHLT2imrML0R3W4lHoMaijVSeXgYGiH
cxrvqBoEMjWj8BbqeZoaL+mNP22PYDephu+kVaCxTFf1iLtuHdQ5CERRJ15jlhqX8D3GXY5v02dZ
N8G4UDHWDspac8ResArMI+zg6jJtTKt6wvXod05z1eRJkI1YYnHfJz82bnSWitxt1b2MxV7HBONq
LHeXwomB7mbc5/vnJtI4f3R+mIS43NuQ6uBxUyfuszG0u4SjE7aUpKZDJwRzkHHjNExF5bMfZn40
FBN47BncKnPvxHuROpWz6VQqkuReN089+y9uOvqPFS5P1civQEwKu3RvX91Uv9U5jQwVqbiDlE3k
urg36/bTctTOcyfeE2uqDkmqXHEZvk9z5y+achGtdoH0sxurL7MCx072iNOlUe1zdWQOmNbSTB/6
5alk6+mSfBOV3OmZ68WL0Fd2xZ42l/j42+cO51Lizi9mPD5naMXkDg48J9Yj3HoUmUOjq14isB9W
VSAUMa20pT9MsoGYbQwsN1vY7ZZdbDAvbuIY9BT+a6pb0vjQWKpfG7RuLRbr9VZbQxZ7xIoWuOCa
GXUeZ15yZSw8iQfRvRXIQFkjL9LlFIkP3ZPDngL5WY39MV22qVFjXYsw4KXdh0yYAqjD+cPRtX2z
KCX2sklTzxEUD24eQ7lNJIDbodeMEge2sDxLyzT0S5sIq6I0BzuskyAS87apNT1ATjZ3eRp5SRc+
5NYS3eVoketBtvVTu1D4jfe+GO2LMk/Z5RdXbwH13RhDWXiuWbOrVw3O0tsQZx6SEDt5/KB2Dz6d
W1/tx6XyQl10eKcIhr1BpwZp6dDUQ323tDp90735OCnK2XFuzVeVwyeS0IqzaRUcIqZqDRQIsJ7B
N+tViEzsxJWX2GEcSEs7fFcs9+7XnilMTuyaQDRP7WUjKHfYoaY7qxqw+NoxbL+uqn3mUi7V6rhn
qvocJ7A5MW/ctQPF5kP5laSmn7ed8Cyj1v0mQcBJi/IDwEV6l6SR/KIOVAZOTs2eUIFIJhzdGh3K
zWin+FsrRR4hU7CElzknA5Y3twTf0ep4kLURxQKsgffmYDwKBQ0T1ky1zpm0zLL07El8DELqmwrd
O0gMoXgjG2+MDgSw7KHVd5x/trXWcvOjdRFkE1WD7gKkT27qstVW1nLpmmyX2O29VN1LwfEvxo+i
ZcOXvTSrkV4dOvnYkiziWy+zY7lYFxsNi+QoHTu9vYY9FfmdhrTWVlSSLWMZXzjHK17CsLvtOt62
cCmp4zILuZlbXaw1E9xVp8r3uhWvY6td9VoEs7SPVdP4nV5ixyjkIUt+GsN5a9U+GF37B6y8h2Ps
++aFTGT44dhuIIo/jvscjdqzrsmHNjceTZwT+3CO/yi29UFI4b0q5BtRtyvGBxLnhrgUcUvRymJ9
1BGXgpr4sxtzZJ46xOna0ytcTclXwRB/gEfJ+iu8taQPOo5CadLz1WdsF2nyJt+op/1CdZAZ4fdJ
OLXPuZc69VlRMITI5V7UUxzo+TtmQ1Q6FVZ/YnYXuNAWzFb4/QQ+ToqpmGdBSmgNc3ID2w8Tt3qV
PD6MPNuLqd4XSf8Z34ql7HKpuclYk9dgycGMyGjQwdSNXvIyfqjK/Bya8lyLzDNpT1vVy9eA1Ubn
wbuOga+vmgwLT8fjemJLls0jrXQqRsN0y1R+zeth02UGNXb2/AGgIOgXqRwJDv4kHHM0IO15M9yV
6vDldpRCVUbK0A/5NF/KV2exN6oVUxZgg8RtSnJhzmubsjJm99+tbtmOlbChigq239o7FqY7qqAC
c7GwyfMgEVbj5w6VWvj2GFbJAIplnxvutpUmn3xtX+IuV8celkn/ZIpCWcX4WMPJ3gyO5mXa6GGj
xjusr02OkiT9MNFbc9DSL2ej8qKiiJclpWQyMZA3NMmYDUx87HZ0BHKUsj+MpAoKR2KO4EnY1bte
R9KYQtaS7o0LSELzGHFEnYdQu2vb+GwiZHe68owuyJJZAVTTmKmjAmcdhyCSdX9Eko05ik47GGmS
qTXtuhdORP3RbcQfWhZQ3RdPGzn6OTEpKZXc6JnowhQxiU9UNulzch7t2+FEIYs3Ytt3pnsaBvLI
G01rvE8lvH3UjAe9qVP+QZ9fKbrcU6iEKOVqJpsBjEzYlz8by/Td6SudWBYX3WOcTGc8QN9Vie3C
qcbmHOk1sHvTaOenKLRIDLRRgdDU8OQ1/J7MB7GevI02dtpUQapI9dqE5YG/NpFWVT6UM+/gwkXi
d6w7V5M+XYaq8wlHEzPDRcwXX3LeefZCa2Dlp5hkUEbJ2FbtyANjDbE8o7u95gs1Q7D1o0T6cR4/
Ax7BPYws04+meTQRc86gItW1xoisp/NrnTs7eoSMDUVY9FrUIxZYWV3bPkuO/TzNvp3QEOBoWGi6
ab/oPJSzW96BLpfssWEl5+F2VlfaGGce2wXQGEhBq6SY/hT0nyL2d3fUXWzo0cMbbBtMIgGGBy8c
ho1WqBE77ygjvDjxse+GyDpzk89eHIGwlzILcL9+6+cOw+zI+aWzim1rsvlElp7PpAemJ5yG84eS
q9FPViJ39jdge5A00R9ddMk2qqFT9Nlte4gVfeBmuiezSlrH2uMiJ23uk5PH7c6axCEESHJnrXYT
NnvL2g76Tk7Gj56gfVCO4Rdmcj9V5UZPl80QRgxkbrOcoJe/KLq6K5T2OnIRrzBAXaU6kB4MzZ8u
bre3M4pOhixUj3F6oJ3PI528Nky51dr80dH/6B2c1ST3u1y/uuUwe0Wjn6BUfomRKJVoqt3QZofE
LvJALOE1NZpTI7StOiFNzQP/dej46Oe314Ut9ZWijFNhEwhTo8FYKY2evOQs6dPpKLCBFNfGKoNo
NDdFvWgXhCnLjNA5822dTjQb2Y32vkgsMDLF2TSoqVc3+ZkQ+ikJP2v9IVlAbpBoCJJWf51rvzVf
Bbocmt4EsIo0zTkhmbnwWFLoEPWUMvQN0lOcRZZXRI89EJ6AfPWytnVtb1MsQpUVw4DWPAyhwgCX
mG8sGUnuZfinWfevEepXTuZckxrzUGe9z5PZ8eB2fcjRBCQ74iI4rw6p+ShphjK5mXU8Y7FY+Kye
D3ml7R0LtSdBAZJqGkQq221Oe6IYkRGEsYsYe2ZXrMWIO7abnRcoCVDBQ2dFpqpglCaOjzNsVXZv
UrlIVOkZTvXNWcCTZzaxuWLCs2RKI83C/WgJ2Wer0TS+xtE9fTAVC1ycUGgk0c/tArMGcmpls1Va
9ZVIQ8+EniHXz+cxephsZ087xI6440oxE7b628F9wXTMPVS974vqPQNqsR6G0Bd1vgPNwEXdPVTc
LsL5MbVCjxKm9chrn07daRiMbaPebtDutpz+TFr+Lt3YW8JXC2GiHzbj7HynTDkKAmhGw0qxxGtr
VreW3e+zqdvEhV8SIBMP8fQtio/ceZ0plQzjr84pDm47+Bobcyt7k8kTqgYRi22NCq0ai4eucJa5
uaGd5pBoGtYsZYMHF1mtlIci+qkrnixacWpD2AYR5ukeSM48txQaGZ5qkGGgl5d2euLsqbNR4hfb
yjYMurxyRrQX8XtMtrHMi50y3OUaKjK+26AtjCBRMuJM1p1ZPjj6R97rKzETFa3EtcgZ6ltD2faC
lJeBf4b+7UPI3IaDUvc1iy2g3nrlgkrdKP29tYyfhRF9VRpPQpC+d7kD07Yx7sxCPS7c9RqqlnJn
YTlRxOW+xUZJwnJlNS/NcC7ZhITjs6Ynmzr6mdgn0BfZipdyvIx44NziGdsvL65c4xop7hYAAgSE
y50yXbOBdcQkra01UZmYOXsjGY5qWyEKR96gvyZLt0vq8TEX7zkVyOlgXwdpbFNcJRZAY5BhoBWM
xAlokoE96dpPvYkDdB7zYynTbdLkh6q7hG5P9CihNltRgia1SbXgS5OuZ4cPSQqXUrfWJXRcHetu
ahIdzMZ1JgQPfriB5V0T2+tFCXkQXkfjkRrilSNEcbISP+ree7GfEXy7nULCym67NXbA9aDu2fNo
7ZFZytAORX1aYBakCJTxPnN2Mll2SrQnacIj3s84LCZ+WT7nyyW3io2pvis8xtNjXe2nyA6oD6O1
+dEY0tOY+Lk633JDfHb2mGZWSUaPMi6TnI/MbTQ0lCpIlq8QhhgVyPd5Vaya6cUxCDkJ2CO5PKEx
V+NNel7OmskYOeobtYzuIDeCk9W3qY5bKTm3zcnM2GJV2bRODY5KqGuJMxATEDu7MS/U+LnhC48A
ouylrzYHUnpmfrLUZ6lQoodctNETbVXV31P5rEsWXz7B/I1W29em4Eu16hQmSCIiD/LB2tCBGLNP
f6bUySeSqa0HIkyNIXxn2c61HlRjvXbyngXPucVNUkZQG8Y3Pb1fJJFIBa8ponlaH8ty6yT9Gom4
07mxJNymxMZwyc1O2qe2OA+xDRijLe6wSlCo6bICwWqGQeSgCKXxoqJgEWgUp4Fg6Sp27ReKtnW/
WvqAaBPnxJEWhWUnNGvFtsCTGgZz3kQ1PtcY8rg2VFrqRZI9DrEjGBJ6MGc3ZkS8Cwl/rhrgsztj
lgxo+bHWEG3z/ighZASlUl+6OPyAh/KuKwy4Xf9iGk7zkg6EREB2cSzUsvpER/pbNr0uKiAZVco/
VZ4c2xvgoM9Qe/p10te+A9hCdTaFcslC4heI5O48b1tb4S5sAQW4hCq/8vxOEINJ2Fj3pGyfgG4h
cQSG0SsBAWKwB9SzsbW9Sb6PZCOozpEmqHT8lQSfi/o4Nxz4S79wn2ftuUnPughvKYPVojR+xedz
1sGBiWOhD3eaxEWmQJtpd8L5wE13TVFhRXIXqh1bmdanapKzTLNpUZKzCkf3DrJYHL6K8VCaD6jc
5xZf1MHqlrUwBWWHKiKUbLqHJU/jtdLpb645ern75gz1EQ+d55JQ4wiJj6ZxuJUUuzRfTuqsf5XU
wSEee7gXfVdMzSoO7WRDvvyMXqCjRQEwIBh7pGnwmko1WZejGRSmzC5l2GY4zUJrk83ijmuLjCZ7
En+Jtw6KhKu8MWdzOeHjwDb3RlcjBTsLLTY6URQs4MQJv0PZrGQuTu4QLftkKv0ui4JG6i3CHKcU
R6m9NOWTDBiZh4GCtDjbwWArJCmMjA1vq3wSBDiXC3tcRTXOeeY6dMx1w+OwGB+WyhVeutOVwqcN
5ag/fdfs5jQE8JFFHWsvFH/s6NO6BYBAvumeFhL1A+eOFcild/YWI4q9UH5ufsys2legAiakIiSW
aLCKne3OJ9nrdNTbkYUHM5rQBOPmng6/69IzffRm/AQqF86Fg8oRhzWu5UJGQVpo+n2hbUJXjzle
X0YKslna4TUuEv3DjcFDzHGEhYz1xwUcAdyIbqYhUxis0SNACBB3HfdmRFwOqRZ1xL/psSiaXjPx
O0bZBl947RlFG9S4sqOJd6MZjQkj2cs4OoESmx+0Nm0yEFkr0GvPkbowglGgSFsZTNGLNTQ7NsSb
yOETKONdLdRj56pnOya7lSoWbDmi0SmGn7qnAXHKcPbli6JuXT5JdziyD5jMBwfgVRTtyszMN2pt
zzX+qjx/EX1tpL5AJdlKvNExkcnU7hmTdKFwP4kek6yvBbmBGPEyi/m55OPT7Wjlvqz1bq/oJq7u
vNIPvcHvJNk6oNHCYw1pWk3MTRjW1Vaq5RVSenmtNBak1DzblzoSDS0YaQf7ALuuLetTNhY66RdQ
V5Bo2pVWM9sMtTp5RYVUscRq99CgupA1a7S7MVep255IbwT6krOrxmq/4JoQyXwPL4AdORgmbUPY
KQ4wMuJh07WHLKz/9E6vZecyBGSIB7HS38bCbn4wbFLRJbRxXY8oTXnWtD8LxuWVGy39N9fgwINE
7y9kH2xfz+g+nouUZXCtNKeCP4eTYR4YqxYKpBlgImNYsaCYYDggV9S0wOVxLu5ay34GmQHVoQ4B
dYTZJu5L/Y2VO4vpqu4vvVgU31Bx4cpy1Dy1VvONuSTua5TFnHPzbnx3HPEd4/3ugtIazWMD2Oej
pT3yEOF3+K7LlGT/3HCyV8nlx6MSuGFHt6u7NChtVtwfMWSVwUh44GgpiE5VGPBeUFbPvLEvm/a7
w9Z2Md2YyZF1JM/byV7XPJrQepTB4Fw3qrtY4VymyrGn4HM2X4cSs/9ak9KF+z9Rn2WoyrCl6WeD
7DGafpKSxY2ZaLZ1rKD7hnEjbXy5TsscnM/5d2vY2QP8xPo6lJNkgbJUHlWJ711IWgWkRv6NaQ9/
tUQsYhU71DpP46RM72VP/zFYEkns1XZ5k8FI6IMDsLQqBN3Po3jTyl5cGjUUbx1zza6Gw0R0fmm2
ojXFuWB+4IRTc6KqZtsQnp5qGn6ZxuCpiCGaDWXYWFzXWnVMUxd5cIyBSTZT4hsOnYlo6SxUwqy2
tqV6ysilsEmcDOerNofCZ6OtEkLB3XJRq9L9zGHYb9OFNMRQt+YptE11Q0uoskeh5hDFs/QiB2V6
ofl2JoQnrDupzXJj5UOJWFmbFiAA3T07mU7rLinMPcameqW7N1P71IwN44Q1fOZU07fbRFGYWcJc
Xbd6W6r7lkzykVpg7ap1UbHicGZXfuiyzmUAm0llKZWD66Jj0ad38oQlxGgRheforkcA9ntDG+6y
/0nemSy5jSRh+l3mjjbsETjMHJIAyVyklFTaL7BSlYR93/H080HV05ME0YTlXOfQZd0tKzkjEIuH
+7/YeKzctVKhK62J4eh0wLQtjW4wDLGI8lTEUy7R21OCgxkU91L9In1/ro9opY1nM0vl9z5pgx53
yGyuXG4xGJ4JsB8hlL9VPxspM0z+3xnMfkD6NJ2Q8dC8CDgVzta977x1AqomiJ10bhsLyWeJrHut
sd5hLAhtiyYmMP0SFmkuFh5NWQjtiwmB8B0FHqcGV1Sm2lsUKjvlLvZ9PE6p9h8SQCSeosgY/SdN
L56obVD/jhd7TBNHa72A7YJH5HtRBtNp9If4Ua3jHmoKkCGMpMRZFnX7wUd6/T08/V8IHGVvYxJJ
QB+D/ysq62nA5ymQb6CbvxuRoz+F0NK0HKuOTiCb0PkzVeJS1w9RXwZf4RGbD/FgfUE+ono223x8
p+sQbvtYNzyGBYXT8P0zRaT2sUp87etyFB4thzeUXubTp0Ht+QisiQ/IilinqS75d8eIVWTW6r1p
FtNHu7OpuqCX7Um0JtyI+sR7tda791SqQNf39RShxqL2ju2GQ4wWbqyYVomGWfYppJPgywGud5oN
OFxO7YMcQNKXKMAC3NTkTzOCxRdbErZoSdeXPURTpQI6CrXPnP6OIYG+oSD3A90bvogsT87c00mG
/0kxdpzzt6LASQKcLOl9m2TmfVgn6tnGLvGhHozT5ICcgfZ+L0RBxV8KnLrV6qHinf2+zM3uDU1L
E/GKcXqD++bkKW3KHovrHAkeBwCtn9tvdDngdNBb4zkrquSzLGIqTiUWQGjKDmP31qBLUt35EEHI
d3rEoNoxOoZLNbbVww9TVhvPE98WoDJ2OR7tJHFOw/FzhErae/DC3VNvCv9LgUU1Fbfkq0Z14YAg
oObO41ic6yI7Or05HDUg9K5P1vjJsbqvjq5Kr0QEiUI8MNbPiB+HAh2QAC2Kyob+QmG6Lc91NVoH
C67Nmzg26fzjxHwk/aGPlNKVkCaNypkG6TPEAWBZGVUgOsmPI4yatw08kkONSS6FHuozxTD+8H1D
xfdzBHuBBAcldF3zxrKewU/TSefFMPm6V45wOCqs1ukWZyCo+xwakxhSPFDxV+XSIBHJkwa9ra6/
z6jmwX/VeL7M/nc9SDSTAxsXWE4cmHxB4SR/ajmfztcBFhgZLNC7JFrwFxWy+MC8wJy0YN1/5oEm
nybKfhXYGnc2FJA8gINVmJEHVR3UBxZocnZ0RFyyxAGcSVPyGRAHPttlLU7pHNp0eTRdeavqIeMu
kjP0aEDGdQDZUx16mkCjEfB0nlofud6Jd3kEKxOskx99gKlO2QvligKbOj06t+Qfd4SVX3BDb84V
yLrpTkY9nyWQmuhdWImhfUdZcHzWEyQt7hRQbG+FmlJbH/LxPtaxrTw4XTcfTNHEX0reCGC+4Cq5
6AONvwZoS89mOtuHwu55kiEHvQgdOOMD+Fc6OiF/HzREa+61JynL6h1sMv9HMwqmrrA7FZNmpfp7
QjLwV5KmxYMzqxOShAE8Ym7EpQM7Bt9BYFjPCif5UacA9aD3PZ4xA5JO7xE6yr050NrHoaNMjsOh
dp7HvvnWBnPgBo5FNm2k5Qenq6I31LAKD94cWXQ4fkt5P7ATC4WCYQvI42Pnj/OvNImzN47v94jG
zA4cQx1If2MJiIUwgt0ZtVVvmihZoJINOjZF2cqt5woca4Zv9/MYOOcxTqDAciXd2+ijPUAcgGM0
jPmbCst7N4onqDAFcJ46Eh98+pNHdCvjb6FMKvtg8Wx97PDedZXRRnE4nL/jalx+bFoHeFZc0HIV
Y/tZbVhUdwDYawp0rYA1T1cpHt4bdvCVCjxgBBQQ36ZVbJzaXO+eR9WnPx0lUKxqRMvOhZ0Opz7T
Kk8puuY9RtxcDGOfcgsJWJI9klRg2SQsZgiG8u2cA7pizyhPIcITP5Awjd6Ehh5wfwYVbXaUBz1J
awiJy3l4P8cxiku9rc4AfJC1O4w4HHmJFWtfOEx+dHQV72kLO3cmpQUPYYvpmEdj/MafYvaIH8Ts
hQF1yj9tZ3Ley+BN6tP6CFGxf+cjOvNgB0H992JM71f+U5XMJ+rZd8JuSQHqRapLW27zWXmsAuqU
ZocMxfho9aAOa6SKNBNIbfZo5lHrtrWDOksIT5FNLw3Itq3iizMJivUXPQnzGzeHfwKrmEY0S4T1
l1Mp/uduka5KKWQgrEiLfkRtE1LwkMa2K0q02900zYs71axqWLrhKdPqc5BEn1XKf8iVzVrwThoP
wkSy0Ke8XtYDzeOinmEuUbyPgtotVdT65iY6dBZiowkCM7L7rBT8iQGxMNWp5FsTusqA3v8Nv79Q
OP4P1P8fweP//M//9f8jOUCgKvzfyQHHKE//zP9+SQ5Y/oV/yAGG9i8LkhHwf7IXx8b87v+wA3T1
XxZcaAO7SFY27C1w+TnJVPg//4dQ/4U3A/5Mpq4tzs6LV1KDER1/ZDn/gi+Ai4CEIGBgeai9hh0A
y+CCGkCnThhIE+NCwTvRMVdUKANUPBasVuiB9uroREDyemhBiX5CvLa9fzEpG0LRi9r1CwIUEszC
ljhooZyA4wW2rysaghWAz2ijCJq0NH90XdbYdykIFpdUU7QHSwHlPs9iRmsgT19nBCj+CW7btsU0
a5BoVhwI1QygiwZouSCdEz3mSoI5klMZrtn7BXbvhG6lz6ExxOOehPGipHw1bnyEeF8t7BBrUah+
Qb8wePNUSkH1pVwQp7FCFg+rWznFRTm8JStApAZ5ofyRwzo8TRmF7ABk0r1eJIv1CmJAez9okby+
+kEOhBV1sQHhl13+IEWr1UQLZOjFud8/pWYRPqAH2J5ZkqS/c1X8ytC4AguHPjUvJ/RuwdpwxKqY
md1eEivt8N+fBWdBS6fey/Kjcnv5U2Zfo35aQD/G1D5+E+e5DUCUhsy9rYZUOjslzN4pQyPDo2JW
xTcnxdIeKeXAvuvqwKHkzwX2hFSx6sD0TKCp7/y+RVx6NVUCp0/OextjUXPt2DFiOt5M9hR7lRyi
D6baI/2XzdPBrqXl1XnYnPD9qx8NsBvHplJA8QVFs+Pmq218L1yAqKggJy+Xw+JykiQ1tND3Zeyh
2TE+V1FpuqiIp2+jrlHuyZAQi7MCB5RLUCdPSZiAQRvtvP9T2Kl0b0/I9XlBGoK8PPL4KitnbbRK
yb5b8LeJR39H/xvoTnIcY9GeELP2/yGi/Vf99BVLc9mxL0NZq1GXiKMFSMsnnq7+VsQEDvTAxep/
t7JpetelmjjeHttyBKy+9TK7HNUIOTjQuS6nOdKcGM23JvaM0EHBBUzMo4ng784puOz2qygUO7GR
BPGFbshllNzKdEVtVVbUUPoQgfEnn2cLZlVK6Zl2yJ8iMcXOV1uJvf/eZuxOnniLAZitGau5jJVJ
iZBFiz2UPLJjlyXTu7jhMMxQEP9uVh0v7HLMj2wA59DJGTHgIWAzDYkq3iVZoZ+0NkZWCeaV9WmG
Bfk6y7Xl93EAiOUahJSLqNFqUjinUqBzBVVXWtinvCrpG6TRcDIq3s63v/L1spIqwGdLGlwEumqv
ThxYr+1Qg4TiKyM2oZRRBNdFqB9RWuzdWYhgx7TvescQDwyUAc+PMVrLn784/bMRESxezTQaUWc5
5iB7aLagmGmXquPdHtpWKAubc8bGRUvicBmqS2pOUbSQPbkoUCBskFLvC9PjOFDkvB1Ku17G+GpI
SsskKAYYz9WlhkS9iNSwYncmqPMfMuSwH4p+GGk4p748xANqncBcAuOtVtTTExy38g0aW5AyGt/5
VWVa9wVYtPOuiqbha9rwgisU5KU9FGKNh9u/deun4nMMx5J1pnN4XU6LGHSobD7AZWSJCxQYESwB
25cid2ka6M216pHHz7AzQdtBmSCDJz6fngTu5Wefk8xfxBsTuDPocwCZS+R7xOvluVbm/Fc5ifBt
YhjKj9tD3VoBNpyVf0eVq31eSX3WVLVLPHoj5iMd4/dU5m2UrcFZ3450fVhyoOgWZwksEMKt1pqk
6qv5/MMzitjkEnTMNzGiNI+3o2wcXJdhVtM4WGVUI4uceIlP7SJEpZ36YBCdtUBdynsx+n8V9Z7D
JDvly2J8Nd9F40htQ5hJ+KCGCR2yMQerMnTlkzVM4t3tH7h1mth4NzrsOGmhJ3D5mXsRyakP0a/o
SW7PKIAFXtlK+48udAr6X7p/vh1vI2FiQpBRMwS7XKKfcBmwUMvWnnMEZWaUpX60qqP+nHpR6tAd
Wki3A/K7XxcY4Ttap3CJWlzE70MtMqe71EnmEsVWX/2T6pCNKU0ELmznptmaD4yT9GXvSJ185fLn
DYHDUgvpDVhdO/wxzYOiIOxZKZ85bJPH3J6KV1+nkjQWdTOOVoTV1nk9kCRDDGKEMx9oMXhcjfsj
0kXypRX8t5bndw20KXfe3/4Oy7q7vMUlzqf405kwL/jPal0moYaBeNZmXsKig/Yz+V6FMPSiXV5g
LBNJrG+0lKISzKUiENrOMtjY54TnLfH7WMNZ6HKa9WqqsiYrMg9lptC1HdowWQmMNMWhYecg2wql
m6w5Q8MZiZvlMpRVkBfTmeNqhiqGu0XfPMYt/a2sRMt251DZODRhggiuE0M3cTRfDp0Xd6XofBu7
niRFERQwDVUxeUxSuhQzLwcXH1tIUABLXz9Ai5cv3Q5LNbmJV0F7o5n9Hml4L4RM+qHxhb8056ZH
uJr18faqWT7LatXYGgwGrCxRYsHU+nJ8ibQCbaAe5vldbNyPmknrJNWRUArDdhHkD91obLP7OUx+
vT6wtQQk7wFKZF0v18HnKFdc3Q7Gryk60F/zUA9PBknQXUNJ1IulTD4t2e/eE2rjRCBTUAUdcBIh
c21xm5omqoARCs+K6YTPOAb/omZlH7sJ7nBcGIN3e6Rb4YhGUYPTgFR+NcU8s3mj+Gh3BqmDMKM2
iS/JPJefqzBPYWr6+s7MbsZz8CeiA8s1sH6lVDaYV10ZFLcc2+YJZgZdRgqWkKTm0FOzducteL2C
HL4jwrMEW77n8nNe7JBYWEEfdj2kZ59WBa/fFuZ9k3pzqnYnJazfIS/5Rx5a1c606puB6aoIB5yq
7qBJcRE4ypJ87BwAdaCu9B4h2ax7TkaoiScRj8579O2osNNUlYD/kdABJdkoU/JYCnu8FzEpIAwt
NXzU1RFON3oD9d9pgSiAOxix81nEhoMHFt5Cd8Iy6dlOQQvkOaxysFJjYqnvpsFp4KBraQ5BJTDU
7xqS0PJQhZP0tNIJzJ2TaCPxcCwEOwyOWMQ7sH28HG9tdhYsJBB/VYswZbroFGjCpEs4jhBapOYf
+hmLnxyJABe9MYP/Dz1qpQDJoqcIpypJBhVlkcgD2rZn8LlREeC3scYtnauHE3P163R6xtHghJFX
Qvo7oEipAz7pMObSUdlWNVo1mg7utk0dE6zx0J2mDqA0MGfnze3tdn07OJgGo3GCqhH6dOuHJbCT
yQwjQJs2Wk5Q93F3p0cTIF5UmufbobY+CZ7Dy5OZhNOiJnP5SRqnTVvcAgKvmVB+voNYWkNvLgUN
i8iCzai38SdQ+rhVVFXQ/6WgGNTeoSMEP82eAVhVLY4fc0ZDUVjiiJhCEe2smuv7iwIv1VTMZE2L
5+xqk/RzmYZlG4QewDj9UFSwevowqp9Kq5SergThXZLVe7nAZtBlVsjGBVW0VdCgkb1qDn6AlOmC
iEQEOjxD1aedW2Mt/HWQbMaZHvjOl79+ACzF7P8bdnVt2oo6jIjBcMjFKHCmEoZwV6NWf/ujbw3O
MDVyO0B3tGdXF1dg6kVYNhw7UWHY9yiv1gecCmgj+aF1qPFC8sYRjMjtoNryTLq8p7F+dxZXYMTB
2GHr7YUaS6oVZuhpeUrbJQ/gzNLeQW9VmT84fcTbcUntk9zkLFjEn6hoiL3lvny36x9Bed4QtAgw
bLlc7g52b3jb8yOKKDOegZ8FZxEg2m6nbfueT9t/EfUQPlicNPioBNl9kaKfMyTgbWxD199Y1oRC
ze2ZuU57sdpE2gwRMwTbcFa8/E2azQuzFhSOSMQRbhnr/FFxQMpEI/J3ZVy2T22cZac2GqTXUZZ1
b4fX9I05QX1D5czjEqR2fRm/08agV3ziN3bVHPvFHSFzHOvJqcMBkLg+PhbwsVQUnNP4RyNt400+
N6IGOBSaFBhKY+c63jr+TC5FfpCmUdNbzwcyo8iK1qGH8sV01vpuOI6B/Ixz397RsjnzrMrflUmD
e+ly5LzwMgOxLzYCQmBnzEHMbz2VtBMSYHAaWyXxD2o3GGct18K3fj/q325P/cb9T5cI72rdYcC6
vh6pEZV2mJJ4YE+Jo2XlwyrNu49jPXRnUYbxvY5g5GGo6+DP24G3zhkL+2CelFKiYrV8ghcZDzyR
UQwzU5yqJUq6uZMubGZzZ2Ut07febPTiJGc3XToIBJdR0GVdCh1N6HXYtXqRmg+HsLFqxCJF8BGA
WbZT2Ng616xlJ1FI1xbxsMt4ytxg1JERb4706cGaaxXhVL9SEdioHOUTuQ041ixGCfL2bG7FhZJt
GzYGEpSfV7OJTvOsxujNeVoxRadeFz9CcDzP2E/+MpRIO+M09+t2xK2Fwy1hSl6PDNZeneChInwZ
kPJ7talGLkDNlhx1AoTb0w36otlRT5Mrdd6h5L67aba2p70kzNREDWmt7+NIyBwsQxIhugB1HU6T
4RZFDb1XOObOSbC1gF6GWl2HeZ6OKCJmkafIrL+TNvqZvYGXIOjU9thowt5ZsJsfkqcM7sdkHEJd
f0jJR3S0CkBgSh5czxIAHqjfQzdWeFdhbH+H48Fwuv0tt+aTUPRGSD1ZQqvj12yaZkBBPsLdK6CT
WQPBDAxpHHmjDzsLdWvbc6wuFvamo8m1Zl3SxYlD2kRjkBLbUQ/oTE7YC3m3B/S7p7Pe95jQUxsW
HG7UAS73YQIUtjWZQmyqohrVudo/0rmmgYZ6VHnGeRIuQlx/Q/ev/CBMVJOdqmx/tdXcnfSmgsEB
TtQ1QOx6GLjQn9J9SC9GNngInpY7R/DWJ6cPSKde6DjRW6tET8xZkrSAdbxZQo1QqhxxiNoyvFqN
0AUoi/lkZrbxx84MbeRCQAPwXbepeLGPViVlLNKKPKmBhGe6kz/pevfFaKP58+Qr80GZWOFaV6Vn
HAURXYAu1tv6sNMk3hg3rWpAA6YB5IFG6OU3UlDICNqc/vkinA9+fFz4RHV0dgxlERUU0UkFb7Uz
2VtPLIo0OhU2wArgTpdf9eLeaYzCCsKa10bZS0SAS9pgbi/golF+belO9clx1uAqaW2LhY+Ww4+b
qyg+QpLHB+D2R9jYd/wWC/FqE5Xcq5dPZ+rZmAVm4OV2gA4HZ/ez6FGaN4yp32lXLQt+tSHoUZmU
mDGFVvV1XT8IUh1xyCTwtBZsI35ybfjNyGzAtOibaKc8CJOfsSEwOQychRye1/X97cFufW5KgHw4
Ujy09Ncnm1kGmNAUoUfryXxEEtm4B7wJ/zHQflU4H971yMcfb8fcOL2pijFsHvq6fgXR0EaexzHG
vl6kRckJm7z+HtFDULiqnZ67Mgk/3463cSnC30EUWl9uRvRWLheXGLEZy62ceOAXvKCA9W6jxXEI
3eavrjTHp2RW850bY2MRcVewgSiL2YAtVgvasZQxHnNaKVzG0wF5feuUGvD6jdFK3t8e3tV08mBR
ufDpcFtC5xl1OTxg58XMKz7xQFZ3ywsN/CpwvnNuKrC0fbXaGdr1ZmWpcjHhR0H91iDkZUBNTZEz
SRPFDc2uuacWYXm+4qToaahJ9Qd2fdN9qyLBFdi9dky6vPiITiMWX1mW7uyfjaHTyNZVrkdTp+G4
OqyaAYsh7EMVF5Wm8mCqDaJV6RHvVGD02fH2NF/dkcuodUs4XMaUguRqp8QVp1agEitT/UUVwc4m
+4DHGfSR24E2BwV+6XcgQ67LTQFAdR5lLYZIiSIpzvnVQckt6NkahsKoUieH2/Gur2VeOCxVFim6
0IJy4+X3LFStRcTC912zq8uTVcvSrYc6egMyLvxZNXRwYz02H0d1HL+BG2ufzXA0v2VqaR2DpteP
AiLeHeYs8PsqmX+rclE/JUjF/ewhhO4s9qu9vPxWEiLa4XSC9PV55QRj6iCvpLg+nMIHHemPH3Ov
dt+0BPE75HPq+lsx5RBD60zZmaerLb2ERo5FLqc1j6TVsreyqh9yScNCbdvpvo8r/WOjONaxhiC5
cx9urDXQhmRkukMXiMLP5RcZZwcXXxMadjFMwUOXxuOBKnv0+faH34pCN+t3L08sL4bLKLM/FCBu
YgX9HvCrPBa6x67EkPHVUWgy0YCBWc4GcpY78MXVHmsIFVNgRkUiM43HqsJFQe/xiXh9lN9VK17t
Kjf3aiz4nki+zYD+bNDCkIe4cZR9Xu+8OzaWAE8r3scOr3OGs4qiAAKnhtUuPasIU/WwNY64ZKVu
XXbazilwFYpyOPjFpcthgWiQq1B2KWRGTchygwl0+2ii9YEvR04ZLgv+uj13y191kYXY1JjYTypV
VIOW2SrUYJYqklqYPwR1rD3Umul7dWKBp+YCOKDJGT5PvvURg0J95ybZGKNlSR44PPfZ1Obq5qpb
vFdiYJHukMjoOYVn65plB1V81uVOnrMRCk6wY/H6Z2eR11+uQnSsAhk0muNa+Ejgh9wXJY3ASTx2
Towi66snlP4ejb9FSNni1LgM1tt2FcD4c1w5Io9+wEp9fMRNQ/DQaRrxZ5c35RcrwAatM5EY3Nlv
WyOlbKRKMkQ6R+ucEnfavMy0BNXsVn6PfIqWWZBN7HHwKa8fpm1RKeao0uyr3HE2EEvggAIMOuoQ
fpp2nFzNacMPZof36wEGnvlg4ij3JUDsY+eE3BqlTbERoJeBxvr6HsCGS4md3nbcdDECy2oBlbZv
LdfAoWxnlV4dk3gaACZbfKtJNMDfXH5NH+CpkaMx4jaDo92P6tw/dIrd7Azo6tZfWkzATg0qDPjk
2KsoEDWCIQPs4ZLo5w92Oi2MZBy+QGvp5wDZkNcvE/HbrgHqMjjxNTLPAlFQo3sm3SwqQfYiseXR
LYfiW5TWzj2zNTQQ96Dk6BJfI+WSATYVep7SRSHJwcM3zs4xzVq0NaGp6a45tH10vr00f8PbV2ca
r/eleUqdSJJtXn60Lqc4toAEXdFSDrrrpwJtc+jBmgcLtf+QaRCesW+HKDRVhqxREFfkg+LMUDgN
/HgcG4UEG1GET7d/18ay5Wc5QJd4FNDsXB1DvVIbDePHxg7x+O8qV3zvBkE/nSY5zu9eHQsMwDLv
1JJ1Yl5OgVWYGPHluLtHSQHuoIDni+I6aipGph9vh1p+9mq2AUqRPPIC4ZPBkri44+tQ+EHW+tKt
mz47hrGGdQ6QHLS51DxBhrbuP8tuft84WfHzduSNCSUyt5bOIbCctZeRO+zqSzkxyDluER3B4euM
hqIO562v9tbUMmFXoyQf59PxYJbrUSaxRBEmQIHTyQBZVmaj3dfIhp+SwdSglVXZcTJ6/1Rhx3Kn
i3g6Bg7KP68fL8/mBQPBqSTXANd41kKanpp0pwnYUz+j6ZbmmuZaWNx9vR1q66MCn6FOxzsPQdjV
Rw0GZ2inCFER3RTKcx9NOBvQfT76JmKmaoya59zoOF7FCWrZt0NvfVXcM6DvaMs2WRNlar0FaObU
0vWz8meGhMMpMIhMo2XeKXdtRiLzAS4M+IAS6OX6qbAWnIKulSQeyG/PNo3GPil+2MPg7Hy561MQ
FADqOuQ69D4g/11GGgDmwZOMsUzOABAWkchdC3OrO5kW9lM79elOvOuREQ/Jn+WoIeFZo9Y6u0gm
VFSE2w7Nzxq/4XPfRc9jZf7bw+a/Uge2AlFYAWUPhgNayeqoLXjvWS16ApiDWlhpB5ypOUgNtxJ7
F8lmJN5evze7SqfhcgrzyTHGIdUQ3E01/Y61aJ0DRBiXuphyeu0K1Fh9C04eQ1vHWfde4dwjPpLW
kNaRp7yn15AAb+yzQ7QYC74+FAnpciEIstN1lwhS1lIXLW3X8GNkuxqsBhDsbQAz4PL56lCQCniN
6STDtMOWLf/iLYbCCGXnObVdq6KfgA+5r51LPS+eu8kaftyOtbHel6IbHf1lWEDSLmN1OB42cIRs
3EnFV6CziF4GWufOSo+GFpCTndP5OksDHQrWj3EtrUtrtTZStK6qXBts1xGN78UIDqBbmkavLThx
8POp/kFmsbNWg3J4wuI62NuUH2haZg3Wg31YN/d+jLAVcEB6GbdncXkCXd45lwFXw4IS0/AdWYda
MoV3mqnA67ewAFDa2XwbYW3pNU5e7szlsmPXQYFACNg53K1QIy8/HaR1HGod5rLLM/uNg06415pT
epa4Wx9TiqkoZI3iHhaSeZ/l0/D59pi3Vg5ETeoepBL4Ka3OZJ6BXRVHJu4T44xWuIafUGG22THj
q57B/Go74JqNYwX8NHwdCge8gu31yVz07DxjYgOqtfUNpSt0kJRqsB4kgsN71b3NYA5EUBtuBKyu
1QqqeKAmRsPgcOOmpzMEIyTjYjoDo4xf2/ZmsbInBD00m+Etflgvd3uO0GgWzpXtDmrUwj5CZJqE
oUHQWNYfuMDjd2lV/D9ccwv9Zrl4uHcol14GbRH2wTaWHVJNTXKmV7TozAcN/6hRumtj9fWnJ68/
qiQ0FCnLrLNcU3I26xGDLNusPPY2Gh4NXqD3jlqEO+/d68L3MqELcYoCMNWZ9RmTG1VKXZSFYpuK
Mx56rcNipe5n/8EE0vwWhVXl01iTGKnANs6jVrdeHdnmaeKFsTPsreOOxcPPAfwmSSoup5n3aoLO
rsGwSwyU9ABNuEKExk52tHX64K/0G/fIs8VZ7QwFqw3QEr3lpiKQLi+qBN0uo78zUag6YpCNVEWU
i52r9zrvXDCOdIdp1ZB8rjEMZiVrYP42b3nEQk4msomeM4z2cY7p2bRTObhB0uNMEiID8/qDZ3lJ
CJB2oBLXPV9smee0rgykgmSY4bWDNBYvR6yQ7ugyoy1qU2VMdmJufUieqDR9eathG7c67ApzQjIJ
03YXxFGAG0qhHETaqjusrK1T52WU1amDv5SI6mimxJernYeLFKIsvTNjD4NL1e1J3ApFeR4gAYmG
Tn/vcmUOGDjLOdIsyuSors6qPx9CegNeXmIAfzvUNXSQ+YLRzKuT8w1qyrJ+X+Qz85imgWxVy61R
I8ODFikbeReg8Ps1MZD0uo+TEHHrDmedg29SDUYrCOTGIINxZ9BbX5FGGHz7RSiAFOHyh0S5gXOZ
RgnVMqBM9G0r3oSZnL/cHu/WvbykiDRPgUmTml5GqTPfDxw1sN0CJXPzDjFR/xGa3RDeDSiLYxBU
hd2PMa/S/BDPfvOAQBS53e3fsMRY5wbkBQupH4q9s+Zocy+mZTJj7JM6Su7m7TgfbdEPtQvwqjw1
uhb9suwcRfDbYbdyAnBC/0gagEdeTbARW0UbSMrh4zijQkZj6aBh1krlqseVu9R9lJJfHxFoGrhi
lfsTCMjlZOcoIUZ21CH/WKhop6kYsgzYZBwCs/PRBIH6uRNwaw0tsGJYZBaHz+/F/mIxK0rvd3XU
2i7PXOS/zaB4i2SP//32sLa2p1xOGjySoYz9tq98EaVKA1NMBvcloEbjkJqB9Po0Q9+7SJyPt0Nt
fTMqllhxalCGyGMvZ9DQi8zoBw5yO/Rh5FqKDg8XYR9ZguCvx2zauROvAascBy8D6pcBCz3Emjpn
kWDW0T9qOJ64RmdmB7tD0LaqUJ42nSE5qloj31Rl8h0zb9uzHT842G0XnW6PfuvXcD9TiAdJQ3HX
Xu1Wu1bq3LF5bM1VXn2PQMniEVOXynCIFCv7WQyITXqhHSRQrpDMVljFUfaEbAUCfDMiueN5mtvm
1egWGjyge8jqlxxUM9dz1BidJhHocieojd7YUgtta/tpGjFZuz0BG+v5ItJqA1Wxqft2TSRN0b6U
dZKfxhn91dtBNpYzQUhRlnYwA1rdNtrkz6qRjjzIais949BAupn6g9sE0V7KtRkKfCN6d/AheC5c
rq7ZyjHI6fA/npEavUvosjyUSfVxNsZyJ+3a2Dgc8LRWxPJU55lwGWmInQLmPBUBUZvtMR10zEOA
vZ2lzE3PsOJ4J97GmQ4chxYH5xytdXP1pbpYkXiMcfIMAtJN1AjjMGm5eg5jWYWLLnbySaghyPvb
325zmDDHJCUWKAfr2q024Gw35qTTVjHLJ+At0zvKEzwuk9l/a9bWvLMjN65P2o207peKDsy81QeM
q6lGZH7m6aXFAzWWYvasukOIhx2RH2TeYUERTBLlcbM5hKif7MTfnOYX8ZcF9uLojfuuLWcORHcw
8cXSEwVj11SXD20NqN8AS36wJlS6bk/yRjZNWxdWBdkJbYd1ziDVYMzNMRVuXDTlORQC37lCBU9Q
OeG58Zv03kBs+4CRs76z/7eGS05EHs9RwwWw/PmL4U5xWaOLVggXcnh44iby74wOB5poQtl8TnBi
6jKswW8Pd2uTkp5QMKP/ycdeHW8AOBIuaTZpjMMX8BwU1to0j584SPcUTLZDwQszWMI6z/nL8WVT
nRr9RN1ztgMYyL3VHib0e469KtWdqdzaKVRj/hNqdcpNva31VipI/GamUlaxdk41VIanEkU+i0To
eHsWr9lfCwyAyfp9nVIFXZ1AIgiVhtodz0vfV35Wg20+OEnteKLyqcb4c5jhdVE3ojvEE264haHA
+0qmCCODeKg9rJ7qLwn6qoi1x/MfxqCIr7d/4cblwrJScU5dCjbwFC8nXxpThQWSJpDdxjKIzPiv
IUDC7naQjS/MtcIV/rsKRc3+MoipVl0phg5LmwF+n28p8WlMyh77abFHVr6WGqBQ+jLWqm4STe3o
dD7qQvZUC5y961lormLn01966DQ/o2pstWdIAyLzwNgjzz40ZnAogwobtSS0QYoJ2gvCy8ZO3rWl
YtevvmkXHSKaQdSpuQDXB4lwFLXzQcW4dqy0D4OCuHpaR5oXDpXcea1ef1xeF9xIUJ6o6pDzX867
0s2JitmV5fYKssq46873pYMfx+2ve30yUmUma1he+0uiskpPFbs1wlmJeaiSpB3lWKLGbwfUdZIU
b6RmKvOPzTAYrk7H4bU4Ip5PvOBIv2jN0kpcba+6hadCJ89y/ZaboNEwVQMbj2tfmyavPhAJRbOM
459XG4+Ly7lEjjE14rSyXOHk6RuEcdXzjODogRfM59vzeb1biMSLYqEsySXoZaQFj400cMFXc5QW
8HS3CC41pLWjZuxk+tdXC38/+RE5AxnLFZFALQpg5ChQYmqSY/zTRN84z9qjGOOYjD8Z7tIq2WMv
XJ/BFzHN1TerJgVNj4aYg4VbgSpxHAZ+Xx2isQyPUTJkO2Pc2gQvxrhenvPotAO9HOKhZ+fNQq+O
QWg4O7t6c1Tc0kulnXfnWp1ursVs5L4FtL8fMEZzKgn9uscHIJlxArdlcLq9SDbjUauB20ZeC8Pu
cpEMQ2rj1YUMYajGSARMjTxKHR2jKqOCGVjNXt1gc5PTlqQmQ44JGvsyXtdmaUSdlJWSSOTfrQYB
qnAan+GYhwdd7+RBQWP4pNdGvHN5bI10oW+Sc9EBu3qZ2HUTY17nmK6FSvm5jkfeoUqbn+tRre+1
Sfl2e2I3amFwV2mZc2VzovAYuhxpVfd6BcQcc91Q8XHokcUDxq3IZ8c4bhtW2nk+mofYTIbKD2nk
X7VE3Sv9bQ0Z0OpCmLEX9bPVuc1NOtWaGHl/lyLxKivG/TCSinXfIEBxPynJHsxn68ih9q2xbik+
G+vXX1c6A273aJZ0DTsfX4HwrrXLyav94s/b07s5NCaYatAiP7R+IlWYSnZVSS0DYbESEeoIOziB
0Fdnj9guaXqws3o2eg1E450uqWzq6GuvFq6h1yPytgxNOAs0K+jVY5ZhCxcGnX6nO1F5nyqBfdCm
wXxG8Kw5ZU6oHgwbG97bI18CXRb8+CHUv5aCkQpAazmnXqTxOuDQlm6jRUYtkIqXAf9oVc3tcaor
DhWs7jPsHaXdCbu9npfiLialSzK6Wkxp0qVJoHd827p1KCTXjf5hsP43Z+e1I7fRbeEnIsAcbtlk
9yRJI1mSLd0QVjBzznz6/ysd4GCaU2hCMmzdCPDuKlbt2mHttYzifqBM8t0YFeWHtcKzUDip+aw7
0XhZZmU6KspJTxjoBjEaB+PCfhIXEQJj2eKGuqOXj1C858mXqBj/igsUxW/vs9SSKC8ApHKZZth9
cCZUqQZEhCPl4BofohVt29FU+nv0f42DvZWZIqgXN5RyI93y60/aqna8Kiqm9NVc71LoBE7OmHXn
NS2OXmqpKeF9AYkSqO/n6uNGMfs5xStlZGGnhMnqf7Y8z6Cqn9LvtzdQHMT9QRUAFGIPgC9Q/V6v
qigGt9ssJAeZler+1ceU98VMjkZBJY4AWh3QrsBBof3bo6K6TRu0kZ58gPhAF9pj53xxl256Umz9
wzDG68GiJPsHHZRA8jKQRsV296n0Yl4mTREE1mvDQFhuOwHX0P0XinCYW25voNQWQyAAejH5ihCK
gdPZLKuUY8EcCDPLuvMwWOY3tIjyT7ctSV5l3mPSNxJ0gUzcfaqhon/oOMRSxdgY5nm0jPi9rcU5
EM1x6ww4it0U2CLSR8z2zgenX+ZZTODZoirLZ6SZe31QegsR8X4lJphVJzvPmdm96dPBDBRXGT4W
eQGlgpOhOxvjlx6qbGpCBtPzv29vgWyzxaXgFMGbBMnK9Y9Y6mh1u4VoeVDMQT21eto8ZC5DJqAQ
mv7At8gOreBa/b/qHnXSa2M0pvUZSRRSndwjzMroLfizNQ/nbpwmxJAR9Fn/4DC9NCmOwItnY0nW
CWmr3go8c0I2WisX9K8T912kpUf0mNLTxIQfVLkOuekel2kstZoULekiGq6QqZJutRck1ofQyl0H
RbDBzj8hhdx9VuxZOwi7ZLZhMnBFg0g82Ltl0uFAsReHEdRlqj15Hmwpsa6VJ8/ujJDa5hyOcflv
GjfFwSeVnR8OD08TfVaqa95uf7dhm6jPmkHVOerFSRO0NArDvNTLuoW/f1QZLGc07NdIsr3zQZUJ
68lmU4626+FH5eTWc2kX/YXBF+tgUbJzamoU1wnVPYhjdzkWAmAZDHi1jW5D0gVTP5nP09Ixxbiq
gnHH+XZ7YbIgC4QMjX7mvGnd7gs8C9Bh1PJohrmofCEq2jX3SZtZj0ukV988irUfV6b0AgVBoyBV
Zut9udI6zuu0P+iqSso/TN/iDkXJXyx+5w5Sb9IR0iG+dMkWfKVTViQxga9vnfalabaG0rydPrZm
h+xaBKjTU0uVQ2Y31DhzGMLigoaoZRxhE4Vj2L2puEimERhCAly3H0SLassao5nnO1dgW/EYIQxU
NTb8PiZmQFgqRhtkOaLgljzkV0Z33qopoD2MqPGKWR3Ewx29v0Qgzw+eAdlZEygeQwPeAn5I/IoX
DqqMvCid59QO0kb/PDqpddkGcAKWmj1pkVq9v33UxHXcbyT1ClEJxyDlnWtrq6LPjMhpdqBGtear
aayjzGnPb1NtKlEubpYwzmY0+xJqf3NUps+3zcu8hWVxAMAMMeuxBwNbXjY54GdAZaVQWEY9ahxj
p8cnlKWry5+YAgYBZJy4ZZ8vbDB99aYA6TZ1stxBpo7WdNW27zLNPArOpZ+QqRIqTt6vuczrTbWQ
SivhHKWXPSM3z6wD4myj0LqjjhbYTX2E1ZHu4gt7u4MJfWPTzzDUo7mpFOeN6ZMTKdwWeop71LaR
Lo3OuaBdouO4z35cd02XnoJeEEMC8kidokDNuG0KhPuqdnpjmelvU4/CdUAxjUk83BAjM2LxL+6D
XVKwSwZK/sx2O6dyTHVURe3N97Lot0epd6bE4l+YansvHVkSSIdtRudIG8egb6vpoIosu3IUmOi+
U0WmKrK74H0/aV3GhQoMxesFzbyL6mSkeQ+FjjC1lRAAFo0XPdbp1vyre0u/HYRA0h8gwJCizgsT
6e4166No7SG3twOIRNzZz3IAF8Y0eT/L2lSQg+C+28aknBUlLgLNTY+IAWTHFQkOmmE8pXDy7N6U
2oQXmQBPeLixQtO+aUqk2BLX+GvZkII+3b730tWKSSN2GzaLPTiS0dGisiKs6b22+E6ELBr6PWqQ
DJBW2WlaQtWoxE9Oo9lvNms56tXIAjE6BZS66VtRENqdKdqBiDNauHPNS8rMV+fqy6hmyl+aFQ1n
febj5qgcnrqy7w8cnjSfEHT/VL5InsCfXx/nxelHtVtACnnauH2fTATWKcTXaPlN3l0Li9qTo9SI
kFLqAJvKyAfVlOaomyF7NIXIAV+ab27vB4MMpWcwfqW5TA3rXVtE8GPG0bGcicwv0YeE81WQWjBe
er3WIoMrJFPBo1tq/59Z9No5aRpUrwpzCKlUHM3cS1f16yEBHkmvZn+Eq8JNowF0ZG922Wlb6DzZ
23pUepEdXREBUGtjsJtg8HpRStx7+TKS+LZ6vBiILHfrm66A5/K8QoaG1Fivx03IRYdvlRRZi4PR
QaIxvH2BpOeIsgxUT1CHUJfZLRZSYGRPNCptESqY/6i8NP40z9WDUjtFUMeLg9DI2JxV1Jt99C/r
O6MZowMsvOz7vvwNe6epZm2a96A305VOs7Il3ZPWl/pdjtKtrwKIv7u9aNkHxkM5jLQxp/RqWtke
F9N20DEOzLpGB9ka9DsPkYK/bluReUJKDXD5MmaDnd0NRWY1jmg4WsGM2sb3aGjN0nfLYkIEb4qm
I1yLzBW5pqjFM2UDq9FuD7XRGdZqI35VjKxjytTy9IcmnYvk5CYGMkyDljJWUNlDFvsDBNJHFVvp
aokboCfFGcBheH2czW6eCqXvKC1Ys3tuUGS928AsMc6wzAd5i9i4fVjLsRTjRPBigCi7NpXPq11t
9G6CzUKJz9fywTs56P8FA1jOMIWZNcjX8miGQmr1V2dYp7/y6tC0FaRFpejc5nZR39d2/rFm6uyi
QsrwqMzQB1YxN/X3jxBFOArBPC7C/12vtDZJRn8Vx5J6Gd90CGt/0qZ0uGPi9FAzSnYpREBL2d3Q
qMPtP6DOmFvswDhWoOaM9Kmav5nR3T64erJjKjI2sFCCXHa/oqnozBFCYStIat34z6qQiQ46yOcv
a1qZAXOF6cMA9xpwoWI+mEyRnVBcLSB7/uPi7R5rc4z1xGLwLVjGZLrv0bP2I3bjIe7iI/oRuSlG
GIiA4Nja64F5WgtuL6YMDJdcGa7O8G+/RFMIMcJwEABJLJFPIhsFdz8v8d7JdPOCplQO3tMZU/ME
V0z0MM2uVfimPRqX3z6N8K7T/WYSmOLh3sX0sTahjY264bDGaTCYmgJJq7u+SXKyy9umJC8CpsA4
cUTos+1ncW2TgSgjo0YS16PyM0PtwTd0Pfk6dq0DqLY8AqhKHmPaXcJ/wnlLWCWO7YvkwNHmPFVt
XIpWu5Xybi4V9WMTQZPmF3PfzA9Z2hTueXE7k6nFzSl8ZZnXf26vWXIBf0kjUQkHHUIGdv0b3CI2
CJap/IymnX2avHELe8Y0f962IjswFPYZ76SwQkth9953G9krHIgEN1qESt4wp9/bUamR0NTjg1xI
Zoo5IeoO5Mr4sN2mFrXXIz64mIHrJd2d4bb2cxUT2djqIbub1BQvgkvXkC7WvpK1qlSXFwbEAmdq
tjD2ouQ+HxnlHp04PQhWJJ9J9Ck8KOO5CKCnrj+TbXcj46ToCk1GuiCqXDiX1KGqcfszSS4AwRiu
nw6WYP3ZpXHm6AIpEa8NKfIQavrY/O1Oc/ndU/pvrp4OB0VJyf7ZtJXw+3Dhs6jdp+pcp4hqSqsw
m/TNO7SS4OH1xjnUtfkoUJHtH5QjopWFZpa2hyHx+AwIrtNcSjtdu3PbaQzbODcP9k9uxWQy1yMm
IR+9/kpRmw8NLVyTSKCu7ghJ9CeXybm7219Jum10/YB4MHJAGnhtJfcG1NZa+ikxKmtnJZ02svtJ
fTM52b+/b4nBF5w8zzPk+Lv1VGpXD7DOUHnvTfOtWq363bIm6Sm36XDeNiXxhTaEfvASwIxO0LEz
VVYVvZyeSLLSCs034sbwtUhJ7pTE+cdQisT00VNR77pxgV7Y6olnb9uXbSrsggxY4otFa/p6U4mx
GLyqiM6ZA1YvjHB+qs2a0mVibOvn26ZkpwQbSLAyKET1cFcgVaMqL0soAwKz7XpBNo9uu9l6enGw
JNmWvrSjXy8pb/S5ZRCO27z24xcHecv7bXVbJhyz4tw624AEc2OFiVJH/jL3R9Ie0h0VuQ4IZerO
e2cyZI09Dz0+f5ur4klHx+IvR91W34q0j7c3VGYJCU0RRjJ78oqubtk2uiapTgNuzPM7pHC9D0lP
lg5prn2wp5J4nPVAE0IsKaB/4tu+eLIXb3HroqfXB+NE8cMbTfXBGtT83xhAwwPsZuVbazGmP7jw
NCXo33o0KKx9A6wHJlFk0GkGa5YbPjrYTjBV0XDngTQIbm+lcLm7LEe8L6KyAvEjR3S3PkNDxt5g
UrIdFpKZPBqHS1rXxWNiONG5G6zmGcZ45T9PzY/KOrLHh9eNxhCgKkaPd6Y7XW8mJUnobeY6o4w1
DZ/K2dA4jyAo6tWqOwgsZUslzKOWIYbQmC6+XqqS2sNqE5wD2tet+wlmH19foi6ojLgXvUXdr4eq
C9NkGMPbmyxzAAw30gURPG3w715bnphHaDeuXoC99uQtS1L6qle1B95bZoZYVtTqKLi9YvNqSzNL
y0b03fPS/LdGX+HSFNp6EJnIbgQhg+BkpTvBiq4X0yUMksQRfGSb2T7XZW5dmr5ULk6jVKC1reaU
RUp9cCGkK+M54pxC1vNKWmtojF43U1ZGV7AIZp3p82nzftz+SrKF8RjB9wbHO/W4/VeqlcSjkwSr
jK7ScqnnwYeksz8Rn/d+WpSNP9bpeOBfJCsTj59A+zJ4/4rAF+JrtVZXhfEHaxwn38nU5rFb0uUA
lS03I+DEhPwgCndrS5MY6eiCej3aBMrPZrWKT1rjHHXTpVboGoP7xp2AWbg+Gklp0JTImdx3Glu5
s2Nlzfx2HM2DEyh55+DxFmp9VNWAk+0WY5ZTrWYjbTjLycy3laZ8i+DyhbbeeChAZL0buumruqDv
oE/uUX1G8vTA6UgvSdDWQ0W4W6LWAIooo1iQr8XeY9W3MMqaub34nbaYzsHhkBqDjlfMdfEG7Tur
LWzVnZmKNk+5es9qNDihbpW0i9WxqZfw9vGXGmM3+XpM6hIBXn+8qY/jFYylE9Rt8xPn2P6F9ihi
B1t6NF0kOyZMs7IeAlqAQjtLZq9UUCNE9DPKtjvDSTJv/opm11FPU8KUZ+AJYc4QxW/BuHC9pGJW
qd21fCy1g7GyWfXkaWqqPkxXZ7oraub3gmLejKC1UzQWlynWnycI+s8ptfn41M1FyzCkDYt3cHur
pQcYLDGFFKReKClc/y4Nxn9lG5nw0Xlav+ZdMj6QIjej3y5jdGY/XA9qGrjo/NZQ8/Rk52XTHsTf
ss9NiRGUjajkMu5+/RvqrGXcPe+AW5AIvGG0f3zKOns5d7N+GGtLPCs4fHhTwGVSF9vH2lpqRaNB
QYOqbeLe10OtXFZr7E42R+5v2AKXkx6n/R+cZ3J0AUIjkn/FtaFmdu8oJaDCvLfXz/qMcq2nFePX
koTmD+4p9WgqcC7abUClrveyA+RcwB6NU9Bh5/YjPXL+y/WirC5j26nm+fbpkV0fCHoZaBUCOoAR
rq1NSGZkcczpSQBn58+F28BWbbbO+gdjGiSccDEAIOKA7D3CCP2LQgbFjNjWvHM6zf3eQu/z3+3V
iF+7C0BROWNOCe5BUX/erSYebK+LInycSi34ESp77TliHPCUpPqIcPiSHmVJsoNvUlcU9QdqNXue
K/SbYw/QIOQHXmefjRIYXZYP43msoiP6cakpSjgE1jRAqQ9cfyla05OGkgYT3AqiY/1g5Hfd1E5h
7SZHaCaZS6FB/f+mdtfZ6Eyn7loPUjeD+YTBpk9hL8OXATVNGJ0Xz583bQsTsxv8MnOag16J7EgC
1oMLDTwgDneXTNdDZukW7a7A7E3rfc7Eybmcy+EgCpRtJ7kYoRKlSz6hcDMvc7GCHHrOwFbka9zd
rdGK7DoQxSfoxOfz7VMpfToYKhZDdL9S2t2ny+IazHwbgypqtci67wqy2JOuTp3nK5ByQrvaxvjn
JaZ8/NbeYpRTkNaoW99ebe0LiP7lolft/GMeTKU++HGy3WamHTAAc01kULtv3TPEVGiGqPubZfNp
rcF4APL9A9AMAh6U0IA6ifzQuN7tOGkiN9eYnB87LQods/+3VlvlLta2P3GfYiSSwBEEEuXxa0tE
5Is160Aj4R9GysIuOwgOClVDmDSnhnTACCA9RZTqNA1iLbIy8fcvTpE+VUuj5YJ2zmqTrx5lwrus
UPWPeVTYB6Vp2bsn6E6oHEBAALXqtSmVuYpkKAVKhknSUCfjDSp3pj6tr7E/O/PyoNiJ8un20RX/
071DFTRPKIIIsb99TVJbq8RkkIa72A3J02I1jo9rbSq/9Xo1aPrpCBUnNUg0QuL0CyKy29AIgQW3
rBc47RBThwBE8761DoM9U28kfye1cdQgku7qL+ZjToawe72rEOQo3qrSYYsRMHxbGIP1SVPK8Txt
RgHnSZuqpwHSu6NoUnrrXpjdeQSLydYBzSY87Kzqpy4tGhphzdFQn3wzeZuAu9DU2Nf9S8NW9EQQ
OVQkGmScloZ+rQXH9InRFiTOyA3hP799YmQ3AiJw6vIiZ8OjXG9o3uX9BMqHlmVi2m/7tTTCeDad
N7nrpgdRp2wTwYIyFkCgRG92ZypWERhZaD8F1pjmiV+q4Lh8uBIO8zTZIaGuhegS8SvDQDtDK92m
SiuZb++nGpWP2h62c6TNbRMueoXQeuG5oTe2wz+3t1L2DDtgYAlpAEyRoV5v5QimJ87JrYKEUZZL
5g7Dv1uXgcVIUuPRMhT7bIObOMEp3zH3anoHDkeG+qbrjG9jLpN6yasMvC60eQOBQ4exhdaOAZv6
2UqQ6vNRWde6oNum+WkwG1TRzXEGeDkDjZ/9ZnRNaELctj7qUcu+AyB03JEI8pCZu94QmLL5uIWI
turCeALPHZ9JmfPAG9Qq8zen1QJYgeqDfZBaBbvBP3hAQKbXVpmyn+ZxIKjMDFVUFGvjZ5Yv2SME
jtvbOqX8xnjlEbWodPN5VwTVnSoGG3cfn04UqlJw6gUJiK8zLG39qa+65Bn2F+eUgB3+4oHRe6p4
7NCBUG1ihSj92+2h37p9CmW3TIwfcRKAXJn7AEF3EntCZYdNn5LoQq4ARZ1qHGWQciuM3sMhTDl1
P+mkLAXQ3ZE03p637N7Q5+LJzizlwDkJt7p/zgShDWeIhjmYjutPuWSKYXQiP/DmoqfqYtuXbMmX
y5zp2/0wOrVfR1Df21mjXm7vooTlSrTIGaIiNwGit09bnVGDibbJXazm47PuKuopKsr1M3zw8xgq
THuPlzw39MafLHd+Qtk0h8NNfPBysZ7NVsuOYLfSzaDjAcmZCjXmnoCwjlpoHXrHIXaJ1m/Gouop
YC8XhRa9gdr2wdRiOHA6w3yCkvSIY0j2NJEHUhqlik1vf3eVUQrWjHgTWgdROWZvlaYvgqTSlXex
mbfTFzWJzaP1yu6xyCp0lQqOkIu8/vjEVqnVz6x3jiLPeqMPjvNeR69Qfa8vrf6cr0MX9lZrHKQz
kpUC8MdhAboVA7ri5L8IEXGPa8ZMGczpjpa9K3Sur7aV5Y++U/7erKk6MCd5NFAzIB1FHwNq7j19
+prXeUsBinM2GvZzsXYICjFY+tWOKmM9rZNnPsJYo330KqERvylH/NKy5VKa+TVowDHf83SuRRcr
emG6ohUbNb4yQVvg5xRQv27d6ImQyt1+HNwtkRHurjXZNxQXgt7MenW3unKFcKUbnGDpm+Rz3076
xZnz+JnpG/tHmo+lv9pDU/uppXwzVmMIoObXD9yk5DbxGwDjQOYLunvf7e7tDHWFZaXi6VTbpbMb
uAWYR7uLNqf0bZvRO6bRnfKcd2V24NUkIRfpGz195mZIsvYMGGNp2QClMb2W6fqhHRr3M5Or7r22
ee5/B1stTuurrQY7TUdD9Gv2AJnSoOSRQG4STF6TvSUM8H46aK8uJy/RkZiNMk2viQby7q0zx0rj
r2ql6uc05vf5lZr1dZjSVIJQsS8TXF2nN0cfQv4LOQmUDng4951jWxmTcsxTaHgjZy2QvBnKJ6rH
xt3tnZCZoVwmECH8i1bB9bVurbpU65Qzp0VJUgdrWoOWa4ut+Ou2Hdl9YrdBeIEuIM3cRR/WWGeD
Z8BLBtwrj0/amLUf1V6P/IFkBV6X+MNte9J1MdoCgwOy1vjL63VpRl6trktQnbpr9Q9oA/WHY49H
WBfpqgTwCbAxa9qzX/dNZaqrA4tTuW3zW7PO6HlAwR20ijO8h67i6IpIfD/cBCb3kjIHsImd769d
en5ZtjhBM49KcVLh3KjOhpUM8SnZxjK+1Brg9RAx6OTv2/sptUydmnzWEX/sHjq7ca3V68kdXCXP
Pq5mFH/kreBg6o3Nu19qVAxrZQ1uW5W9AvR5BHUMfcBXxcKpJQhXMoL2ZvKMEWDU1r9pcj1+xwAf
U7daZijtOU2N5GfSpV5yovW6/kElBlpqYAeChhd8227P7U2rIPqmZm72WkuzSa3iL16Ve6tvLu3R
VI3sQFHGAgIEUhYRhd016T1rJIgjvBqKJD+jt5n7kb22T1UcfdtI6A/2V/ZVYfei0EzoRPdJv74l
rjHPOk1dlxlX42mLjO6uGtV31lq1F28FtN6N7RHeU26SXBc6APKB/eBKVCh2SYEQ7SDoxcA3zS3T
8IO7wtK4eV9rOysfUUiyDhDIMquCFQhIBdvKXb1eqF64yL4lKt0lg/JEqSRKqFjxcB9vmffNRs3k
hC7UIamL7Gu+sLoPlm0ohSEzoyuhrL367MEAdl5Kdf26Vmajngh9Zt0fR506hp3abxV9NM8tvI2B
NsybDTETKEc7UY1PbGP/V5zV61tEBIbn23dM5inh1oLuBXwbDYfd1hjKGvc1TYggWeLtUntV9LYf
l+Zy24rscYe3W1xml6dmnxh1a6TmFj2gAAUEEMxlZZ7U3FYDYrjh/PummMagwkh7jbq4+CovIlVN
RaXJG4hUNW9CTFrJTD+jAnaBfCo9uD+yvQOiIJCOEJq+Us4obYK0KneB9GZFfkaOSjkXujMdHF7Z
3okBrF/ATapR4le8WNCS5QhiG6LKVq4/AeTFd3q3faUWfAQpkRkinSSq0oXE8F5lr1G1sSla0GpK
R+Msyo35ZFbwOeUx0f5vfyREiphGoGVH2rRvcVVbnhWTgDrWDIU+woifhzq48xOjit1BSCtZFTEe
4Q1bSOay5zMw9dxkhh3w/JamEbz0Y36uKa1/2+CP/wNTZORg4mhC0CbYfal4gjVgZpCXKMdpLhT2
k9BJYTXoM+2o4ivrxpD/iTkcgV2BCOf6VJAHJVqeNU5QZGp90fRWOaXIS4brFI9+RY35tOROG/bu
tPrRGjNOV2rtJdmWyk/Ucb3vK6s4QNRI/B0NL1RMBQU4zd/dc7K6VdHpFctXx7QNBntiAqvWiI91
Oz1Z83hEOSu1BwcIPVKb4eh98MqTjUBaCzwjmRUF/KhmbeHaLcbn1YiMuyjp9IMoVnaUPGoMJmrm
TGnvBTLG3oD2cCIKUuZm/plldXw/EwmEc+m1B4CeXx2eXYpCEckURWFNZMK7zcznIgK0x5OlaPVk
n+qBrX2raF0PCxe99ffIRdv/pXrfjYGCO438jcgathc4q1rmBbNl8leLhDFAL4XR47l3mg/EwpoT
JltXqn5vedtzM4NxPDWbPn3KmIKo/C0umHBnXifp/IJYPjmVplK9zQrBOKKq46D7cYxMyI9aW1TL
R9F+tM8JQX3MwG07UdNr2+59sTXjT33pCsUfGhsas3Wt1PakdkO9noykzd/PWz02F6j0DDXMml5X
Arsru7+yTLe+b21tf0jK2PvQJVG3BT10Y0c9hdeRpejhaeSq4CH4UwQML3yqOUI+YmkT8ARXb/7p
2xXFnNQaLq1lVRfPgZez8YhuhyzSeA7Vj7e93+uDK6zzOhECCaKV3RM1InkUNbm4u30Uv0G3Yeh9
0lHrjW1NvXmaE9398QcWQRYhAgZ7MS/w9XrzlXOjOQwtuzjktzYokNNqG/Wz5iRN2DeDe+AJXwdc
1FlJVGCPZaUUNa7t1Z6V6OtEm29A3w0Ok2Q4G7o7nGq0AcigtfWcMTd1sK2vrydG6RDBMM54LzCN
a6NensWlgdcL7N4uPg9bqlOLnKy3EcjhgzdZePLr24kp+H8oPFJMBvl5bSrORmVeI/LLhMt4KlMl
ehdnqnVQs5edk5dWxK94cUrT1VjSyqZ63myK81C01fjk5EZxSibVynwD/qM/+Wz0oIDzMWjDs3lt
MHK1Qpnx8GSwwxDW+lacAJYvlyLrwHsy5XqfoUT527EAeylAmAL8JnpE10aZ3jQsRnroSw1J/8E2
08gfo6l8ntvD4RTZCYEKjBkLKEmpRuySubodh16xuPajWcFWYk7tCS5J24cd5ojVWHYDUEoWxCgw
KfFUX6+KzEIQXwDwigc0k6vJ8k405aJPULQ3b+xttnzbLY9G22UHBtIXWi2A/Kh+7L5furVGt+ls
ZQp4cL4sWtq9nwpXD+EKaIdTa1TwEdz2LNJ1ChYRXkUYudydJ1VTjT11ARS2barfowA7Bcwqtk/l
ytCPgQDHBV6C+vInRknJxYAutdLd9TMHN4UDCdhLX6g1w/vD19Ej7k4UZTgpaz6f8ko7Wuh+b5l6
FoMxhHZMeuO2d2cHkhkmFPN8C6nEVkGfx8iXR1VyaspmCfTS2w5Kc/sn6pc9glZGAfCfxK7XByjK
e09dp3QL53zo3oue0yXL5/FrHq3tA9hB99Jksfrea+vopGstHD+391i2XpbM6ygYd155U6cZ6WTY
C+t1kq9O1i3vU8bKfduc70sjmX/etiZbLUUe9DDx34CJd7vbkJpuCc2lMI50tI7WNnnImkqtzk2/
tn+pSsMsnrZ2X6JxKZ6GxdW/3rYvXS09YuZrGY0jgr/ebaT/lKnrpy2kQOFCPWHlgZkMxRt71DRf
WcejEc1X9A/i80IICB8ZhTza8rurOiOzOEUmM5P5UGl327w5P0RSdunHQQvNtZwDpVH0cFxb9dHU
8uSvBMzaQVSwd4f8Bu6OAyAAmltgqLsHc6Gr0fORt9AsvDWYgVGcMisrThkzSuHt/ZWa4iSRH4DQ
om5/vb/bHJd6TdMkhBtlfGsmhXoeKrX5NC3V0ZyjxBTXhUtKfknHeY9m3IbUcvseuQ9gjfYH2yhJ
DeY8eyxz5WD/9r6P/aNiAiMVbwm4or1s7BRnCvCNWA31wk4CRd3g/1tW5VtMWP82g2rS8Cuz7A+i
Atn6bJJ0QlP+4dm83kqDCqheITcWOr3qnCJYaPyILuh9mx3qDspOKYgi7gXoCWYS9yuMBpZoacoW
Tp6Y9licZaUwkNl3JY2PL6uRF983d3Ug47X0s7Y1rgoZDoyMB75IstGCD1WM5YKReTWrgfLH6HaD
ooZDPn9WYlN5sKihQcparedkm2jQDMxsHRiV7DPxqygiQYTIPIr4+xfR11Zaha4WsRaSnmgXLY6V
c2It6YeFzPfgPZN4P5Ip+ghABqj97kfqyorKu2bnWhhprRu6/HFxNUin01Jfw9ZoxifPhSIRIY4q
qMclP0jcX69UEGswNYiiufADu8tpKPWiKlalhR3aJsFSxsk/sVd0wRpv2/1tP/Daz4ppZ5IuoSpB
3WLn9tKyyzo0RLSwBI50cspifBhVfXtoGq/xja4fPt2293pnNRWBAjDh+AMxo3L9EV23Y5oQovRw
YQ7M79R5uuud4bsxNvmzpdXNo9J72oPKl/a3piqC29YlGyvoLYk2mcWn3L171fSoiOLanOYQZvjq
UUmT/0qrjZ+dPlfPty1J1kl0AhsVVQ4kv/asVKs9ru7q4oqWTl/C2tPzD5Dvr/exVVHwXof+sY5R
tlT0rA7MbPYOyhW/5jNeJkQ0wPC1kLNwUsGs7jEpY0tnvq+mNbRzPTEuhh3lqk/Gp0NabsfJm55i
hHdCpkv/7jZaP59FSzA7peqQvS9Incp3HWqcmZ/osdecBitFz0dMm6yPA7F68zja5UANC7Kq9L7o
s6jz29al0pU7Y3QpyrlqDj7da5dDc4IOMW0s1ka34vrg0B1vtXiouf2RW1/Mzl1CrVHF5lE3KeIm
xRtGtf3z9meUW+UG6oJO8ZWgUdkVcFqrWE3LUb8wZTdfhnVc3nprNfzXLaTt5VQl/942KjmlYI1d
wfkJkzaFieul2rNSeStqCqFVRIOPoIZx71jVEi69ax8cU6kph1aaC+2gSuXy2hT4PqOzB0cN074x
Lw0I6BM+WDnBI1kefEDhtPYnkuiZnAQ7YHN2piBaLqs6ydWwtN38ZKTZerEjN/VVxbXfeZGnhHba
PVK/78Lf307iOaI7cHagC3ZR1YyK2tqA+wvVhXFCW+draomDqJtmxQfXTvI+c9t4oMUTRf9mr8HQ
4NEBz2REIAzV3AOv+7JuXncuK3odubq0d0M3dA+LASrer7qsPYG3HA7WK3Hp3HiydzDx5EV7F5s6
sc0YZcfxUdG4zsZyfEinLPneAQl7qlvIXQ4eZolBwaIiiHwBCAGSvz5EhhvHutG2aziaS/0xrjMq
3HFc3acowYUKKeiBvdeXUkw20lAicqFXutfayG3qcXTe1dC10/hRqdwROJsRQceQ2P25Lpbp49o7
+sfbx+j1+SXYEWJ5DnEPnUvh8V+EH+Y4GG5Ss60jgKOTKGyhQK9Un5Oqqx4ZKvlW1QJ4ZikHDcHX
VxRfQJeJzeVzkn5e2zVygrq148XUrd57nw85Ddo8LR7SvEgOrqhkY69M7a5ovIxmltd4A8/NSgBt
sFQWseW+UztjPm9R05w0YxsOIhDp+oAZqUxrC0KxHTRErdFDTRq+plab2T8gr8sfjsV7Mield3Az
Xpsin8TJCV44Zpn30fPc2LE19GsXjsR9p5VC0ZtNTz6YjaP8tl+l6MNxAdnNNYTZ8PqjQaCR2n23
Af2LuuJUwsx5rnvX9J1UUT7cPpevIw0BxcDXcOcFrcXutWhSKBGZW8OUo4/3zTwNvuJ05VlbMooh
nEd/rRDHgzOH4ff194VW4RpSTThrqfwAg2Ea73qp81huNZLWfahuaXs/VIv9OZkcw6dYpL2t9aE6
EST1d1XRjO95RLfzwCBlMAE3KE7xQsfjwDvIPjLYdk3EtQLWvfNGLsTOXQRDelg22wxhS6l+ojlC
10tzj0TZXt8XV+PdJKXFKVAy3R1dGwXo0tiiKowtozpBZPljthvvIZuGPqwnY/uQrMMRWv21GxI2
iSxF/Criy+vtVgsnaguCuzBXoljIQOu+rUzrmzUvxiAVSoDtuupnr0+OFGVfu3l4MKDZ52sz2kYD
99ryBsYxLiu9DusisYhcNe2+ydzlooxoIW4ESu9vH2zZ7pJe4usJGQTO9dpekVVRPWhmHVrl7Iap
6uQnqMDS0N168y7r8r+pZh613GVrpKjIcLmgxMTxXtvMCdoJ+dQ6jOpFP2VOm4AzSrhM6pKd4tq1
f9v5cXNe2Nv5idlyeq9OtTpczCb19bZx3tTrUF1Ut7EPYhPp0ihyodHAw0lucL20Wsn7JurnOjRb
c/Ih/aSIUDXKuxyyDNiJvd+v4LE00h9IeQlEGBe6trfWfZGQo7CVSx7fuXn9c8prVIg7qCn/x9mX
7Uiqo90+ERKDMfgWiCnHyppr31iVNdjMGNsYePqzqKNfqowMZahaLXVf7N3pwJjP37CG0cbsyk5e
+i7+oApgBYG8+Tzi6pCOUZ3abgehs/izwMQ/Z0lZFj28vwqtguQ+1mOd11XUXrlVtgd5mdhiSAeN
fjwMBN4wWnj5oAQ856YBZWcnudSP4KYvd7Sd6itdplcAA8TZv5YBIuTlMmIYoiVY4m6HsX4JNWcj
ioiM+i7l4onDmvhGJq3cSYCk81GAlyUr7DZx1t3BR84grZ/JFZripROF+RBSP8zeIK1/9obHdECt
bRIozK+L26nKqN2qYWbuq9XtU2mu9SwvrseQIoAYvbVKz06wthRWpiDl7MYwrX+2/pR8HcLQ+fm0
6LbOZNlPP94OQZdXRNGCG3xrLJ6FIFppgzIdr3ZWmmQjens7W3K1D8giAEVPr9HZL9xdEBmKt7Ya
ZENQ5r58x2YhwP9S0u2CNg0LmCCnebqy7jQMylw5T5ei69YmxWWCYRH4Vi+XSm0/Q4gkxctLJbsn
bnGF6vrkA9etu4P8F2LeYgF+e3tDL6wK3S2MpaCsuok5nW3ohGZkMk9Rv4NKrj718+Qd2wlw2R4J
f257GuQVplVXFt0+wLMPdNOxgE7hnwnVudJjBXRutbJG7UyQTOhoEH5fd+RnPEW2gI2Ku5FxKP4Y
1dxqFzRXvpILjwwhJzSccJugoj9Xs9RQI1pdBCmzwHGbdwq8AccEBNHDqf6Y0DHISxJeM3p8RfTC
LQ0VIjSBok3D9tVGdx06azQa0gJA4YHuMElZIQuspvgZuTE5CRPxZdfCOu6xnYEbvl0qw7+yXpRD
MVPPu3L3nO/B9mu26Ah5KUAAYeT28rAtBOPOtg7TzWNyOVXa2t06qmoXm1FjngYVU96312hZ53EZ
iyL3hiMqOjeABJzLh0AN1otl3fAikbL7jN3uvizjVWb4+eH6swoASEDsooX6CqQXcIYe2NRyCOC0
0V3oeeRby5gueCTsaR6nZq+jIc5MWfa33ZReCVDnAWNbHR3NrUdMNt2BbeP/Kkoja2NYwxNWCDus
d7KLbiLhTzeDQ7P67S/30krIiNC3ARBhI8S8XGke+8hBlALYb1Q9Los7tKQy0DHVN79buytwjouL
AYuzkaf/kJzOFlMsdusaAt4er7XOCadj7jAZrfIoXJePbz/ZpXOy0W//b7Gz+1uz1S6eBaJ8NMMA
yHM6HhLAZA7/wypbNYjhCNKi85FCR5co4NOGuAWzZh+WOj7K1CTv317l4sYBEIIJNe4JnP+XG5e4
Af6qwM0XkDlsn7gTn4CHs/sFjrxXnudVq2s7eps4JrA9KEBfjaKgdJGE1RCBwAqUKhqiUfOfIh3L
cYnY22GUQa44VLMhQ6sP0Til75Ao/St6/c9v+IPnALYJPdOzjMANqi1TDXw+9CLLmzmsg8wPFD1B
2HopAuGtN54h7srNeZ4UYFFkXyB8AMC+YTvOvjlDKyL9skIwo4MtWn/ULq86RFLOw/HgoaS98lIv
LYgUehsuonEKlYaXLxW0Fl7WUH3CBJqD76RALcV2h0W6Uu8mqK56jl44RFgNMCoIgSLVOpdnmEQz
VJYwiAaboD8mQzvdSLLQfYKs/cpeXlwKNxS6PwgtcN58+WgdnxrWuTQteOi6IogGP1NoR+8VAcvv
nz8N9EM3we6NZwao5sul9ExRBTQTnqpS7iQH8TyADPAUaBRCb6904UoA4AdKN1CTglrQeZJjKm8K
4P0CBYGxoU/LFI5fMA8uQWaLu48oY+ltx1eR+8Jx9LyduLL8pT2FxTPuI0AageY+iwF8XBRg20Cq
tuis7QM9qoNLa12My/z89oNeiJxopqEFi74TNOzPQSIS3kTJPCOmsRb8ZkU89i2s2XDlMrh0/AFF
wzcHSu+GLnr54gba0XiEJEthRtd+MGMrT6Woppxomx4DjO7yt5/q0usDCnSbUoBXDfWOl+tZGIwm
a4zBa6Mne1gG4f1sF9o8+UFHKjj4SH2gU9rdc2rVly7R4prtyqtSb4swmz7mxnfFB/iq1Vw6RtHo
ZQUo+L7Yu3jkOVe2eQa03P80yqHbV4FwujADJTMMbbTZweyQfcA4t4X7DyuTzyUT0/9wsBKU1jAO
2OqhV0IJHAM+060Mmq9rtAd/ZsnSCMpDChPBKx/rFkP/Ttn/7ADAVvCNQlPxFdiJCD+toErBilVB
ewCRbmBPi7RpkMUitg9DpaOdVfG1A31x5wF3As55G/0D0fHy3SPORqkG6bpoell+qlQojxCtGh6V
FPSAyqh3WTSHm1f64ItM+HH3qTRwawfqf1rR3vVt/+zHLb+GobmwH/jQ0NQEPgi3z3l3oxGksZYr
VqRj0GcG+3ZcNRaUCxqdQ2D6Mhvh6rp/+0u4EEkQm+EwsjU4ty7Oy92IB1WLGtP8AqzKFdVCZHYu
jicYCc9r8fZSFz46NE+A7qDwicHb337KX4msi4FWD1rcca70xh1stoF7oHoAubo2uUGZcKJN94mo
ttm1K7Qs3179QiDDMQONEnEMhen5BKsX2lSUSVYAsBgdR3i4o1Z08kpgubSdMPGE2MemLoO64OUz
komuEa9xr4I6/72LO/FJ4Azewib1GhHqQsgE4GqDCW4auEjUXq6kSiXmrsUeTkCu5b2Cgk0PddU8
WfXm5a2q49v7d2k9EOVxgaPUBB317G71S9WOfqQZsCqmBVe9/qjhdn/wVN/lQ9NcGyX/mfCdhQfY
vW4TQMj0o/F09nx6EjVe0sgK28luX8pygiRzonMVhsPNor31KFU6ZSPsJLPN5jcrIZp730Q4tsxp
erQx/QmBvTCfKZro8N5zVzbk0qtG+Ejw7eANYC7z8gWEFthUxhoGWmUZ4TgL+jS2pMkAXOS7t/f+
2lJne9Hg1tRth6Vc47enKkhaDO2i8l0MKYorH+mFzwS5PlJe0AYx7z2PQlJIWzkofxSK1OJA1g4j
39Xrr3wmFw4TaiQoR0J+AGpd54oaApBfM8AgFCqvHt5rt6YiS4QOdgNx4C2ZlP5+ewfPW8dbuAH+
4U/DzQcU4qwAxOR15ZRCs4rDafdTkKIflfDm3hvK5euC9t8DxBZM1q1lc+VJL7w6ZGlo8/1B6IBW
dHZKetqGzMV40s3BIIXWQcYwTH8gQrVXulAXn3HTW8KCm0Hgtul/xVe5LGidhoIXE0R3foGAAbU1
6fmdgoq0qr4usQgfktHjp1GZcf/2/l58TBgKb9Q4oEzOyS6buU2UQCMESX4VflYLcEZLGvMmY/10
jUh0aS3EvQ18Ae1jYHlfPmdfJdFCZ4rIkLZhBifU9Kaq65t0Bb3p358KjZetEsRMGanay5VgzDCj
1hw4ZNBK5e3Q7gE00U5tb3NZT+Vy5Yq6VG8D9LD5hEDxZ1NwermeH5cwIk4lL9zUo13J2th8o2Fl
4fiV+pm31qD0cPp5NaqBGUtL8q7Tw5UDeyEA4DdskAtQ1LdG/MvfILkgIIJ1eGZ45nyB8rP6pFBf
XHnUC8kOuvsYD6N594fb93IVXJxeT/sEjbup9atd2soezDowbJQNCgJxoXjvBTr4V19UhAE0TXBG
0dJAxnmuuuiHfV2XxOfFGozxt9h39GPlxMd/PjUvFjl7i6yS3ToEWGSONAflBB9b2Euxb5Vzv99e
6lIyi7U2ji2U2yF8eBZeat3yOokshwj50t7UYmZjZhPTfArDev0eeLS8Wby5PigXVZ9FWM05IHaD
vNHp2LeZ8QGGn6alv3aItkc8u7yRKKB7gkYwMOHnQw7PyciSNeCFlUF1QAt33sMkbzNe4ipr1DVJ
lUunaVMYQ426TerPq5Z0CaYYFgNYLhSS19kIypHN0CZbpxMmZum7eUK36gEQCn0tT7kQjADgQ+KO
7wWdm1fT5I7MDEwNr0g5ATAJ0vcfStUomGbVC/n3jOPPnBwS4hvu5Lzz53lJ41xk4NbeBH2ua+Wj
HVyqnQva8vT2wbr0AreR/P8tdRYFApDr0147D9JabVQ0M7N7yJNOe+ZZk3co0q6sd2kb4fq34Uwg
jgH84ct4EDDFnYoXD3I4CpNyHpCfYTl/aQNLP7/9ZBc/ma2VDlFdXPuvMOZTIoUJQryxhfXL9zWC
PmgW+eN3qyBNPIc0/LCV7dD0bWQG4YzkBM0Tkikf6FiNThL6kEQVb/+mS7u9AV7Ri4tAUz03D4+4
8ZrE871CJwwULjAPp0cFd7asg77DCbRd+6/e7FsgTDZMD6pN1PvnQI+lGZTnL72HhnhtkEkn+pnY
adjBDethZXH7P4REdDugQoQmLrpJZ6+3tBwDhaDCnqdde6xaCz+ZFPyXcvO/fnsvL52kBCwffJNA
Eb8aeiIlr2tXISKCNM4/NVX/FQAWtg8S8b+cWWAwQY7AFA751lnsDVi1tiWdvWKdw+TrMsmnkYyu
KMvwGnl5+0vn4RToCoDpgQoC9nR75r8yuyWR9bAwnI96DnUx1ERn3Juv7dylU4hWMKhJ2Lj0lX48
SswVXR58g4Qu4yHVzn0BPJBnXmPqvahBmH77TV18KvSEQcEAaDg5r8g9P7GL26Qabd37xZxU6sku
FQDpby/z+kCgkAGaAJAmkLle9VX8FWqFHSSNdrGk/ZdmBIA4H7qlf6rlOugr2dOFxZA1gQiFywj/
c34mZhPOsN3sxW4N2jWPDGMHP+ZJPiWhu5Lub8nny0MBiTK4LwCcsemtn4NFBsgNgIFB8E25KHkG
e00cusH5OoNvpD1J4HiPgYptnK0xYXPGo8Vd+apfv0D8go08Aw7LH1bby2MJy5NQOsW8Iphdczub
NripOojmv/3+Xh/LbZWNYrtx21/x2qPJLLoaGwHsjYAAlVe23yAr2lQ7qQbvoxd0ZVi8veLFl4i8
FPLHGybkvFHFlwG2TLURaEON7FStJYcWhCI7iRnHP1/peLi/ltoe/q8v2y7C9YyMYjf2dVOYuDN3
A0fZFArK37/9VBffFoVkPQ5NiDzirIkAi4EwraQVOz2nMJ4OtP7gC9b+Dw+EydIW67emyDmvySrC
Oioh9dqXIzvIePghWjHtywSG0G8/z6W3hPkLxqxb7vsKdDHyaI2imQvwNUtxogH333dD2faZX6KF
++9rAem/UXJxa+IOe/magrSs/Nl4XqGobwsJUN1RL3reUSD7/nlcBmWVrejEO4IcwLkcJGmjQS6e
kVsrpD2uIhLHMVCwm4rna6CZSycCFzJAvX8aFOcGMD51IuhtKHegpJqd0XOwqdmp/b/v3SZvsPX5
AZg+p6ES0SWEl0ru3FgnoP1Tk1F4GpwiJa5F3wuhYoORosWMHvPGFH35mqaZSYcJf7nDuF/cGbjq
7CPPJTvVts0BqCT67u1Hu7CBIIKgk4UhILgY50BdANDrgKpYAuRC3CNsdMQDvJyjKwHwdXWzcZNg
aQEq3QbkOms0Es8TKhpZuesDHuV2jKacAjQMwn3lvQsrUe5KpM9XbpcLW/li0bNoIepWiUkm5Y6O
fQ9wQTe9q+d6vE3a1T2nw2yu8CEvbCX0lcG7wHWGcfS5d4d1oQ5Dgajeah3leJPsBHHHa5ZHFzos
m+reZt0BVToc+7MTUvWb7AQ0uHerv3o7zlKdz8nIdz2iSU4rLzxNXScOBuzQG7xwuGaHtdu9fWou
BC6Qv1F7JNBd3fxNX55S9v/t8US9W+JBFs3aT4fUeBwTx459/felUF0jFuN+Bpzh7C02GuM38AOq
Hffb8TTMXpmtwbDmekzTK6c0xa8+S0c2yy70OsEyxeRw++d/3WQg9YVtLxsYZ0zpcoNjMj7BiKQ+
GNymj8rfWg9T35TI81qoJ7z9mBcOK9YGOAj/gfHR+VuFeG4SiLitd57w6C5a5z6DrHyQRwqXeDi4
a6Kgl97g3+ttX+xfz6oEb5eYYD0QhnWeVq7PU0HG29BGzZXC+MLHj+7OBkMBtBHpXPhyqdS1xm8i
Vu3CVfrf5xZD/pk01ZMqSdJlDTqB/6G6aw9vb+jFB0SBiLEggs4rEq3FNx9XkN7YqRjYSfx7zRGA
keCGKSuvPOClpRA+N80iTJxRRr18QF9vxYhieHeudAUXVfk59IBnGCG/fGWpS3uJ3AesazTHgdPa
YtBfr60f22bUmDbuYPTQgSmr+r3wYYkil4k8rq7uDxRkhStp16Wz+fei2/P/tWhi4siDIwi+i8Qf
bqgRQT6UTX/TW1vepJO5JoKz3T34k+efIqasoK9vgp/osr5cUk9Oi5rPEDKG08AUZYhEAZxeBnjL
ZFoGLaRbuM9lzqN50Tl6DEwVVqieFN5chYWAM8acRWadaaYqT30I0J3gUHSMVJ8558ipBZZO5R1Y
KkOWANf7e/QoWJ/dQsTzkgBxnCdsZm2me6Zg/MugWJ4NJDEwJYO/lcuXclEdBFxkiXVKObsjoI3d
gNNmov+mplbtaZ546orQ2MjkdsC/iYVqKM7JFrilzI1DffTjutV5O4jwawkRz7EwRi4PYJiK6mCF
9f6Ll5gdOypqnQVzWaYHgafehbYEft70sw1z5KZS7wgzEl4Q8N8qBq/SoEroMcAAEVt48nUv2gy8
Z0gkOQYGdaahIXKvS0l+V9BgG3NTQcgZUPxpUKcONt8yS5XnVVlT+uvtVEovAue+qvyTh8kapj8T
4n+29ChkDnxJmw+TCKCJVAqRHGpi4P6l04H9JKGnf2DkWm+lgWlubGUScjuotJSZC+nkck686VQP
kQoe0oX6dzX1XXQr51V8RmwIn6a1dN+7tmy+QcBy/I7B2jBlnk59ht5LVN+xHh2uHdcxBrg89uj3
IEGIycckdWLvj4g2OvCXR6CsxuGglrJ88jX4SHnNJ3UkUKWAVKUpaZNP4dSqYlLQrcx8ECRltraj
90N5XWVhGzzwEBN/t57UEDVjxkB0HHIPCgTvTIRJ43FdeeNy09go2c1R0qEfAHstiBuTGSAADSWB
NAOv3nwOpOYPwVKbshgHYr5W0ps3JEydiDydp+ZeIWr9CisWLlk5ADN4nAD2ePatk3Wu+jmK7kMr
KhhxiAYyXnFad7YIyr79Aj8t3ucLW6ebUQszFGAo9qcp6ijJPJ+DtjOstvvUTAIyG1rx2eTcKLwJ
0Sj4lmCMQn4hz20wQQSzaMyoFfMXCl92ftNisR9A1UZtDrVojB1xc/I4wxxueXYQe7itO0V/QmwD
QJia8XXYtS00h3Y1NBTqXZTY/p1mkZdk2mejnwlq5F6j6E2yisf2d4ga6Kf0mbtxMa+bg++t4UeT
tDBg8PqOauwJ9/Ohh7EKHE9gmIttFeWSJ0PDBJRwvVLvhZzmsXBtG5T7xZ+6HgKEYd3mEDzpl6e1
rFa6a5ygLcQ/eno3Ns6mGbJS/7twfoduO8A2JxeFdZ+FQ13/mBQcu7KlbT3YN0/iGbzv5UNsQmRY
pJqXIG9Q6N9pjYFADj5PSX74ScmSd0sNLaABFflUkEQZEPvIMKt85WtUdbBn7ge5XyroJOJt4ALO
OzFhIGYthXMkxmbsGxm8gDzxcI4gCq4NMAOZSZxrTlMYDFDz8bSSJgN2Nf7eWpg47IeENv1vDBAB
9BlBe/V3Qx+yRxtU1u9y0khOcvwI3t8IyEDWWZkY6R5EHaxThhmZu0vG2iMQXOwBOHDeOFZfY49g
3DIHXefwKXnJCSz7ccps4GudJw3n+uM0k2g59KOwdea8Nf4F9y9xD30eKiNIPQbLO1FDIiFXTnsi
Swc3C5UlTVt/Z4CYjxnUJW31aCCLnY5ZrxIZvK9TJAb5Sqvy02ADj2UJKacafj/BhDkIdAagbjB4
DnAJPZu+kKKJoixd5FIeWDTZL3EsOM2SWqThcV491me1conct0s5B/t1Bdd2v0D9NrxbwOpvf01r
IPiHaJSdft/znnxYAVaDzDMjpn+IqzAs700K5ayfjceD7hZ0RyYfEn9uwq+QtwnT+3Qa6qBAvu29
HwY5NAgIglDAPDS09iI6h1FOlroqD9qn9S/WJPYudrUzRxUg3OyTAYpyR5b0qj2o0koF4QrVr3lH
K4qXWHoaOtfUmUMkuav2cT2Aj9ryxP6SQelH94627e8ZVs4rALfUKAS1zob3Vbs2nwZvNvyGCjCf
ioGW6fvE+kG7Q2etHfcLsf1vapOOYhwrl0+esVOTW+G88k6acqZ7ht8TFatlcKMhSzCIG5/yKc3m
RnnlsfEIxHdtCv4+BBi0vo1IGYvvi5n6qhi7eF0L0jTDkPlG1+F7rcpOvsMBVHVOTdR4Km99HLeH
pJ4oJGjLBMDTZmlCdqBDTVVWjSQyYDGJJHmPKYfnq5xq2/J9b0pvLibowkGSRNfjovcNHkbdD1oA
H+OXtjZtDlari7JytPQWxdPUHtm0Jmxf+i1scRtvtsipOfx2yC4VqjQ/y2gV30wUVzoXnUqTXW/j
6FOT+G68q0SYwjaTwc7hAwBftCo6QiEcD1FDGwHNmIbSrjPEC5hekZ2kErfp/ZQMrQfgIRw4mYA0
j5zZ7yBqpP/YNIE/fQm4J+SualYwtGY0H+NoT7t2Tfejpq7ZoCp03EGoDZRZbSAUlexdGyzqqy8g
9+VlEoPJeu9pb4LAR0dgPnswVVUPGQH6rvoFVwMooeF+Ro2rYK+jDmhNO/ORev645HpQElERAmJB
4ZKuB2ZOrjXuvGixDJ980Ef7KrWJwuB+HIesx3TWZcmaDP5/rEyrPtvUKyJojc4DQ9UA0lmO6NW5
DHKM85DPUEdGOQr3iST3wxoRwPhw6IA/GTPLHUCxIOwvE5ePdqLtspOWL/I+nIf+dvSapirKUTV3
Aau99thC6dPPA9eI56nCO4ToS1o3QNphPJpXpQrLnWmMZRngIPFSSNuy+cYQBLlsDYVb87mZ9dcF
BOfHqVsY8FNjMvPcdqX1Mw5U82kWwhFI8pUGwW0KzRc7SWYhLk5FlFWzWR67ycTeAcydUOQLQupn
5ka4NUBlv3mEBipCbotpqSwChII6iy0Jy3fQpvF9xH1YPme1MCWD1XpgY4UYZkKSjyRc273Rfl8X
xnNduF94Y+GODEWRpoiiZXnUczdGeYDkusx6SWcC6VPTTDkqUBriMK6TeBAAzsqfuq3M3OT9xGsg
2JCjd3ncpEiIgwpKWxk+iLTaN/0cL3ewYtDkpImMwmPTwRf9GOvADAfhcYPfjkFTu0BIe2wZ/aiG
haoaKZDVnAGyphKRkSru2L0ifWPuh0oSi982gOyShcm6kDRbSOKpr0hX1fAlUUPPH3nLBGKgjzze
icyLazvcTi5cUdiGszHHgNP2QWCQI4pE1dKcCE+1GAv8l1fCN1u0MergTk/FBIGpbkc9+DFlVZUi
O0NwaEkmxgDtdFCEdZktrIWuzzzZtD9G6Nl6BZR4I/cehorkU4C/th5WTGpENnvhOO5afAfDPvSX
9HtP14Fn8Ofsk6PSAorFJpphohwxzqdbR5j+mKwoenYkcQkwtZ2ADnIVazM+Dqbx/GymyR/snoEy
fYIAIbOqiTUikQcNz/sZ6TMEinC1TEUw8vJHPCfpgu+liv8LHY9V7hImnjRykrDATIYcPepDm2Rp
GNpwKG+kgQZ5wEOYnhB9h/PHvUNUgdOSMbQrHnXE+vnQafyzLpWkLmogqH5DKR2OVgM6p+9L4uZv
xrXVg2oiFI1lDSbdXT00BPmH4iLOeuasOkpfC0BLe/BUQi75VNCgjuQOGiWk2bFhCj7FtUzGzJAF
821QxrpHCHeDVeI1ZGQ54IzhOzUD75gBd83MASWY+rmupr1lNk2H49w27is0g9h9tTDI69sJiDZk
DwH+H3Riiz6WdbLXdeQ9dqSzCMEySk8W7mQ/a/i7dU+ps+EjDmY0onAQ3gdMPxKJFK+pbzAA4Z9I
67U6q1FNvOc1F35ByrH/iMci8jaRncAyZeo/zt7CgrzzAnPP6OyHSHj1ym9pP5Mv2kcWi0fhizlW
C+2jQkcxqLuo3tYv0M/GFx8xu5CDHmEudVKpapJsbvF+irTn42O1qDHJalsJcCj7Cbvt46679V3o
/+iIqHHPQp3pGQ4d4U+vF5CIWgyr7mejcLOldvLLrJkQfnb4FMjXCrbp3U6BKgdPXBPHTV6i4omz
payA+CepWbNAlMEpHUPR56FLBeRPokbnbPanMI+Iscmujqbgri9xRiHCGfM2q3Sztvk4Jbw7MkdI
B+YhdDR3cVh5N6gnPLGn/Uh/SOth6rdOY1uinl6bGjfMgDtkjTqmH5CJwVVadDoO9ho3ABh3aEn8
Mks/w3dogizCoY5r/mxWW6FWsFUU74DeozTrQwwuI9S5ArhfGW7llEeXD5FOA+SboN7eDqHG38YM
3G+ghNh1NK/XpTmslrs568o2qt7bKfB/wKKJ2lyopO72bTzj+x9RSlf4fiFrgnuBBj/qhDWi6OMA
SX7NaRegoI8xW+m7ns25oU3YFBX8NessAJTeZXLuJpI3PVBHWaKnGjbEzgGu5nUEoFyl6fdJ2nHe
4doWGhdzo4IsYL4ihx7OzfWum1U17WycgA1d9oblXjfxBS8Y6itHWdG+yoJxtGlOiZDjw8yb4aGF
WobJwJxn6T1HsXucmjb6ghEtt1nvdK+hr86iD5UE1mkXe+VayGa7GyIbwtXM90ek9WEFJHI+28S+
p0SHMrNUkuqmU2g3ZqCCkY/waNLLUQ8V+wLaTQSPehH85+uma+7WElokuFNXNeSua6KnsIN76ruq
o8P3inhNt1+R1f6aV1zGeYOf+LsHvBaRBE70965F/ylDlmjK4xL2FvsZeWWfAeIUGnB5+5JlOt2I
i2FJkLF0K/1v6OZJ3DS6g6kTdSmZcqDuY7TOSNwmUHmYNY4pLEBxhVHdsAfbuSVBOwftlkeIudU2
A/BQP4Wi5eve+XP/q61nmFin8cyQTc08Rk8oIPJ5q0hwuSFiuz3K3eknLoKghPxRV0JwprHYEJrO
5T5WM/xF0Q9Yi1b0HrslRoaPgEIFH7qB+TL3p8We0N+UqJqSpHrqSLxM2RBC1CSjUJEkWRo3+lPA
SfkcRiP5ZWbD0KnmQ3+YDRRJcpRsKMUJqt8YnyBTN3W6TjozXQp9rbIfGo54Hiy/EPvTHtaD1v0X
9b7XYO+tQAvY1OljuylNYbAq2x89ccYd4FmiVYE9hT46FTR8z9c+hJn2vEZt5vVQgT1EDXKBDHs8
fh/8qrNZNVE7ZxjS9B+TtDd3MeCDfdbhJDyOfdV8KSHM8quUMT8ik/Uc9OraCrmHpqfareqrmwAb
zQbF0CToItXyTMAXDX3cxHgtEsY6uDFlU5aHqA0FemvjynH7t8EMUQ0mEOYqN7ryROFlOuRKb1O1
3vioBPy2Dx9MmyyQ/5d2GvHgJDhiMzoBMf+IDDv8jekDvG1i3LBtpOpCLK7HqWdynJEGmOEZDZfE
Ry4i5vcVkvcOJgPQKsgqR/2fMRrdIpND1aTALzf6uQU+nGbDOKJmncc5fRjHsYeyXFsFHyLPD/5j
jXRBPpsx/GEa1j9VOPBrHqtwuoFz+ZDknkEGcqIW+oToTcb9DRxrWJp7lSF7uaCuhQWcn7isDtKZ
7pKBOw8JmmsXBKeh/Ao+f/NFsaD+qisfrQftLyLeGz64Zz3J/j2rYAadaUZ1WMRDTL9xOcMsWaHZ
tKLNHPnPJamjO4ehuMt96cE0Y00m8TN1PfJBi9oJcSCM/W80kgNaWmISSJ2c0ncUYi4eCvV6vYMn
4yrzia2Y0oaspx8DXZFTWE/11y6GRMdO6pj+Qrq14Gv0FP2g4TI+FNJf6i8YZVTPQRMvFtjwfvoe
gPMSoq2wIgeicKeVgGdazHzha9o/LwHwWpkxbP4MOEdrcjC1KU4pXAXCnRj6ANkTb1G7DXqeDi2H
sx40fGJyVEkp/Kyp+wU9kdR6sqj5uEVsOOs9qiaYBXplcfpjlkr/moAT11mXplCBj8xYAiQP3YL3
oLQkTb5opX74GlF3h2MV/1oQlj8DNNZ/LmMdovtQxsgguNcjgDaNGsY8KWvP7dYogJdEn1T41f+P
szNbjhvJsu2vlOU7qjED3tZVD0AgJjIYpEhRwwuMkig45nn8+ruQXX07GaSJrXrMlCgQgMOHc/Ze
O21a1aUIgWwUupAYlM0k7HpdCt3qUA0jU8HYG/FZKBFkK9vpxk06wJHyBzNmERo5ED1rHZsoPB6F
dcj7nBRAjjnmY5fQxruxUg6GPgt25/B5dDk81U5mEyg3eFUHNY4n/bYwHcbQMhA/5ctxtM5tt0Cm
MHoZu/uGai+nu9I25dGgyJgFnUyyY2VMw7DNVaUTnpar1uT39lBpvgslOw2qybQHT29t54lWTMNr
mcNep2RTAMXRKDHvRKKNhh+Fy4StPpXpVUZcinIyEk75m8EQSuW5nUHdRkSWSe8jNTR25YNbUhNv
k/p+HNQ03vSlOXVel4tenqndR187HXYnetq0u+1yS6OxvhT2OS+qLDpkrPIfylIOaBclm/8Ao1vZ
ey2a9hZv28R2tdBKs/GBCWu7ru2TLKjnIb9vOoejaj85bOZDdh0NfTtbnEp4mNDFum68Qd5PnUjg
Plo8vbdZ16zMcmo2zwYxx3k71pWnUW2814tRkXvRJskX9kOcA5WwcsCLCooy+D3ylgmJpvBdVBjl
l9g1w4/9PI32WkUGE9vRl3D9MeFE4y9tax2dIq0GP4/qnj01/MzSm9ig5bspt9zpUFKp+0JqgnkX
KU4a+zWrvfBw8VnZRh01rSddMuxPkTE5sDAovmgeDmQqbIVrKV8mjhdnuVjdQz3M6W2ZVmyuCrd0
H/iseEmVG6ZX5Rhyukcv7eofVKEo8YFkPAO1TlcV67nCHvg7ynDVRvRbZi3DuNl2JmdCk0NEMrCL
my1OlZvQHejfkxlYJb7IEmtnRoNO5EORmiVLpF3eMXsUt2WRTQmrAnLqTRNaWmBYdWFQxxq0E9u3
gU8JebXlXjcVNdLrhjMbhCAAH3trnIY7a9Tmr33Rd/FRdC3TYNS3+r7Nben44wpC98vQcp+V2tLO
EVMNn3AVdWmQOZP4iO1eow4bF86XOayRHIyicxlgYe/cp21TJDCpbfT6Rd5UjhcL3Ouem1aO3MWj
3mtb1aUewOpWR8gviiwPqedZUeoZjdO36zbW3WUl5bvNlNTaQ2+a2Ucr6s0bwulmcjYalcpvGU0z
6eUUBj1iFJIKNpgi4GwIKT83XR+2e9QxEYx8kX2fYySSXr04HIhQFqr51m3CTA3sQljnouv5OOSU
0MSxI3OisMleU90MtqzuHNpiP029HhJ4hGyEmNmps3pulPfCz5bI+paZXfKNWJs6Alic9PuIRKf0
uix6Tpo6SwBHF9uZjpTe4G42kdPGd4Wxyt2toil/X3Kyus7xLzgUozCKvOztdbpW5rImdAqjT3HN
6bF8qI08fkf98WanFBUGokwHM8ilqt2U5IKkocwCaJ+nPB8RBvVyh4bL3oWAjv1SuO+Jkd66JBoX
PLmr7gRJ6MsbG/RZtWsxxsEMsmiteQl9U3dWuAHmzJ6lRMewixv39w2bpL1qNGh4qFi0LqUDtC0j
hYYR9bCi7YOhIRleEU533fXWj9/vqUNyMZG4rMGvzoWMR0loLSShGgewt619QhquH09GT3NGaXf/
xqUAuKCBQpr5CuSi9yEnVLaHQcYafrboTB0s1Zr382C85x9+rdtBhAqbBmHXCkKwL15bz+fJ+ukk
AVSL4hZ+TnltdjR3f31Dr5voPDUDawBEDnM1bb8cHEDqh7BfKYxUpzYQxfut7fJ1RqX6jc6k8c7V
VjXfy/45rlPimNExshEhDPjl1VptKURcgXNyCkl/YcncLYSAs9VzonXkMO5b0WX0/rpwZ5jTey6w
1x8CHzhOHqLGVlLrpaVH9mPeaxN4yTSkUZiJYT4SaF/em4JKZ2jXnM5K0dz9+gG/lgwQbKejmwdy
RHzOpdvWTRPHLFzRBugoBz9N25bKbaqw3uNH+O1LQZRDScn1gIRdpvRMoZCDIoY8gKzaDxxVIzKJ
o7ag6aTbTvIOluq1LEmsBiQVlTk9M0QfF+9ybe3bTUpIX2jUxxF2xYYzFQUfh4Zr7hYf8tAwDrjd
37nLt67Lh7dGi0PS5AD+8rpFAxCWI3cWGEnunAY1S86jvdgbOkX3Mte7XZGQd63PDOXff7wulkVd
kNSDI+ziwrHaLGtybxZETTMetCFdDrrT91At3Iza+q8v9uZduqizHZIy0RSvX9JfxC3Uemu7b6cs
aFmDsTz1WkvlJ1e3aT+faSHWD4WgU0uz6j2AxhsDFmP4KtBGZc9CdfFezWnQ8fAobL4tFVFZPhi7
mu01Cgw1f2cIvXkp6G7Q5Zi/+EQubjKxmEXjdn2iroGdDgClpTTR2ayr4p3P8K3nCaGAehZrO2bl
y5mnTtgOKmUWpC7AVVik7a5ShhLEsK49Dkal72bd6jdw5YZ3xuvrGVawqVjNV1yc7+RChhWqdVMD
Dme89iYlHSHVbaW2GhGW0npIonb6+OuR84YSkwuaxES4K8wTwtnLp9pmHWgDwj6I6yzmGyNsJz9t
OZJFLdldoZbSpqNYecizdtxIZRDbPk/eQzi/gdDjl0CBucriV7zbxerFJrqDIiBzNORhc7Ww97zv
RZf+iJfK6QLo7VSoZASL2xsWybkWV1kdbSwwf0e4LXR+f/1Q3hhp+LchUa4eErjSl89kNluUEEse
qBEoOXRKI1t+27qKikW+s0V4vW6zaOPyN1lXqXtdvm+JHKrOIlEEIhuE18tqvELXoL7z6byxlq2u
VPgErKNEL66j7i/zQ5l3i+FOOTfUNuz6cyd7Lpe6ebBCGyfqQq5do9TT/e8/RSQNlobId80iWJ/y
Xy5KB3pky+PmwSLr0S/dydibogy3rSyLdxSFb47iP2cgwYNkAF3coEIg2oKCvghMGT1WPVJeYxha
H+1OcU0QR7jXASZugV62j6WxNH6W6eV7RNG3XuVff4eLQRzpSmSMneB+J+BBFFCy4loqmf77c9Oa
xQ6tGWkhEJWLGUJ1iESe6X4EXItGRKsm3+gMEzq7DOY35BcUAJJ0kF9YDt9DKL81OfGAV4Ifwc+A
aF++UUyRCzNFUgRFZvbXsVOjoZxlg44Qml+nIBn79Qh683pgeGx00+BV9HWa/ssIiiu8+UrWQKFV
szmgNz/6lpLa28FCftOvWN5fX+8NTyrHOZg0azaqw6S4vuK/XBCHZqTOVlYEYZ5V8pDOXMkvdSu8
nkc7uWkmo/vQtghyCrJtyG0e0YkZqbLYnm4ObhCVuXXM+1T/9Ovf682RBd0MrCcwcvsSg9cXlhGH
cCYDApbTr0qPpVwB9fzOJuLNp03INupt1jyq8C9vXvZTR81XZ0O4UPWPhVKeU21Ei0Zd99RQR3hn
ln1jUiLphYkWyBMt4UtRvLTr2hooAgaEooqD3vfdFiGTRZ+M7Zoadtbd4jTl8Lt3yR4U+wtD2IKj
rF+iSpc61UzqVEXQFlX47FhJ+ogpar6ptGk5zCaG3Hdu8/Xc9OcV8VSThsSe/tI1KnNgAPEsy8Cx
ugQQr2U+mJmgWeYujh+j8faLjOE9zx2NOs1BNJmjgP31CHq1oVl/B4ipNgdfjjSXkuuuGcwkmRUG
turYoKwW95iaq9NtoMNeZJG+ddXK9ZM6638XKceVcWjwyOE88AtcjCqEM0YXJi1sclK3931XRwHS
09ar5pFsqMF8DxH+ahSv18OwRSw989Sr/Qwr6BzNS16SfaMnT660q2zjUDj9tsBbrX19ad5L1Xg1
jrniaj1eI1JQcF9CFqZcIPuhQIONZSCPzrHb8yCRo8bE8FwhZnRuUEw670wJr7Yo60WRwTtwmTgi
X+Zxx/1QuMDgyqCv3MITYsEbiVaJLX723hblrftbl2+usioUX0PXFd1EF1EEsaNmtWcpeZ3vwYZp
rmcsarejVJh+LXi4u1+P2T8/jBfnf+4RpDDVLz5UsEEXQ6cckI4iAK4CBcvYh47CNV0wQSJ4lowG
kDR4tY9095KgriL3E6WEAn3JEEbXEvU1IgSk3IHkNHovpRa6XqYjcfo3ZhOsUusekRLPK/MvJT9j
kHZYBm5VFnuF9llAyaDauYJuj1zm4fzrZ/LW6KaDSpmM7dy6DL+coyNRd7lJXT+oxnr2rTmT20mR
5hXMuhT2VfKeL/bPwXv5DlgNV8ObCnT5ktJX2Tnap7yrgnA0aTSr4XLL5iKarkICrM7ObC9d0MzS
+NIpunOTqEV+a+tDE3p5s5h3VUu96vcfOaRNpm9WKkqGl4vh0FX10BZhFZCCmweiLas9nRYZAObS
tg76xnfm7ze+NA38BiEVBALharrYb9GfMIpIHXnkiRHv+6b7Zs12FLgQc7a/frmvlnm2c/jiOQAB
dqOKd3GlxQylGenoIxI2y61nq7HxDCnvPcDh67VgHT9QuHila2Xi4nQTjeS2kP1VB2lRqVs0vcCl
DUM5uksGctFCkVmHjnHgxPAener1OW+t8HKuZibBHgb28+XwJQFdlM5o1IGB9oiDbYoK03HkpoNn
NQRVb9qHrhz7QJfsc8xOVGdZ9+1nTkjvhe6+fquEIxrUojRL40u6ZGynI9V7FQUmgAA33CvTOP0U
FNtvx86q+3dG7JvXYl/J8ZoWP4THl3eNysildMG13FrtvGwygO5qyeJN85wGvx5Cb10KU6UgTFzD
dHTJVyt6qyoX16oDdW7NDUMsO+hh/jHV6uSd2fn1YF2/QqyXsIQBVl7ORIgjDJwtglc5pUvr0QfG
BCLbqIreeXqvqsCMGZjyGo+PNDDWg5dPD7dYPZp9QpJUMz+2nf2gULjcLEPSBpZN/vRi0HByVrVh
rdTpO5/kW8+TW6QosTJ4WHBfXrwtVWOWC3c5KpnYNmgyDsiP433aLNU7l3q9zP6ZCkhyOd8/e4mL
+6RgqFXoYZvASaxum1WqfTuzcwpUJ6xQ0nJGshDXiOadFtOb36SDUuZ/rntRwdPtWqopEatoxpkT
xnqIDnnualu9qNptQRrlBtBhc8gTIVhhuuZ+MRv3qSCz+r2Z/Y2HzUGP2g17Qoohl8XvxYwADqdF
QwRIb/t40NSjk2PNrRvxXpfrjdHLkGX4wm22ebUXDzsnHEFyPm+CGRnVhiZfd1XS0P7621/jSl9Y
jaNciLrLy9EDg1RjfaybgMyuYlcNswxIrtO9qdCmd1ap1xsDzMWcaDi90fxhin15qRJyXuTWOl9J
nTWBm5HRGbVG8TzxUXnuBCHnnc/yzQsSAa1yDzRoLqkx0p00FKBOg64EnOOIm3qTpdYP9IP4Da00
e+freGtsMHlCFQMfg5HpYm0kjVmSAVO2MBIiw48LS/XAGqr+zEN954t4a2xYxLjSJGR1gAH88lFi
kHKmTJCW0fC077SRBLCNsBP6Mb8eHW9dh1015waoLTYssZfXIR+ukmkageDtXDcQYXeD9fO93LS3
ntufKZl8Vg69wYuL9BxolSgcm2CUAlws8oBt5PTLxir4zn99P29MYER5rZkVbC24sYuJpNWsbmim
ijQ401hjf0HthXGLqnWIpxPsedvv4+G30ZAMe1oC1BfXCqxzmVxG1JashmRsAy3n5C6asdljTL2t
5lZ7Z8F740kyD6juGqXM/ukSF6DRECxGUbSBmxD7MaZE3CXYhv3RRWbz6yf5xsjgMUIGclY2Ab3A
lyOjXS3f7J/aICPM5RbdieOZnTW8M87f+IJZ1jQ2JuA7hXWZ7WkXQL+mxWScZ+kcJLKU+6LSG7IW
EPpQSv43tkH0cikHQ5VlMrxsHutha2jZ3HdBKXF890TEenXBNjDJ5fTfRYf/+D79Z/Rc3v73AaX9
53/x39/LaqbvI7uL//znKf7elG35s/uv9cf+/197+UP/PFfPxX3XPD93p6fq8m+++EH+/X9df/PU
Pb34j6Do4m6+65+b+cNzS+Hxz4vwm65/8//6h397/vNfeZir53/88b3si27912gwFH/8648OP/7x
x1pF/4+//vP/+rObp5wf85fn7zJ+uvyB56e2+8cfmvt3jjGImgH+rs2ttYE2Pv/5J/rf1fUACy6C
DB9ig5hdi7Lp5D/+sLS/wwelI0P9Cgc7pbo//taW/fpHpvt3tmVsyVgDkP3SJvrjf36xF2/of9/Y
34o+vy3jomv/8QfV48svjEIv/XbOjaCE2PBfDvs5Sl0FwlvhY3lw78siwUW0iD2+0o9JobSHehaI
tJMVNB3jE25658nIK/c2zlUnyBSBc8/9pprpXVzHQTTlflphKBmqEpFjZ56W0ipuYGbATklQ0E1o
3+zCuXF6NjJWWx4WWl8mzT0WzukKQsG+khrULhEkVrICdE8ISU+YqT0+lRNsvq+cjb8jRdubXfOz
VcTJaY2jWjkfJM7IHkxV9ijFczldDeKxW9S9FR6j8Vgk8bXmfkxr4wbBLJtWM/PVghjfeScABdeG
9V1U3/jt/CE6YbosvBAeYh7nt4hON/jRmH+oztaP2VAc5nQK3B4YbXTVIhenjukny/2SnXQK5B2e
Jao135NU/bjYy2EUy40ryO6mfKOIB05AAICsc9J8Wai6VplKTa7GMIXySh4jBEczTi873jk2EvTN
3D9GebXjWY699ER8mowbvTvW6uJ3boHu13qG+vGAekf3c4Ht3rydlXCjKe1DEz2x+pEP6kfZfVhK
P9MTmGgTVlZ9U9jh7SiXwJKkrDTqSZrVflEjE+WRaZ2cJd0pVvM9nKJjS6nFGyZrgzbx2lHHs5wb
zlByP8Txt7TZTulTWaWGl6q5P2e4LpR4o+u7OKru5kLDQqn42HLQkFV+BM7jQGkiuYu4rGRHkRLn
NNw2+mNC7bu3Zr8ab7PuiEXJK5CczhiRscwJeZB9eT2kmu6nCnrLsPkQZbHvaLeUNwPpwOhsmtvI
Hu4bF4V/bc07dmGWVyX8lzLnX6YSnbpjz3ckXF4Z6BHIqYUv6S5btVuEP6nmFnjch9biIS9p+hnv
VOfrVumDcf2pqc+mBmpcL4fTnDzihN1FND9bZ7XCfKrooxy6KvUTK92omNe9etY/tuHkDZiKRzXx
cwwI83IQeAWtrriKzTrxh7Y82/PJsPufiTPdtCLbFI21cbtyF+KPs9IvedVshn7ctG5+FSMaNIur
Wd43NSl2mCMwcc999rGJxD5KQi/r842lDrdtgnm2dK/brvdJMwnsNvYL+UNqy9bUsk+d3t+HcXHQ
s4GWrruh+E2u0UO5zB5G3LvWIf+4yg6ZqexHYzzNpfpdZNYXOWvfk+azWPatUm1CvENYPAEUPTqN
cxyKjZuj/7ece/gvuYek3stVhqE9kIkZ3oVD/lMSaeHVHQ1PEykqo7zfLLp10y9D94SH97toyqP8
82V020LiDogH1K0Ucj1b1kd3Tr5IJfwkXD4SxTJ+tkJ9pmUzeLE7iCDTmCbCOJBLcqUruGCbaJNE
+a1YZKBO7t3UKzUen6Xyl1Qttto43TtJ9EWglt7Q3HbOClFD+JndgyzNxaeOPW+w0EY4bLPz5HAI
0obm48x31EzMDWq2V0dMD8UXulCxZX3GPL2vcbYzidzH3XctnBdUysvGLqg1VPKb5tY3kv6Cju3J
x/Qbe2nmlD45yUxBobmcs96aPjCPjhvaENd451HGaPaPUXWRmmeL5+hXeubU96VUrsE3mwcmdHNX
zx/7IvUXUx9ukZl+DrUccW5p3qdwm5wljgOza1GlZtCr1bC9nxE05/as3+Vtca6rdLeoGM3syT0S
EIiiDJ/WPmzoC8HmsLeL5NN0QFEQXhd/TfX2qnRF0OPNdAfk/0p67Zbm/GDl6qcmm2/TJLlKHOtG
AwgUmlcYwZZNNcTPnVQ+LCPB5bGwnxvo6P6UkivVzgnC6Fk3gzFzE6Sj+bTBhXU79GiRwUYOGS/e
Tf3Z0tFss3nxBqLkt3Ztb5yZr8lUwutwXJqbuK4nLGMRjQ0zuyZVu96H3Ty6zKlFdwO1MD7F2AG8
VPSBGxtoq4HCHHS3hJNXGR+dKiJQIFTtg0tX915pUJc4zSSZv9VTOIfh564v2q1tT/EjZLVxa81I
ZhkgSYC/Or528ni6itjlbaLWLPdkMtNVcqs6yCKl9nIm2E092yGrYgKDQ1tOTiO29dLw8ogxVhCV
RgYqM03/Doy797SkmT2sy+l95IZ10PQNzU1ZlQdtqZBZlz+qLgJHo+yNWoFKhkE+Lo3r0KQjqzdV
T2qoVd42DoAVTJF2cdNg49sashu+SYXO14JtUzvMjoEll+0p861e3Diju2zGZahxgy59MFPosabq
MCUcYIu5b/wp+gncAse7/tUsVHUjye0UowFuu+oQbZPGbHLqzc069OYpTQ/EpZqB3S/5Rs7pl25C
SmONVQepRH6CBoKtxbgmFRtL1Ozcx+lcnEwnSb+TegolRxmTY5guLmIJCwREgltk1vArmLVweTKZ
RtujJKcrj9kW2Po3yDI1xiiNAWtDhVfK9tYylSGwigzJdaV0gVXlHezx9V8zVvc2nsRzUehPbIqn
nVVhIGil3Oe1+wDD42yp7uiTGVlf9yobBecRraLYLdFs+LhnF6gi8zcy4XpmiSm+cq0x9NXWnfc5
+65dy6v2lfo0Tzt1YbO0/MTDrW2E0qh+ZjeflqL4gUPzLrVqNZBuzmygZydtTj4acXtoo/kkc+0O
/PHWMIp9Z/UPepNvNJMVJVy+T9Rmy5pdmlLtGh57HGc7iI07pKBePG1D83qa7I1Wrnsm6xi31k6k
jS/j1MN9sSmRoI+tPC65i/u66XcZrZl6rk+llR7FlJ8j0fvZeK5J7SsKhd5ZtQsNO1AG1D8hG7fW
1AIl5dMwteqGZ88O4l4xE3GsMkTyGASHq2VYoogMMMa/VAftnClK7wMBoOaaO2rrp3kjVH9RzfCA
7NrdpRFg9KYYpk0nS8XwutEsUCLXi5pvllEgv16o+nlGO1h7iA7kj8dlnPhWo4kjNB3nik2y/S1V
2EBKNSyv8HqnPrUydVdWi7yja8jKKPWSgMqB7E1lCdWdHVFQ1HOsCcPQYRJvdc1vVyVOIWp4RdJU
PpBsBkFpRKXcy1S7HnC2fZ0xOGInoZ8qlYVdUhsv4T3pf9ALjDmn1KNCycYSPQ1niNMpsB9L3SfZ
VH9qTEjF5mjgJVSHePDpBhf7Sq3mh2SZtVMDVOnYcsz8mWuyBLQ6dnegjp+sscDvmRE5fEOGYu1N
Ucl+Jq9V5YaDW7rt3SJ+UPtRPRjcujdI1bnj/EBW4RBZh0xzME2Lug7wY+BxCfWOmU8auKkmyx+1
MT82sc7q4dTGvGX+MIy9URn7KbOj4yDiz3rbTuZW61Trk5bpGFDIe9u0WHFvhU3YNet/a/TM0Q52
OrwhH+2hh1ioFAsvFUhU1IRsU2YgMFreKldFOmI5SoTxCTlo+Dk32uxoGONY+Hm+sFWsZudpGdgY
K7UWrZNT2+9GJ+9PE+Tizw0hwYdJw7PDEpojtCyyavixZJW5J10XVLnsvlp2pzIhGsrGUXrzpJfu
h1hYO2sqafhHEJNsd1s3+qZXlSNkR1gH8ZTveJKKZ0TKKSzKG7eZHs102pATfKNP6Ex8OUzTFdv3
dlMPxeLTyF+8Pg2/Gua4zTRb9QxkTrGqXQvJCgjM6kA41oM75h+NbNkmXcWiNDE9lQ+sq0dMyoEK
FWKDXzDDz5x8UXpNI9pe206xg9NJLZdgTNpbvcdSVPdQxCwrxuGsruSC8IR06lRp8iDaJ8Zg6Wcp
zTFhR49lOnmkyZzbWtHZAKqkDpdSHhM3FWsELzkH4J/xDZmfllHVCfDQefhO46e6+01MWLd6C7O5
DeLqmMxm9aDrNRAKShQPSxb3vkXdEyczJz8z0fRtmWjNpkqaj0u2iA9pmkJ9ihZgHZl9zB1SSWKH
AlSYlee66WcPLEuKmSQNvbWgHkyVcowcc6tX4sOsfS1jyzeqzreGZhfCHGJFCRyoZhi3eTLJpFJ6
r7xemXbTnPpjytMb9H5rlSBTMLhhnFPwsbbRjdCGH32LIcdlh43HWW22WcxQJ+5VQQTXxQ13yA1z
BhjTK3Xph800lIBfnLTf9OxDWSeU/KrooiO405tIaftjofa3FS5OuEcWdh0BWSZu5a5Smg08jHDT
JrZEeFAAws2GPOeg0jjFltXBOaWDxf5KX61IsYEfu2FKaKVtZ56WtvbWxEN3k3WFDe4zq8/SiIdA
06BD5mHkXnGU4yOA2pBvMXkm21LNzD0hTPKoxCSETYoiAjTX8hYDeuJ30nA+GdiRdzZu7h0OUOzJ
0zKJT1jQllt7sIePiT1n947V60DjBphRTdgRxpMJ65NuddlJDnVyygpF3BeZImGFZSb8GLLaOc6M
9UFT4/zTSDnoAXBY/oR/rPs2sL84dkuvgPeRWrvta637KAanP/dwWY+KdAEzRimAESy/w84smmH2
LJGLGzHa3efO0sP7tEmiDxpp4643tCH7XD2M84femI2vCwbEdANgViu8Sa+JHsbYve+TNPR1vXAe
rKZGOlOk001KTN3VokEy6BwGpu3k2n2o1wo110Y5wU2YD8Bb6pswjS3dN+2KqT7JjE5FuFfb10z6
y9VimpzaaBYWn7qUdVKz5tkf1Ma8F8KSn0m4aJqNIef2Uy+sTt+aEO8fKSBMB1h7sIDytAygjB6W
DkvcFMVN54mu0T9MGpk1nGOJL9CLOeXRDCzMbit80EDyMcNaH9R2Ed0KfZA/e3MQIAYiE6RKWC6Y
C0NHhrvFqgdfRwC9XXDoQxZQqvkKOtDK2UndI37X0JtKtIE1gYHJiPaRURuL6aBNZAm3i2eoWgs5
n6KESRcvV5pb1tnWw4sNC8MCbNib92ouOcLQUMjQu+21ScmBh+IANopF+yHywfaMJtyAz4hh0wLA
ooje3QBqOMRhPgQFB3S4BZoXhYobpCL9XIZ6toOwsR2FGSQGczaWxDvAJyt8b2TblX4pUGRxNNc/
N3l+U+Hs4zNXowfXbDIPZjwlh6Lp2TfoI7j6ZbjKRo6V8udCrQTlijf06qdehgcCI4LRxN2otwN8
L305umoYbjq8gBM5sh7kPX4uG69LPdsONE48wQHMqPINp9H1/HjnElfK/xyHPe4+kh+HO3v5mFgL
Hn+qDdSTXMAo+L8e1LijOGCU5YYd6kF1yr3VNBqoVY2s806rTnr13OnnBb7raOF0xTx/Q9XD8TWs
gr6c1JJUDSoZIG48290IcRXXW0OvM76huMPBHT0nGrmXufNcTXH2sciVUzvRQ3BAy2AtD829phOp
M+ucp9KkOnOSOvAofyg0BiA6hEqAGWlLCs4TEYS3THLM8d2Sc7c/5qEI1OpzqCyzTz7FhrbKiJGG
k0BXr4eyBEyISyNpZy8qv74GQ8NWlMcuaoM2rzmTknnaN0t/paa2tq2l3LWhLYLGjegEp+Bp0pwi
4Zp4pTbR1nSvjWwb4XutbcyVafVdkYJoiJ41MyIZxoeL5m7yojR3rDo4orF+wnnM+62UFFHquTKC
vMzrfc0n5Od62d5Fi0Y6UusyteRepbUPaTldhz0A4zQtHxuEuKJyn0CXD35XFPFOQzw5pHuBX7Pv
FJgF6XLSIAiibPJlIk5RqAKTzrt0Xyd15FeAIIPWqCi3iPkbHa7rXoT2DXP2GAAquYInBzClKUVQ
CB0Oh4k30pLXKnWgAEtl8hSBgGNDVJeflnL6qaFn2C7rwVNtgDrDlbtJO/MocB1TzHiii69eg3O4
7luYnimNt3NfYDKeRmM6Yy91dmNZbXQ5X5VVGPRxr7MqWT9Vu1hZCeJEmApGE+deNFX5aIyLE6Bs
LHzyz0YeA3KSaUgaT5WVC/hnsq4VKk73tAcGgCdkPnZtd9Oky86OozucoHzmg/44c9YO6kXcGDqk
BYyti0pJpoXHCTsxH1JGC1HbpZHtRAEfzdZDNuyFPLRLuXXXTlcjp1sty62HnPJi7BrKNspBHoAR
dHZYXR1SoOZkR0ICTpm4dO8UmX6vx+hWX8wjv8kja+JJgbKQO+6TyArqWrPOVJiwNoZRfLBi08fk
FPtTVag4UMrbOhSUFy1Ajm4a7/Qw63276OpgNt0rwY6nLqb5K4sVwB7o4QOloOs+hU9KIHuyGdW5
uR1irTqzNThpXXtFf9eAEGcaG3dM7lKhOMc2jJ61QaYBuZbfbSsGh0K7937KFj77tLxTjIZJspn6
bZQ15Z2dwpWQGRwTr9QGFx7Roh8rq7KuATJF51LR432riXgbw0zy1BnUZG0aPgvXbWaHlR9X9qPR
p7txdruN7lTVLQvPrqhVsddQl5w7K5ZwM6h7WslZs/N7FCfMV8YPEsj/XJV4I+EM00PoqZ+xtdkU
Sf3RcqZ0HyFy8uZuiwzAy4Hcdn39aNhfYwS752hSjbPsD1FYbv4fc+e1HTeSZt0nQi0gYAK4BZCW
SSY9Kd5gkRIJ7308/exU9/RfpZ5p/XU3d10tk0wIQHzmnH0k4FR8r4X+rjGHe3BrGw4lgOKj0anO
p/OyHlax5hC71fRYRX3tK3cZz1llahujzg9dpPRrOxnXTZq530YXBzu113PLSIwx+4U7AxnSN4HB
YO1rgqZdE77p0pwIGIBBG/GL+Anyq+SSOqefJ2EvRxxBrX+B56P92gigCVWH0MaprU2e8EBkjulR
4q4FhQpD2bE9ABI96IZ2PccYV8zab9wlEOkTRa8Ipk7s2w7xom0Pm0zREDN2fdGxGl0nfWL7Vint
oCeGzc/7adfxzs0zo/Ejy0XESrdvlvtuYCjSOOwrXnMgS77d1vZVVfdjGKWjta8sL2FiQNlVD31/
zXFp++60cg5mzVeiteFSI/iAJpWwKFHZ1hFjT6eXaPZRz9lMRDbp4MAbvouY5NS2Oi1AnQ75mL92
a6xfTaPTHeEboRaJm32mA70ZIwXtskRxy84CLNbYG5+uXiARFeOpuFx2DZ4afXR7nNJi2BjrupmE
ybXsPjwjAneArD2ChDyfZpebPI3kkTVNty1Bv4QmhKhjafTfx0L2j1nkfKIWD6fYOo5MkOek0rbT
mHAixd4cjBk7LL8adANiadl/tK79ngN8CXJvMh8bd37kNrgdSycNGzP+pPoRp8YbjuaMz2extat4
ykq4b4yAPZzQm8psYkqOaKMXuR4aoL+SUZsPcWNWaIppIOvSvM6z5VZI4+zE8Ys2QiosrXJnKzjI
bSaOZZxWftdSCxRlchLZfMTHDXlMQCFyKW19Jp3Q3zKQm4V9wc8e8372fDO7TkaEMHuiXqv8emi6
M21qyAp+G63S4ex3iq1siQPD0VKBOvXbrhZhSffLzHDrNt21pSfnyTLuRo15ZtLlm6EDwoje88yW
efHVvCzoAD8117dLbvxar7WghnEOwaPfm/pwizPgwR7K+GCP89no2mM312tgifVmzFkbtfqPyEl5
06epDQcUum7GbzhLeJx+7sCzhJXCc2auYSHf9E7/otTek6VYhbj4ttrqPnhtdqrW9DxE44/KSs0T
6DDPhwncYLC35/OqxVfdSgfXSPUyxKg/ENxycN+UWnHnxYPPqDAAQHDUzHVfDVYWKq/fOYt3nD2y
crn8aWDMld+3690EP63hzJv1J6gslHdJkJXzDnKrG9rk25Rd/8A/K5wCFklAlhsfgiBU3MsD7PFm
NnjiAEKfrVpdjasISbY7xTEDsUpxasgo+SGS+BpYl+cLyGzNWtSH2PZeJMemT7QM4Z/EbMe3zmU+
b2gvo5066PWyM+xRFbpYq/0xq9U5JaTZn806CvNR2gdmKq9eW9/VSPZhVHqHinShMcYXDbUkWbRd
aXvfTP7KkXt6NnN2nuOPKeF8hrDQ2dvCufG8chs7yRbB7zUJgAHSr21B19hgSy2MbwikQbQ4H3MS
vcWcbU4DNaba4M9+XLtrp9KurWU8XiIv4K3sx0me0zS6qiO35SjOMkrANChRHGw6Zm0PDpTFnVUL
N0zalvGbQ6tc6OrBY7H72PaL/QCDJAs0MzYezXrOElaIcQSPytbrK5rlI0ZoeJReVAYxgOTjagHX
IsnhLqP/YEJt9aFoB803lHYAdxWDpHU/vYpXo8Hy1q+EKi7R4hzc0zr7WdsFTl4agbBWf2oyN6gu
TVAz4slvyyz0pvGcp4ReGfoKjrMoQOjU2l0+dketiO86MDiVa53xc+XHDje6liPlBFh+JYSbHD1L
m7eLG7/kTXJeu/xgxIAwm2KRG8Z30odFMQYw66Cm6MsVYXbyKavbL11npLpK+s5M8QHa7D1I3oAh
0DWGXJisdhrIqCtNAPKzirCe1H0phI9+t7ybeiu7S6DqTL6n8Z0g6w43wtNOTdJvMZCcVSswemTU
OIrwh+9D1MIQv6/qaD+WU2CXQLkopG/cot6S+bGz1urehZYqQOt4+Q+0sFvK+j34YN4svLoOaZZt
q3Ha6Z5LjFDit3HLlhvQbmZSZQBpaXTCcU6ZMQWyvhoq8ErWo5P3Z+CDpzhpb1IBZgjDvjRnuDRK
s755JnIaVGRWMGCaetYGJwY6DBHTn+fowu0b+XYg2Lap85jE+Je7Z6tYt5Gd36CU3sbdIZvCYjnZ
4E6s+LtHGz6uNsQhDpK1Z1UjfLv4Es3ltF34Vt7GztNXZ1i25vA9sba62bxCqnmPVu1Wny/aAjMk
bSVQCROgvNx0w6nIRaATIZ4UQUO7mfEabodthjZngGAOkcMvnG/E2vC6mNKQgj6gBjxKWDcNbomw
tdPosWkB/sBfVnRxhgycsdAPyqXV9qPG0e+zQsYPXdy3txW67KBR7XToO83bIeUQgTC79EP3ImtX
jdzRmL9MpA/9bGzY1Nc5EhqgNbx4dZd0czjZaAn4qiClr5tm7I+RWcHWnexmU5eV9UxIF83b0vOq
h0nZh16HjW1JmrOVVcY3W/IE2806MLgt4q/ekvFBz3lFZ5Zev4zGMK3Uq8my6TK3uV+KyAkUhvoi
xgqSw6PmWbMIHSFCDqOG6G9zyoHHhaIeKjFcWKNnkWe/tl60J3zkgbTOJzkAVmOU+o2wL6DfhDrJ
gpdoLca7nthEDqtnFub1rl4h8kRzha+ANgHwXQDCF1oxt/MRsTnMo6j4LjLnlmXds5hgfyXJ12zn
tBgXgFdXMBakkx+xkbju0YuY6zaLffYks1w9Ms/EqjNp8mAdN2y+muiVt3wa5vXITBjSD/3LBKee
rGrgjSBsd9ac7Bu2GJaoZ18zh7t1hnLm1uVtNw975Zk3cWGdW1u+acK+N2ftmJnDSRXdLrPnjhnB
nPNPqbR9nGe3Re1I6sL4YdGzY2kOrxanq792UGYHK7H3TaFtmY/OYL2Th3Yxb0s9CV2NqXRtIqBf
2DeOrGmM/DqKap0p4fhh51+dMWqAFVfuKKNHScKI18yxFdCJfg0J8ywgamhd4HxLowmBQIAWWyhO
i8kmrjq5sczxzh0g8EQKvsaSv41envlN3HyOUfJh6jXlNbG23SKqnVlpeyCsw4Xcs4dKCo+j3UoV
Hz2HtU9k12y046ss8p4pDG9MQ8uoENLbhQyEgqwIwqr8NbIXnG/lKTM5TmvT5enrICvKyzvZKEMn
SsJoXlcgf0xI6pYvmkf5a6Pkzk2mo2Etl4Vi5DeVF+qQCHeNTcsSDW9rU56zqOfsd5MHPYGA0LYu
e8nofoSErxfirbLWgzWM56HKtjGziihpvrA86dtYeCAn0U4QxjVoctPpAiDr2O7cyjX3cq3W7VAu
5kZlwgsSkDMEJFg3C5XiUJq3U9kfnKzsAprJdyNhOaM72psBeZUxo/GVGasXVNnPrTdDZHe8TRbj
HHnLjdDjszZHodMPr8RPQHDutppc76X3Qf5rWug3rAubQMKIQkmN0cnzwmK2A8hlm1yf9kWWftqs
Q43abw2eSX2KAzFRahjXBQtqq2fEUopDxnBtMYr7dXxw5WFNxd6tyrulfBC5RoaHc5EC2DFrMrsL
aFJp26L8EHvLVbtKzEazsP0luWAMq/RKKrgMrRGdM/Rs7PmYWilVs0ais2WiTHELSH3ZNq3cZdLr
gjancwdNGOgZMMC4dH5oqjwh/Xiwx3SjKQNSHWxdH9za3XBJhtWydZsszM0nzrTAiIfXolmPhbR+
xN1wdDzjntVaKDP3mhnHkXZ1ZR/GXpP+0q8dPJbxVMqd2a7QjQHWNvYO3rnLLqgDfz+MYlcZMCdT
bWq45dhAUoYVfltPp9HVf1jZCHzSfGqb8iOS5dXqTZ9j0f7QSIvSR7DtDjKCQIzd98HN7jTbYhY1
dvfQNDkVnEPazCit4pMHnt0oCwinGRu9Lyh2Ezzmzz53n7olv+lJTmbiVYqbrmhPwzCck1npAbEF
KBi8MvBq3qOjqq9q8Ok+iFrmT1nxSpF7gBrxXozJ69xHJnsIebXMxvM6tV+AcwxfMMBj/K096jza
BgOonVo/ld2Pfl7zloyFG4yu8874GK5Oao2bNGlvOYuPwl1vIVUHFBi7iypDXhxWaTmHVpmsfMVc
kbEid/YqTllVnhnZSQLZkxo3SHPSSpRLSa7VQWKsX+nI3gpgJLtVdwwLnc1s0TdhrMWnrm8kTHrq
/V4MuF/79AIaZYJXr9rBbSfdx8avuJWXYxqXNQxCJrdoU4xt43hnw/b0ExCnC/6xLJ96gP610D7U
MCCISh5HTYLnn/gbpyzBq+0mV2mycvkatmKgvWvuR+OqYvEQdC08mqFrmHfzrHI8aLsGbc+uc6Dp
RiL9sjPvYQVeFxaZYG5X7rx4ehscaOvWCQcag9qOC52ghJdT91Z1y8miT0i2jbVGvtUgyXDsZ5hm
IUtSmylHP23WiSiwtUretS57shcgz9UCcCsXhf0BvvPLqTreqcb7PNNnlU3zTaTZKV3BEy8XMOmo
fQy9+FbrbWCzOc0GO9B4FlATYSWeXhXU93AuKKJMUZ4iUG5tlh4w6oLFLa80DykaK6XbrLDCRudu
gr8FaQ2nZNT4K3z7/pq4iGXAIJ1Z4eA4h0w0x1h1+7ad7l3yEQ56w6NlG9GjPTiII0ZEMKuBqJEg
FMdcXu2sdW70RciQDe6DakCGe+WVsUw3QyofW8ElNMUWVtzWYiLmz6Wj7chgDiEpfIvqu05D69Z4
aquZpKe0I/usMrlvmU0zkvOtBHU+usaBkBdyHN5alZi7Yc4eeo3wEwSHkfw0KRt6lryzbbL/sI8A
f7R51+SH1W5QK7B1zYvry2OR1dsiUUGcPY3s9bzxPmUeQPyLFa4dfa3OkqPJIJPqW3NFargyMxrK
VBwre9SP7pyfEokkzNU3T4kXGGf7smFHjBbnd23iJI8QYqP7TueLIknVj2Id0k+Iz2pPBLP2mUvy
2griLB8U8scvM3E5YcSwNRC3f5VzmtykpT2vocDvzKp1HV5yRFo3qGjLXeXqK4qCMbsirdI9rKo1
t8Rq9aeVEuhUQrn8iCpgfJBVWZ5EnUPrtOjbMtK7vQZox5/Zib7OTvweeWhZ7OxdtuySxACy2ewG
Fj2aFBvkgM1pSlR3XWRJfiPNUj8Y/fSMiX6kgGIKujG1CjduDp1ekL92NAo3ZqGZ/+jIZuKdi3dI
2yrDCpfRIc3cONd98rK6EyI257lPUZgS4kaYBI2xrIQINWCF+IuL5rHNHO2OHI/vjvleU1iQ23XB
k+vXWZPftgQ/xCMOPgYQe+ZI4B9lV25aS5n7dBpu21Ted4mb3s8OcUI1M/BeVDACEUqHS9En0EHH
G7ggr2mKBUh8J3EmSCc6EDYzYBbngX18lu/yFeg+Oyq4ca+ufj0TKTDNJ8OJt5KdS+zc1nLasxT3
Wwo7aXxqM7vFRMOLQC6w2b6Z2YfyPGbIzzy3AfNgD7GQetPSad2OGtO+uCcVQ8CYJg5GvZsyuhp0
JKe2UzsQHueGalEeSVjaMCm5ibPmgBcICVOMYFCkL+QmDZfupeWtEocKa5wFsdIgrgc4020Nixli
35VIQ0sc6rK8baU1bd103JiFHr2SnVNuzZrCWkPsSBpVuKj6Jal2U5Ne1el6l12GSUtWRdjg3P6w
9h4d7qIzcZ4eitE7kasCY3LwqlC56XIQipTnOCPuj/heZlLoZm8jXXOfmQwmW1N51P1YXwJv1rdT
ddkDoFvLG8iVE/7b0JPuxsgvNUuXOkFLWG5QEE8AzBa0up1cA/zdTovxoobuqh/Q5lb2Ll1jxMqZ
98MTvCIZr2jfIPwawZoQ6ZM5ECNdTV1p9bybinWXa8Sda2QI+CnpzdRZuPUrtURIw6IfiWADOKBz
BY52Tc7eSQ6faa8jzLEokSx7VcG4FO8cuTw6M+q3enmtVL2pKySuLkc6q3IQuV7d+FNLYVYa32X2
vWuIwmHUd038AuwS/sNGMurbFNlF0w0BkCcmrsSH8CKZ3U1K+uwNSjpSGDgXoXUzGR3rTezFj+sA
zxh0lPwE+VmFOvO2MDaaI+v/6y7Vn9lwJwG+nxnFtU0+SV70JT8Fa9qfzoK/5bH4j+6Jv7gu/lc3
xv9Bj4VxodP97yYLzA3v1Y8/eyx+/oF/mCyE9Ydh2boJOgqSuvOTWfNPkwW/gqQc+wVyARyt1p9M
FtYfLr8TSgY2C9ORBh7Y/zZZeH/oWDUwvTEMcqF0GX/HZPFvLBIDQqQL6whgmw535VfclC4Vu8d4
0gNNNUoRTZLpTDOMmMa6AtcrudUI8biIZbxbAtsJ8cxzc9mJUXRu+KeL9k8DyJ8NH7+6PfhRQApg
Hbn43S/urb+anCYLLF1PqnkwFt3KQyNZMHbd/Yq+8zd2qt990sW49ieqD8mBWlPFQmf9ZvS7Vp9I
9+BwvM86+TtP369m5cuXuiDD3AtnBSvm5Uf500cVkly8vjT0IIYnsFMTySILZ3bopaQiVck0ovZh
PwMC1bvSXC/69vev6Z8//pdrqiw2ODDN9AA9XHo2Td4/JMpM99Iclt9c1F/dYz+/qeVAlDEN18CF
99dvWi89KOSaO8nTcvdUS7M2mMnkGo4OHgHNl33S/Y4T96vD8PKZ0sRaCNzFhc73y9ezUbFYdsLX
y/KcflRrwZoLDaUQ+RLaDSNZcoKTVO3/80W9PH1UAitCxp+OKyxyyFd1D0we1I2LYe6vX3WNERDm
Y2ogAJjqFzICR+aZo6KUmDCHbmvSz1HlUrUYoe12Xmh57O0PhKu409uKhpQdTWyBjS51p2vDmqQD
yyftkfVHOSWJft10OdpWDUTQdCvph+VvjKb/0/3vGVATgQ/A2L283f5yU+akuHBgGPiDcrECso5y
eOgeoyzTHOvf3ILuz8vxy+Wy4HI4Hrc4Ly3zl3+lVVneArveC2pNqckHMi8uRxjBlbVbJUBjYPRE
4WQV2A5oPiVq+ZbxxMCCGgi+ijjqY60mnpQIDcb3RjI0J0OzCN+Y5UWBOtqVOewn7pQqbDsmZHie
huUREBkjLq55/TQtcimfiF5I6V3jsURphRoPzV1sAWyMoqZlKFyRjoK9rbqlR0ZtSbrKxDpRphmm
C9OlU5Xw+MVem6KuDt2snZpQH9Mqve1qac37pnWpXNgAG4TmVbl6Q0fUFNsyY5MNLWvsEgY0sfbQ
wbj6GEs7abbMYpVNVldEWWO28xxeIi0zJD+a+92IdVbIVmsQ0dqzrb43FpfWk3lpi6SnT8i7TNph
DB1EpvAxxKzlVNKkLgx6692OZkkByDC3eUL1qxNoMk31nZ23drlbgbjzXi+UfPKGJl5QnBbiLLu+
/cZlolx32c6SfGlKSlFCKbuwJAk08nsZ258zTVbhzwbhXMHEUuS7g1j+JS1H5xVf+GLQR2cO0oJB
fe8FOmLWSLX5CnVP3XREcnwaq5jvprrDCaLQdb3lJHa4BOwpukx05sPdkC8iCYH82M+UlRcBcU2O
Ttbhk2cSXtM0ErsObSWqpwe45u494RAX8QmcatQlmTsggRaF2kPeYQYvinIcffwqyvNXtx9cv+pk
61HKSXpdLor87lRLlO1UrqVfQ2aRo0I4TH6yopZyfy7YDodq1SXq6bgXR9pldhUlb4t7TkqJxEak
UFz9WnqWel7IZ5p2jrZYzjFBQ2ShqZuwueKhm6ds55hu9lRFnZCXVGqmLVWGcNSva9k99SB2TbRo
Hm43Jh+WfbDYRddbOfXETljgGGAMp5k90rbWLbI2Jut9Km5m5DDokg3CAn2rY/q3AY+x3JGwV4mg
54Bp2VECGA2IqHewsix18d0k0W/ZqC5Dx02cLLMsb52Gt2ZOx3araRozpmGSFyx1r8DdZbgg6FQG
OTyZHGBr4JmgnQM1TAMii1TlckOB078XxG4Zp9ai0SbSuGKoqbIZmaUntJu4TCJ7L+A+svEm02W+
zlXTIdVnF0Pgy0Tg4NYtm8EJWzPiVhhcMkYM4E7Sq67s2bazJ4Q6uoOcYhotFP6q9XaYHd31OpLr
rF0LJL3rywJAFdVf09rttqmGZfmM+iRbDvHMhIzIPzkTrbQi6yg+BA+ZRcdR9De1RWLCc89AeTqL
QeTJWe/QyRGqNNZX6DSTPkyjeNTvmlYzX2x9YD+nnLXudugCtWAp04qVcc3NKgkdvmwGhe51ww23
gPeCnr5xcJRodIiR1nQZWqHIU4hu2bsHdLHpvXKihW2ITKwHho4IFsRMHGOgNZ5+PYlL1miS68gQ
h3RFj1G3njbucQvYaCUMnTcIL83aNl5szUxu8Q3NH4aNbvg1KumLLxl8UdS+1Y7TqSGApZNXeCrF
1CLUEkZnl1eRSRbevnZSZ5IB3gMHl1eDjLUxfL0CO3ku2fisduiRqwTfvotTUxiHSCv1KYS/6zzi
EoMX7S0K2nhf2Vbjm4kj5msxEhe4m62Gm5DEFg15IhFiGOShaD+2DCuSPak0S8MW2J1Ik+YvM5FQ
LvnLauuK9Lq1oVFla+1AeDTZbNcwDstrq29y4hLWoa8fMGaWON4IdXrOR2d6dKbKO5GWmFxDxFGI
J3Ijkv5FbXBVd+OyhTmdhKhWcoyVrJUSNTVPfW1GD1aC6tqP28nGcmQ4I1SesnqHtB9tl7klNXeu
1vs+afonJEQYPpm5YFlwp+dIY6rsxnEUAnrD50SA5qyBN0ja5SbLivfaoonDJkP8ZTU3KuyRWvhD
X6SbPvGmrSXmSysXYzploUDiZFcWj306MeS0R0O/WtE5trmbo5HEijtn3+LMiUPLLFwdOOxg79Em
plut87zXfPQ0BlLspif0WHvSY07A+qPrlEaW/rHa2nC6/HnRnSsNeSTaXDVteQHlR4eRdaBW9YB+
hKRISeJEla7MlGHOwG0oyTu2ps0k+93qMe71rcnm3nCxTFnJ1G/TnC6eGK99JNsXhm71Zbi5uO99
2btbWRflHm/7eMjJffjmLWLZz7VFFs7Ai2tZELB7ccFbRRpq3WBL+A5w/CVnfUfmS7JhVsIRIDCx
ssycmq20l+w6W4iJTqXZX+V9Y+rwaKI3C63trqznGmiuK6MPypkD2q9on1fiuzs3rP7Ia3prc6UF
CGw5zXvGOGPJDM6vsxnRSlS/RIScvES9ah5N3noB9SVqwFWh+Zwu0y+JJTZpsB55yVXftxifIpyw
bXGHA+bA8DTbaSJ7geFwC/4EBxpIKR9RAYqtAnET4cEiVB2ZpAGzts43imo6REmnb1M7Ofap8SiK
i1WnNgjUqNp2i+VCsueP7OOawziuUijMLCSIh6Y2YIECpOg1Ss2hC6MuXndGJcwbSBFMOFG1MWsR
Mx7jbhKFP+UtFrk2eajExADP1YcWXD8x6mIj4waN3+psh3aK0I+oR9B/xs2c2pw4oq3OrmNgyfH2
JPo0gdvXHyx6bjKPNetFMzRkRo9FsVbHOkb+YdUzYSD9KRHsvCLpkQxVXV4rM9t6JDh6eWqQ13xR
KbofUiktLC+gwsQhtk4ngfeKSOve4W8QRMBNbsbbgAxxqyKDayXv1eeBE6eErFUk0Fa0sbqEQDql
HuzZPI+Z/NRH/sxQrWJv9ziZa/1rrpwtRdpwbjR9CGAk7tCX9cSKlt8jN+tCS7lI+EyEHHM8vS52
rx0sHFo5vS6rdBj4DC9TLdQbrb5TOmxMo1uq0FHF1uwlOrRKhiMZ3txN7WZ0FttnKR8sc49WDYsf
1WB0SG0yMOvCnTYAte8gusTbRJZvcT+5D2ZlEJkGxlbTx12ZSKKhI/Ly2BMNsnlHM0wDo/UP2pQd
Bg/9WJy8Dmb0uI6oraa2u2JDLsImid/LjPONKYSBbDq6KQtt46S43SqSta8uY0gtouoZB+N731KC
t3Pt4rAy9F2SUy6bEa69Jqt12lJLC7xe8JvR0UU7lNJkrq0EN73WqxxCfV2/dETCDGzXsB9LAmy7
j6aERIURoAp7BzpugyM0lesbIrNxkzjjhtzq4WQSLob8pL62KIjRUqYxawUVz08k1SF3GlaN7Wxn
YrnTCScM5rolbrxcOmTII7kvVKnwv1VIHnP3Gtvky/iJlWB5HFsFwWBYee21ESoeN+9Shuiaukud
KH5Y06V6SWZEwb60UxCJUxmX6LAYqedMbIX+SXQ4iZ2ZM6ZtYHDPtUGRksrKlrtEQslRyqWv2Kbi
JW+c6kDYPUtHW7PViPoKN/NOT+3WO7B3Hm5QFkWY0yKrvs11wn9INfPMfakjDBCcwBbReU6R+l0n
FnQUhQdnTjL3VD/jJCuSAyUSosT8wDZaFIGtF0SFZKbZfXEZC8kRUelhn6zej251DUwF0YheKCfJ
llC+GAnCtp8H+eaNy8UmU632dGiEZ9wg4J9+uhiix0wvpzgsEinu3TUtCHrXjOxGH1ailDrCId4R
xRkcBEyg8GrDkMAYbzh54vMtswgxhGhdPC86em7lktvtC1vVLMgsgZdj8hr9mbb3oSGx0g08Rjep
r88tKZuiSjKkO3HD/56si5+kmbTkq4lYPzL9hKMWNlj4h11ct+xWnBHDimFO9RsGwHUz25F4ZiiM
xYUBev8y/zS+LCuc3ECKjmHV7OVSBY2LjC/9aaJRzP75v5Oq407n6JL0dmP57Mg1fWZryI1qXPw6
ZNhxjLnkEKZ+4iCaJ4Ui6t76ps+4Vmup0JxqIyuGVVa3ydriGmG7QFATmUl4iKQcijeZta6DbNBo
sEEAtDkQidx+RkKmb+VcTXdQVuY3TOkt2V8Nft25rlpzIy8up+Gn4amoWuyJvVEPFNtKLgHEBxSN
IvOcARHjaHxMSeq9WJHH+6jAoMd7F9qEClk9OU99ozkU8tyYE5LKYr63ZFv/yH8av2RMrh7j6XY9
jTVNAdSIjuT5erRAAuapOU9onka7pk1erTe9jOxH0ymbSxCUZUECQCcU+bnrdYyokLfy5lpW9vM2
srofzlgRWkuWMZLCwZmMe4u0xLs4ssv02PMp9xhjph5JVKThs7KHnPNyZhs7JP0IDNd01UdU2vUd
Us6mJBUsLp6jWrTfJ0SB5xxhHzlNmt3Y3Axx+4g2HBzy4CSI/trBg+1ia3PxMztLZdQyDkXLoFRs
otW2rTdgRu7KFxfpd63HjMuRGxGuzBfq0UyTCP9VEfJzN5oNTZA1yL4PqRHUq6vqFguSKysabORN
1a4XTfG09JGBxrAqqx/aOFqk6cZdez8VCw2qripG+y6v2nhTFJX+o40aaA3Rqs8y6EXswBJIayyU
4B0pSZWa2YMrnFwniInaHDb2on0rJpcdEyK4htVMEUXKn0B+5jBMtIXosbxwucjDSlcFYoR0jWQe
lw4Nk2tuaX0vugLy2GRgsie+N0uVub5Gif9UrFDNfIM1Eq3aAL/G93SzHPaJo1fthtDo5jCN0xpv
WSIYiCIHiCGlvcbGNk8yZHHKAQG+yyfhrdc2id54FKAoP2u1hxSVJXByJ6lbDdgXc1dvbDWzwkdN
Q3ZrbZYVbtyuozXS8HR8umYPVQDef0WRP03avZtgfPD1XiLEEvhQ863ddPOTQyR9HbB46TQq7Kq9
M1RKPlk6M0jdw/qX5U5HpHTXDYtnBWoBQbthqT6l3FiCwfFEFB4hdjMhnCzKIK7orIQUOepxMDeO
+xKlTClRJHJEYY6IWO72RpSDUPrXAuD/b5ZNk06lRMdtScv+ZUJYEfvJxIkJ88rz7Lu8UvA4OPoO
i/X8m7H5/zB3tXUhHB0kPso2+5dh9uRkuRovH7V0q9q2pZmHZjaaLNideU/CW7z521/t8qXAfBLj
gPXkl4m2HPtCtxvmvEJ2vN1J77ziFuCh1DDD/s2PIkGGOZMJ0Q1KAckRf51TYsSWXYJlNhCx6wQQ
fuDs25SKpjLs31DJf46n/zKk9Pgs70L7Z5R8Gdb/9bMwbThNZJZJSI68fq/sJmOtKSDwKI50ZLcj
cI+Bn5P6Ekt9HzLxqG+aBRiL4TTao+jz9rqPVWJs//M1+Ld/Xn6unzxajzktsUW/3El4xXuszDFm
FHP9NpGRTUdVA0oY43RDBa3f/u2PI5nskisgLIPZ8C+XPI/bzhkXpI7wrHIi01cDcUqe7olw+nJt
z/zNv/Cv6GHDA+3FUFV6wpLGv9EILcEaJtXtFM9rEvXvLXHjbIVj1AFWkmiYpEhSz9/bCZi6QlHy
j9H039pY/q97yL9sK//jXvP/4Mbykp3wr/fVBTr3Fypc+Ikbusv/vLG8/IF/UuHsPwz7Qrd2DE9C
ApS8UP6xsHT/0CWMaI++0mPp8RP99t9UOPkHi0R+TVweVGTI4l8LS9v6g79OgOZmvQifGwzk36DC
Xe6///eYskJgj80RI0zuF2j3xi+PaV1xHpLpfWkQOtP3Wi+F+kSjs6Zt/Zs1z+XJ+uWj8C4SRAHy
g5eQy1f6L/bOrDtOJsuif6VXv1MrmOE1yUGDJcujbL+wJA9AMA8BAb++N/66up2ZauXyez9WV7UR
JETcuPecff6ckuSZH6/zMxxaNl46LofsnDL5jabh/CallD1MNGs+yaYLDk02ptd//CQvbCG/46tO
r++DsWRoGKwBHND5/ry+mtI5JnWYCtDh+3+gMxjsLB1kwV7aI+UJMUxkyIYY1WTEgaFFakcO+Aff
pqmdSD9+QC7e+VsgSEi5JGiXcMOw12/3cU4nZI8oo6wOvimnXwxefUlTNW3x2Ac80s6gdxHJseak
lnZt9Ys6ZwHSZKGN2yRTm37k/QmSqIOt85z48/g4jq71SWAavQtHdEc7EtfTT68/EEIiXvhF2EzZ
fdz1Fzkdps6NQK40yyGaMuLLN4r53BMiLjw76DdL4n2l5zwi4DWfijXJeAumOps2Td2IhAReu/1B
Hx67hKQXvTfSAlRMnyXN954eJAHtY4PD3kWAi7IkSVxJ/0bZ301tueYhcfPhI7lxBL4SO1w8Q2Nb
oT4UbfoqGJr6i1YBMnyOnPN7t0XkR0GdavqPniGLbRh0A0KiWX8EkNuXOyocUB7mrNL7UfetBWal
Sd23aQxHYI9vDp2waAGyckOaE0gZNmgKtWcN3S6fQnR1Xeek3TaF8eRHYV4NT6IQiO0rbzbraygN
vne3BLVvbPveDr7FZhvkV7WfguVIkTIt+6zTPhI8BF4ILRc1fECdkCQPZLlqK4oJ3nrymdB4VxZR
NxrgicYg4nU+XQ24xQsnhyG2YYhwPKQlwFitjVKUJvlWulnAIddZXJJhiR9i9mJXoXKg8mqxJhJN
JHuPtML92x4uGQWa4xXvMy/MxM7XRmVuLSxiauvABvOvMhPp43duGAceEeSeYF7JUfddHgf+dBeT
DxoTpx402FblaBZwNUIMWpDUrOI6tu0C1+GY99Zu4BBcvZUQ1ilL13PE1k2nAjKfNLu3FjC0emsX
/hRGk9tXHgU20IdntThptncGmwYUPxI2KklOeLvif5CmMaixZ9rjZYCvOZdds3NUMe2NPNbZXswB
rfHXX/6XFqOAJRf+6zqvd09Gtr1053wUaiBa0w8PkC0cmi19SyCPhf9bTeBJlhH01igAFAaFin+9
fv3jMuT3uhtSyApPhJ7j+eum8OdiNJhGkhUBfqVGJhV2wdq5tXqV3VhOSQatGcoLLNrfhcbJ6geC
NvAZ6lvsHO6JnAAnmlk3pqMiILur7YGTMJ237nZFgT4hK+2uYvzZ24F+8HZGE3xNsrn9XE8EqqPG
RNpYyhhHE0ORWxvKjH9B7WCuq//x3+cgOHBCV6xwbcc+QfJapQh12xZD1BoxgNpwRkBO03g3CRJX
NjC4zEgmGoIuMvMQcbZlRvbgLPu6NIZDD1Hiwm617gbHfw97tYDI6lIo+tSyxz8QOFRSk2zEinhM
W/xNDFvDDX66S6FmLyzCLvUBp5s1LBcE7EmFaKLoZJ46Iympp/EhLWQvdyxntoS01vs/Oa6Cr9DS
9cRGdIzgNzCs2KodLwUAZsLtm7d5N09fWnexzT2eYdyIvuEUh9Lo45Is9RJw6d++vMCMoQhAtefJ
UIQcPxvOTK4/ch6Hm7Q0z6Zd9wdsxSWutSr9kGE8u1DVnqmqhIMSwMPM6Vqw5Plgjy9IzDn1ucGZ
bCQI+nMbA9rdZJ03rZOiBdYVY9D0UJpF8laGef55mjoAgKifLuljjl8K6hYqF3jsRJ2arvB+l3J/
frXEpjdmY9LSdAJjelcgJwP1lc8fX3+8v8Oi/vfd++cyxAC5MOg8Svnw5N0zp6lx5Mh5u2bhp2ea
VuEHMoG895kq5u/KaeL90HfLJ+Se45s4Qc3L+K2SYuNIb82TNIPavKp1+4SbAU/463/d8cq5/nEE
jFA2OhgvAyqpk4WkCTCewRhoo24q42twe8ZOF2Z6wO75KVG53GElN7dxm6e3Yh77D39/daRJgSDo
SoAlPykiMwaCiaM8zDnLYCa7ocAeVucZvK45TfrtomsDJpM1QdNrBJxEf5kuZA4cF03/3L9lWYJX
n4Wb5KTjd5GOSUqRxzswMiaFzUvLdWJs0+qHukExHMsCnfSM9eD1Gz9ZINfruoI0GeJuWSUB35zs
GMztPNpLUwOcy66zXWwJ8angeEn/107yO2o1f2f0NdL4khhlJNDppJmEMUzc1m5BmoYn3FRvX/+r
kBJyu8fvKrUjdGrw1iRlidNkUVUriyBTr416gL5JawfvMkPTE6xEoTZUZB2GQ5iQFvIG9vR7VxEp
lIOwlQa2slznkSdlzjDZdzu8csjE0Ex1rHg2rf2Wmd7gfQcLA8Wqh9hXb5tEomCG1pd+oXUZyl3R
U1E1MX40nsXy4CTho0xE8sZnFYl3uRGkNoVt5rOyugWOYvbyXy56jy+OoXG+VQN6th0NGMA7ZS+6
al/pZoZiE7fpDiuNdT0pF2YpwwtGKXFuxYhrPJe3PJibr0gsxVujITgBYpHHWB6HG+SGfAyWMkKl
N/pb1A3ZWwvaJfbrxrSusc6F/TVlVAP7FYHjBNOkcT8wZ8VYraZWIrFySOKKqhnvyoZWK0AfCkab
cU4GveRmnjWYy6w2iy0VVfBrSQIYlHoawk+eqUIQktTyepv0qxfRHdrup0V/HcyTCxkXy7SRgcju
KbASIH7bYlTDR+3a9ZeCLIGfQWK3zNugFLigzzr5MzWpCq9Zk/GK2v2MkWPu9PTMTg4Ae2GT/Cic
pNR7j1zk7sou7Anjq4jzZC8DK8Y8Xpvz20oV5k8VaP0MzCyF0GWAiOBmws8ETeVUhVnv3CnDrDgp
1VYKrYn+Llp0bdllVBoKYnQ8lHkeWVrgyfP8Gmhcg0gD5VSz8JexWLTBfdHY2Zey8EKMHObMDzqI
NMcQFStUgaig0It6fvV7ohZutVkhNI9pEV1XXeFD8YSyzL9Haf9jxnj12Yn5xBhpufG1bnuYRAZ9
ZhOSxwxnsXWNNca76OXnoJ7VkxwHmqe2FOKrRanyg8oSPIsyy+WXh6ngC6YtaHW50CYuymLGLJMa
lf2RznP7tVaTeFdbZvjOKCYszWK2canWMmnQmvDMIyucIJOj0dH3w7jUPUoWe/avuS//u4kHDj95
6UPns2rHvnHzwIsPlLGre6C2VbezGjcZYdeOnBgMrw/Al9JmS/YjxXG/BTHpIRYccpRTs5vVnEVy
ra9lkDIpKGbD5jaw6GU3cC27fJuNueLdjFuHnjtxWsz4vLp98jDE95EL+G+KOCRaKw+5FmY0Nrr9
5RQ6fQpqu+kiVy8IVmacASNqTUWfPxnpSvAkFdSMvEfOcsMMBmR7m+fG9YjHBmpuWmCzH1j6n2OG
2hrmces1N9x589uPnpiHPJ3ZixV6aA7ojZZA32KTZOmR8JRqgMVHWXVwGhQUTCAByYHL8uAbqBj7
7gHzAcNp6KIJzX+LzHla+7X1hTPcJKMgi+37nJdVbzoxeOWV5Y1i2HaD9MhsW0RsbeEo2B9DEFPA
KZI8vK/5jYItRyuBQ4GPu+EXzIY3kHzznvCHCtslDqCAf7BMrC9JhqGdtnrYtJTX0vs89YWFZwJj
Jb6MKpZfUKdgVwbnoYzr3A39b009QH4n6sv8rr2hecdoAu+bMqCVHIzMCPnN57i67ZaExGdO5P57
HJoZMsoAPtKmoO361QIl9ouxD4xOt1o+1mWh1ueq18/ODvuPjFaQJ1hLQ5AnlDgYwm6WmP6+93F+
mG7CDjzYOdLFOHXth8TMlnLfytQdrix6oXdD4jTBzlt4NPAWCwQLiJY4Vzaj8z50IVUBXw76ZUuR
0jKtyNX0oZnZXjb1aPbzzpmxCaEUcOElJPBC32SZ6Ta8sUPaIGKrxa0t2uVhBJ72QQikRJumYOi+
yYcOrrMu0qS+CiWZEpFC+w/CH+bjlT1UGDd67Zn3DKlsvacxkMBbWt/8qpfJD8xfCebRXIubjDcC
aXcBBglsr0OlHQ4lrlU/Hg1jHzB6+FT0hcPBJO+Xd8ZkVT/FYstH/gWHqIIYmrvUbfU1KDsIM8WS
M+LP4gzDUWKTSgN13Km3eKWTCm2XwGJMjov7fkJ8bd/qEQ2Csi0brYjVDOROtvTRI9GF3nsdt/Nn
WWkkIJz09ONYIIq9mXtelisUkMSduSOCWGwynAW3PWiU4kqbTJ22LvNHuNPTtPxi5TTvQxlzqGv7
YEL/gpApw9WE9GWj0Chdq0n7KoJDE9foYiCTq/3U1znyYTdBLPZWTY6aSIH0+oeCPrO3XczaG6Ne
YoWJuk63+NirpvyGDNWfeOMYzfqY3xdDQnfpnPmQtQk4H7PFMICLqpZgtTPHN3a2tYx6NRUBcgrG
Jkb8LRRaNgfNBesGM9kbvhwPYkDoje/y2lV4+DLvc2vN4Mdrcxmul6LM7yzdsxOmVgp7SdpKqQPS
9l0x1cabSSEKvnLiHEdq373PYg8UDaFcQHTa/q4kgOZnifPy0Wynh26k/KamuYEeXmcXTlHnhbRL
LxI2MYc+yz878araCLMiZkadm3i7EybnlJELu1bjG7e0BgDDDIXYAlwX9+DOrL8dhAimHzSkXeZq
TAvskzrenC2saZwRoy4N53vGBc3BmDtn6ykl9h60oQsH6vO6GW8B+fO28JlACf/kgN/oBRdnzydZ
6Tb5EjQz0iwTCWHAR/4pRMzMahoX716vT196xuSacpJCIrqmPh4X63TXulGOXh/1Yda8KUJtPMqe
dKElgy6jUSJcG6mKP+VjY+2gFJh/f8/OGpNL+BtyfbxJx5c3qoygsDjl8rU06CQM3i6coCuMuNwi
P0WYJuZcXL9+z/YLN00/wWI84IZB4J/2tnJn9MmcJJ3dLvrxB0leroMSB0njdspQ8UJaGHK4QHR+
4gOxAIO7icN0fkoHSH8YmIcMm2GDCmSnkRSSpOjC7oW5p+5Cq0JvwJySndyZggkEZWMaX4Xds5cw
1v+4zE2+TVLpRGoh8iivQ5sgl7E2t9Xgo/4pyZsmeK4fSZ22qwCp6lw6BQwk5lZYAJpORwCkYm+b
0IDtDyRk93QzBZTCSWSoLuvBB0b4+uM6P9O7vs30lSYulhdaMMe/kcQiItiCIZqhe3mcZZa7pNev
kJfXr7P+OycHJca7THw4PQuyok/ObwZXhhEaqygbTJvjauCw95qeSdRC/S6GSEIiRz8zAra66dI9
Hncbf58d+fTWEROvhMPk9/geOcoLSnMY7Xxh48Z3kuFaCa2A/aARHNMuePzrew1o4zPPXkct9umo
xdYLcvCcZqNZ2eE2Nwx3l1ODbdDJDh/KZvWf1imcoTr0LhyTX/g1uTIagd9XhgV3fKcLItAiAPPG
e8zRM3HjfBcjT7+wdJ90U38/0IBJFucestH4wk4e6EQWaeG23RiRYl9ekVAT39kdKuhWmdVHpGXd
2pJ8Bs/ng4Bencewsj+FQyLuWGTCm76EoCg7p3pyRze40CI5t1NxFBessybaE9OmF3b8DIqasi/r
MPOSFUhiSoW1HK3GDEI0ct0u/47yjPhHS8rlrbQ0JBB0txw4m3QGHl8aluqjGfSKgSB6UjJa/FR9
65oCFdPQGk61BQiRERMAUS3b0BQu1IWmwgutDnp965/OQIlQdfvkR2y12ZQ4knUUtgKZcGDLQzOj
vd6qxhx+CAJSAJmgwEnNvLumfy2+NyBBPma2ZjA1isq+FP7IVc++XhqeLOAY1RwMPqc/OFIY/Et5
rqIwpNq/GaG9UllNtf0EJ4khTwiJudkWlpF99lFyZxGeM5CY5pRJeKe2yqIJheG7sKo5rE/ojaGi
6NYDg5Ez4yGRw0x/4jhPy21YkPK3CdMAwkosrRF/SFjNtFHw4f2YBk9CSU3JTwCHYlFnJXZTPLf4
000Al2E7RZnrw44T/F6bkQQRAlUQUX5QpTnWDHnn5CMahPQJlY+2t0Oi7F8MhMRXpKMOcTVhq8rV
4QCwVExOrbfp4gxp5MRBiIJz4o27WibfzG49JH+fAK+rNEpju/uaMqj+YJt56UJlQEnLGCyryAyB
fbKxh8FvdyjkSuPWrlHkbd1EAbDxPPIFCnjvv7IejgWEtTU7YeKc6qLId8oCLqDw3ghm6t+CsVue
RjlLDBMk1hLxRDSQsbVINGDCRM+g3DW2T0atajraApyp671blUjUSlHHuyJR7aMKOxNkgusT9woP
GMlNRRrTt8RA+7EylAoEXO5oHgK/z395nP+dq0KNzn6gGUGJSw5uCrEBK1WUyRwxKjLv4W24+Ijf
6UADiQow70etaJoeJiZh4RuW4uaOvodrRsDucgNZZYqg/vXF9nxxx+iEH9pfDcwIiE6+liUh293T
KRNFKzUPIUDqHZziIGpCUGGGBMf819dD0mKRcM2nIEBHHS8vuHtrEmrLIYoTAs94/wiDI5w4fjtQ
zgEoZF5hXLjF81WdIRkOE89mPOR51lrx/OH69VXN/70ZGFR7SCRT8tBaJG72vy33SE9ezsg7r5xY
03GII4ZctRC/V9Y/rmOquu87h5Lcn/vsgYJO7lXCCTjBNfhFlbR8XE4m12wK484uDfnw+pM976XS
U2DTpMfLqsFB+fg2BeKvRYwoFEY9BHul7PDBVA3ISCHqL69f6oWXxqUgYMjAEYQN82SPEEGfFNTc
3Km/zB/AXCLoxnEA+ACg/cZN8/7z318wYPLIzTHJQcFyfG/FYAijq80BQbkr9wHDA/KbvPJjS1bb
m9ab5IXrWesWfFxvkR7rWYxsGKFQXJ3UW3U1Y30QvDNdySkzgq9LrENJesO2tQKYRb0ZIhKe1Pyx
8VyjJ4EldD4buZxhYvotYW5ejjkFFuKo7nuSAQgckYnTRYGr1Xs5EAOAi2GmqJlrZNrbKenNSz3/
F15HfOq8+pSBPqK1k2dWqhRkFclOUUJL/KZTOn9blhmNkdYFm+u7SQK917AxiUn7urD04l747s7P
bFSsDgoRd63mmEAc/2gJvUVVOTFvSR+nIE5K+6DF3Pwa4tyjn5LojSeQLLz+przwsVMmWxxP0Zu4
1mlBjr1yVn0XDpG2eCkXpjs3diqXu7+/CmokBpl862shd3JrtT8gLucqXu0v7zqOvxEyiuaCDHL9
V05eQoI7yc112Bpdiu/jq3Sc6pXoSTbWXVDvzbkkVE/a9H8qEkyaCljQ63f1wgric/ZDcYgC0OKt
Ob5e6TYC5XBAK8aq3NuQmIpHfD7l3sRIdCk3/lziyQAuRLTKkBIQB9SL44uxZvh00EpitCz7G3MD
7DN9y8SDAuA6a4Y2gkPoP9DsZzoytCTgZql1P1blvM8FXhJavwWc/tcfwNmo2BSIOvi7MOFy8KCz
cvxHjUsXtlmuVYQ3nAg7p2quAPHXnwezwViIc8DbBU1c4k+TmfzKCw4DyFLq0gFhvczJD88BgXEd
h0r0NKdZvMTL2ClUNOpF1YItbBinfurz0vrQ4kDEodj1AHTyLCAtp8ZWG3Q4IB+KLDW/0/TBnFbn
QXBJafzC1xwwUjbXASL25/Dk0fRjH5SY/JCAGPHT78AUu/dIVB31sgszyrUJzcOFB3F+6l21JswF
adZyJluZLH/u3EFhBIUG5oDpbJErPKnYmg7gZgYBLT4SPcB2HMWbdBz776+/CS/cLUwGSgabnhN/
wcmnl2j2GxmShDDVuXgACMekzppL5HZecjXjxnsuKlk/vX5R6/yqAQANkzsN1j38dFmpszJZG6Is
K16NU8ZwlTXcU7NlzbandsD1nw842tI2ZDoH7EqrHTlOCz5vqxoefW3JEceXAx93Fsjv9/STAwf9
lir0GkI1SXrXjXmP7Iy45DxwfqYDESp8aTEnpcTVhFG0TmkQHVJ53iGdMkuzr/fzHcyB/kINcb7Y
IHCgYME5bvOpn56JjKKAER7QKDbU6B4A3ZLjZuGrIKKzvn79uZ5d6nefFK2iRda6g/7i+DXKY4kh
rw4WCCHDx6VFGR9jKefImrp/+8JSoXC+W1sizMhAzBxfKQvKuTQnzp6Mb8B8mxgOKw5g2CmBuGqs
DTjqm/69bZEW+fo9nss+eFkDc1WDQetx+BuOL83GYLtxnCxR6BUC6zqATHtm+NEFXn2Fndh7KCoU
gMbC3JapmU1sYV+/M9PWwYmY+Ne5bPv7vl6Xj9f/srMd2eMvY1DCN7wKj72TvVKEJfCy3gQwqb34
Lg1IBcGuZd+8fhWSTbnBo0WT0wty6FWP7DPscU52LzdXVtnWlo50jeZvn5kh6BmMmwW2WmbxXwa/
qL8I7a6qLFcDAI8hPjAXt2s4+DPn8HkzMZMuSCZkT96Qv919C3UePNey1uYuraYquLNoM1dknQrx
wTDa8W0JxqLdu5mQCVk7c7tsCS+FCV9w9qkjszW89NqZWgsLe50QCGEgY14zpRY73em+bLu9Oarg
LpRtXNErYaQBVDXllD87mSDTdOroquZLzwk+y9XX3jSRfVplh5rJIfmuA2o8Lz9Vq4CW1GmRitsu
VU59k7Q5w5epU/1If1YQ9jblZHxtoLrK+boJjZj5LGu9sW0mW/VXuPpb/30ZzOQ3LQkvxC8QKO6n
sNXjDzeol+qKRBzAE6xfDTrDrgPSyfrT2Hs6rkxHOzTJKzBnHEjFia1vjA0JcRqNBG5HqTRDGHcs
24ehHDDf8EPFiJ19I/np+gkI5B5MGtMhr3W+Zy3QZuw5rfqa17HzC3WBdbtoC7UoxqUm3Hl1WBEI
OBfVHdM+U94sMsd/DUBZoOCxk4G4ycVNKa9DbCrWXHSQpdG3AEIk3gxmbdVz8vMzz4N3PtnERfZO
032o3KQTh6ZGeLwl/AwZ6zRUy+eKFBkCOhyczCGWHpydvAwQMTxGvwA1oWxsVT81bxNHT98D2IWC
5J9u/jYsMQkZbduUnzAseoRP50MAfdTLbVzoHFdL2PkWGUrpOJH/i7XGT6/Af+W44K2kuhIIkLor
ut5Bsc/bxgRsLEVLOqrBYQJkf4r6pM1nvaIDB+uXkw0dibr0oBXHP5Y4WAtG0LENmKDfKzCTQF8J
BkSUh9/Wo7gxOc3kUxKlZbX28MraaK7boWmSHQK2ifQIibNuG6eVWKPBE98+pMWknxtG+zaG8jjc
C+X1zk7NHeEQteGNPvxEp/vSsco91MTyEj2YtgqHsV09yrS1PiqkGPWux6ZHlp6xtm8mqwvfh6WV
fpShDj2S+5r4WTA7fu4X7MA0h0LvC5mgGDrn1iSiii8MPaeB/SyEydy6+ICZL6cbHIHGtjPpxaA0
NaxP8MyaXdct7XcON+q6zG2M0305jwTvpCr8TikN2bUfgcVXzgK/YHAdHszYD8jEu8kPWuAUFTMH
UCF1EVVU52jSgzUxo4KcgACjbMMfbu21X4qFHtSGeD1IGzCmmltzHsKf8zTiCI29FIqgABqzRoMF
rdqMWZWiJcDeZGxtWu3VdgjckSCXBLX2bUHxec/RBlpQZ9QI8zgUJNaFPeqlncL3cRVxKKQleXaY
xjHWj4yt4cqkDkmECc7bTxWw0mIj6fPeMtEkidX3tH7PRxa/b5mbX5ORlr2bqiRXt6ugy6NHZnaP
9OHg1by+kL+wWXNYFTDWAnrQ7GnH+xj1FgZcX06RVUr7eUBzEIGE6b8SVnmh3DrfmNZWrIVSF06a
45+CtzJC/IoMiEHkQBrZ5nzkh8Zolksb81kRS28NL05Iew21K+K74xsaoL6HzOqRRij4HuhAlPet
MBdzkxKDd8NH1T9Y8AhuG6eZD0Vat19R2PDxACmICrGOXRarvdIzMjEL0dkB/cTXpjaMTzXvY3fh
6Z+fgPhrKXjRLQecbpkEHP+1SGZqUtcA4xHAR1x0jGifqjOQP+n4eG+VDttDreYgooWb3KWZJk53
ctTfHnz5I2iXM32klDGZRRz/EW4DSBaj+kTuq2UcppmAtKDVX213cO5H2vi711+588qBy3HuZYqO
uZHjxvHl9Mj4LPAZ4o3pSDSAKMtn7Sz5NWYErE1hFl94JdbDw3Gl4gsO2ZhyKNfw/ZzMf3J2GUNk
tOasNbIqyMumI3qpmu8qkSa7OIz9qwnu0vue9vCuC2L2vtdv+OycwfPlcEulZEEcoFNyfMN1kMwT
Xl0wH7Vfk7dXEjvbLf6TK+VPgpWmLzp13MfXr3n+XXNNyjJ6C461oiWPrymMIi2tvtZRnOWStnZG
eDgaIKSoOKUvXOqFH9Q0sd8yxuMAZ526YuNwNlKHSUhENyPLogylkt6ozvG+TsAK1K2PFf4rfYci
OTjSpQPtiSx7A2uArZ3VznkPxEM9Zoa0PgxGggQMx8miDqPbmDiizZic5cy9x/4UvxOMv6DhuyX+
JbvuaAjA7hTPS2WTQechKD0UtBE/VU2YPsXCgqwAWULcTqCR7pZsDNK9BcAH9dwgy4cglvO48XQP
yKQxwRBoNyTulSDSJNi1nayeZt9Ms11p2M0zKZnsfIWeHA5sDnIo8nuxm2SgoKxoEkbqHohwH3/R
VydW2eoX8hqGKeySuxG5VvuOIOWADK1+8EMUG2PGjoqZ8FLb4KWfgrcMe7Jp8WOcHkuYmQ+ea7ec
iHRBEotnvQHl5G+NcUJ3h5ynuvBqv3A91gyathz0UE/8ljf80YQHOQaCBtfDKqAlHWN2YgMVng/T
wGBl2/JiiwvbyPk4l3MHthh6WPzrOGROVit8W65h8j0xzl0W8iUoBJLGru+RRfVPZAXl+7Tuza3v
mfOelljH+BqxOXGiX2CKzXDYSEMdpSBt0yhld2Fte+Gzs2kheWBvOW3DdTz+7Ix2CsLK4VTUmjp7
tFMmcXIYfTpYHnD217+7F5aVFVxLgcJuyrp2so4OqpxSw4aY0YbgRbK2bd80ahG3SIpb/mOdHmIG
9xdu0HrpF+ekDYR3nUj4wcnComqZZobLHY7AEMeonT0vJkrcI0GocazRo0AnGHLvw6d4TFsD+2QY
NyRXD6het2mWjfMbvki2uVnS0Np0SZl/b4LYLlCwyPYRPd7wwaUFt0Rd77RQGMo2AL4fOz4gLkvt
Rlfm7aGB2PMLHTjiFnLchuDCknY+1eZgT5RXgO3L8Wx+yuPfceTD1TEdvijwVPc5oyOF1d0pCeQi
dHWXxB0ZCo5tEKSBTDEtbDrEuTE4WGu8/k3Xht3V67/1C8UTf08ADJkztxCnFrTObOIQpTwi3arJ
cYwHzJ42jMWSC+d6DMmnm+Xq6KIeZKKF1/l0QNnhPw2bHgiRSObsSpmiHnYzquh3MGAm0r8rFLtM
9mT6tNABGramByIO70CZPElN55q4BDu9zsDhNkSse+V7QW3h35CoCfe04MNsI+XP+h2dI/2YFYaA
opJNBA85fWqQt2Sl4NhiBqi3OWhzYuQrr/7Bydf8mVva5zAu3Oo9Fl75xp/D9CEv0I1vPGPo430g
BIJ8OcXto7k0iClyH9FixGzf+1XELeHvc0pO1yazpHtp6Pm7f35UZCDhZMzKHk9Dn9AI+/iFSQY/
kDHYuQjpullDJsUXayyxPTGnXkZkpr75SHPOeh8YwJy2bj525Q3i8ZLsRt97n49Olbyj9OidfcwE
Ub0h+qx8qmac0Nsm92lUEGPVqp3ft2H9wQe74+/YUbPuH+/h/2MB/nN1vv3fWIDDz259nH9iAdb/
h//BAqAB4zjB6N6iVbxOYP/BArj/ouphTMqexETfxPXzn//xbyyA+y+0Pcg2ecNpbptrU/vfHHP/
X1RJPt0bKm7Ob5b7N1iAs31AMLjgYw0Zpbg08Ne14489eKEiauxhyaDu0DlIYAxXzI8GJyZQN3O0
S1ohQgPM3FV/YQdad5ijl556gsQ5DF4uh1CW3+Mr+1OfSyNJ8fv0ZQlkLBXiufWG2N+hNJjVllT5
EPUahKmffakQgvzxCz38c6E/oennpyeoLx4yH+qAtQd56kMdoGH2jSfrCPcfEVgL+QA2K3ZPRBpT
4E/DbBY/yeWsCNDIFxMxX2PWh6EXlzyPZ3uisD0OUNRr69SENeD4OWD0mjAgQ90jp94ZPwbxTHgm
fXDjbrAtnsNYu/rh9Xs/KzR4Idmf0F5x/7yRJ5v/KOqibec1Okwu7q2wc0xStppuFOGXl1yE5y8Y
12IPpMjgxMZ89Pj2ej3pQQlJftxSoBBveu3m19T7dNUGDGR0IzPR3PtLL57//iYZzNE2wLoX0lE/
uXAFsQwUK/RKyMHevadlLG9sbRQc4PBMXXidXrhNvmO+H7iuXM49eaSNGuD05biYco3pfpQ63yUj
rcAikT/Kzgzp2fOoX7/D9dEdf0E4c0MOp4ygKDVOhdZ6oT1R2G1J5IUrnl2z5seTrBcXLnP+oVI0
0LpFYrz26s/elhlItc4J/gPG6d7irPkhHTWo/aLxNIwmNtR5IQegmKrqwhJx/p5SRLB2MlDkzz4T
POGJYt9sEHVOLsvDxshTRmlwIn8skMYvtlPWD+34cfLDcRk82qy9yCqPXxgfYE7VWhaxWNKRn/2x
JEOTAAJ1IHVN9TvdeE6+JfwQC5FUtsEIYhgoHmf4C7sWkCmxUgwe/jsc5P9UKp0/A1pSrJIWTXE2
kNNDWR6IpCYCHNdP2trzLUr+OaqGMJ/usgyj2+tv1EsX+w2NWnssSBlOPlZ43eB8E+CGYTO5t0Mr
sgPEyBRHozM1X1+/1vnbu25uJrKyNcvDPlVMeKx2khcJrWKmwoMtJ97ekqZ2c6EcP399fbx98J9M
emTsNif3hD1M11lFIFkHUvBOzkZxWCaolMXSoixFWpR8R3defiyh7ckL1z5f22HWckm00Sy0NHCP
X6mh6pNBN9xjigzmmckPXHdr8TLSGC1p5Xeqsdh6/vq50qhCu8p6xGj6tAhvTVCOVeyVUWot+sFY
iuIzK++lzJGz9Q65EIc4di3WBmrW9b//o25QPjm7C3cMFt40HgJHxnfgT5ybPFNxpJ2g+cD0K3j7
+q2dC1FYgFYZCp2/34Kh9Xn/cdW6M0bDHtF8BEWYhgC4k+CqKHEX5H26BFdGsczJYcyDYtqBveeF
mgsv+ZFBH7zCDLKE16Dnc/sqV5IZ54W/7ex95odepYtINFG/ndUzdp2HA0beGUJhUx9om8vxID03
SQkKHElMqHx5O+gqfYBNFEazXKrrXo4Jn/GS/8z8sCVKWBM8vwsQEV/6rs8+AgYvHGEY7K5rHEKz
4weHf24JJHjDaDBl8NgNY/ltCZHX7JizZe8WWRnijgMVLyZ1ImWgueDJ3WEN9DcVBeKj60/VlaV8
fM5E9RELSX7rtHM65Sfbvuj0vG2WhiU5p5O5htoqLNJYlB2J5sYBnz83Vf6j7niZotHKR05TOhim
PRB+zIcNqVkr+Xrue0CnmlAwTwc/x9Ks9FUfYxvf65oO876xAv531ox0YGdBgb1J5hCGd7J+Wx1T
XYRWqeaPCNXwXndm9iDsuNpbZbZSWCddfPfNAjzyNJEcGegyBZDMM4nXrEo8/fCtFenfdnBrJQ7Q
+LEZqb6GpQzyr9KT+j4TNiqW19+a09+FVZ06nk7IOkBB7XCy5+gi1ymI7Coy7osRKDJOnp2zrZmA
vn6ddbfgJ/5je3NQ16PiwJ4EyWFVBp2sg1KrbggJcNtYTuYRk2hhH92YesZmbIkMhvvSEeIGjDXb
LbBw/ou98+qRHAmv7F9Z7DsH9AZY6SGZZNoyWa6r+oUo1/QMMuiC/PV7sjWzmJEgSHpfYDDATFdX
ZWWSwc/ce+5AmKd1n+QyRb0C2GcDf906uyp18KilxGWlLi302q9xVWZnS5kaImiE3pt5xhXEMy15
WMt67bYWN14WZTVq17Wpqx3IBgC5gDola9v8J7hZTdsgWmnDfoZnLFryfejZ9fe5X65si+JVlyXL
E5/wtsfcnoBjUmox/OXd7MOsNQlGWQyw3W7XXa5HYh5Dw7MJJ/Ha+241/QlTKTYokPguocEDenhI
hBlnPzxa68h5wJK2sYm1TjwPzkOVl7MeJZBML3MrnRsY7SE5rjo47IyJwzYJtA4HXdmiuskWFUNw
kAI+i7H+sAj3ZqRore986EZo98gtt11GOh4cRMwzm54nDwm0VT09XdNxQCVjwYDK76HrWIqLMRG0
uRl4FUtkdK7m7oPV1456DWipcKr+gou5fUBmVj6aZlZ/YwTtaxwEHUIzo3J6I0xb8OnJmN6NuIyt
nax8jLV63we/ZGsQMNni0HlNJmLzQjyUsOyxUpC9YPUWu1RPjfd6nnQXw5mqA2PU/Nx0QNS1wYpd
SVi5tBRQIBA2t82CQLa1tWKX+2NvhZrhwNhKm84e2Ic731my/NSKDHL1MM7Bq+SKeshg0rKLHDtg
Ujloomo2rDdCV4z9HPjrpqmSF6eZzXupGySOr+aXcSUmFbnvg05YGduGYiHkL5AV9uHU9sybBQDG
qa4d56ENjBk395i62CAKq9zww+QvtXjgugWKAnM3+WS83JLH+ell7mNeEFk7AnpfdhOkMCg7awWn
jWifl3Yum3RHsIAZt0WrX8zCTiEdOIoszdbapPn6KWcsFqNTpGE/5SvODmt8uMIvIlJPul0S1Gu5
pZcSO1sgz3e5EIctp1bvhOXIO1homhv1ODaORuAPddQkZZKEeS69JyMtntjYD+mRpqWC/K+jIa2b
vN9hMABGsQ5L9aPHrsc7WTqE5DRpymMEClCoKjHe16um79gz6CAJ7PUmHV11pM12ubnzt8nKGpD9
8pGB6bAZKggSoxWjYHmRhfMCAg6ujGcip9Gaw6ISFc08x4mswbprgkBjLlWXcdWNhgMyK3C+wCyj
7avFAKGitxp114oewvwKsh5Ng5WHqTOvUV4pAhhKJaMJjdtlUoZ2Z8rsXlQDSlwztcLJyZ4bxzEO
XpA+tt3QXcaly78I/K0PjajOxdA/MbgnHLhGnCOddyym76UnqwJWdzn9pNr5CmwebkqbPvAk26/F
AjxW0jMdMKiRtzPVDyogCnoRzUnvbLyhyXrnKG8OyzR/M9Yv2eTPfhp8ZURshCt2ikVPbzikMPqP
E5okws5Wo9uCP8Es2dtvaYresHLMO0MD9D1gWQcR82x54NZrXZ1SV900KQBpmAnPqWZYOyhkv65Z
IK1vvgVO+6Fn+XPgzDCaXYyS9YiFqE/VOw6YkWlwu3xS3z0oa33y9VKPNXxkhI4AV3fatglFU3eb
ok/PLdcYvuwNbLoHQmT8MOPBexY1o3HjymKZlBtKABPbzDXuKnvhE1onRbBueqb8xNNfCcY8rWtu
MQxpt/UAFZ3NALgp27f4CbpzVG6mb00fp2JdC3uTNaR+p2xMGtBlG69LQOJYQADnwdoT3qRtGqt4
Qnm5o9RZKRCgZSvuk5Gs7U3Vpo+mxT3kN+KuhCoVDHNNJZx/+1lmH6jeyNqWnWn319zrL3atsPKK
WlNfQ+UMr85gNMeE++xsixU6TlPGRpvz0qEW7LV2ugMETjqzZqpHWyMI0qibZ8BEp9WTMpLBtclI
8zE0HVaC7Qrg3b9ZUVcAgmRctyL6qyDURZVZnxArvTZlAoy7SnZw8FkUkuU82AyLmKwEmOuwVKUy
z6J28vvbyquewesJSDCGzgdTe0/dNaKh6cfnYjBizUkvhAEjS7IsBYZ8vpSF/5m6yxRyxqZnrXOG
qNWyT5jXRBqbnIhN4wGCYL8RwicjQcYsCd9s208zk0cCFvxjMFgEiVbNL9Lrsw0/O/9Fe4iBq0r0
yF9E9jUkK2SIyqljVMLVI/P26nlNOj4UpsxUNxo0HLz7HNBGtmVeHq+lvqNq3rUz0WZcE9/oj9Zr
1A0c9H7Jb/K68Q+yXR4yw94b8/RYN+15GNsH8jKLV8WakhwaYpMzD5JJSxDXAkIZoZt1WCdpMlxa
4J3lkKWNTkZJpUjSHfJbUAHug+ymB90RV+WT2rkuG0GhbqwrMcJp7Wdi1m7wpZGv1aX3RZkdO805
r2q6EIvEQTdOt6Zd3pZe+5SsExUn85J9OU+/BHQPYrWWM3RPzo2mOU/meI3pJVebUPpfbh+Qoxyw
XD6R8oLlx5xPpegRzNToecxqPmOe2XU1OexUGd4h6dXFarj6Y4M3koUEH3g9vHnpxIpQwTrmwIEu
2hDrq6czmbu6uzFRwOEHrT/pbIijkv1MULIpxq1kCse1uNrjBg7obdcvx0EGBEmOwRsHOJLXfP2Z
THkOyCTlIW65BXUKId9AVzCXKlx/IMtDpLLjZYaUFzK6IHCirBY8qMDVmylBwLIO2jYTpKGDF4mn
II86vdxlBJFb9sLXDPlDaRIi30KmC2Vbv89a4KFhbL50UjgISsmC2B8HItubDEod4cf9ZN011NHh
PCdPbtOdXYArm8R0Ya0H7Xs6G6eJZPs7kvHGPWF9uB+tHhzNov2YWje/qerFC8c2uRWiTiKDAQMU
h4NePSVeuk9IZl4miEWdccr17MbLikj3JU/jpkHMnmg6QrpOgHyxoonUeNixn66XH9Lre5u56xNu
mWZDbJ53mPG/4sPHdkAc2RhLszK2ZED70DXdXZvlhFdXRexI8x5S0cbRHzvHJrGo63eupb0kdG1z
gavZtO+pNGI9WNmYleTWWfaXWU2EzojTqms7qaPB1UZ07r2jxWm5xJPn3zNVfiYS4Kto7NgZnIjJ
EUisPCKw7HF26ru1x7m41uWbJ1dUxjPyoJyjmycsWK/InmysiKYsY8uv7pmfVrEaJxGZtTWHnVW5
zMByQp5Abm0gQRKDWPQkJgEiGdx+02Sc71Yy74MrYj9vEAM6E2nhs3zsuj6SmtbGPvO0jTNdCx5N
vOgDmj1P6WcWag8oPG7tmnGTq7STIQa4W3o5HN3Fwl882fgVqvSk2XgIhLPyBg0agk6S0n/mTHui
pFzI8h0sZ6twOSxLcVr95ly6xJRPjfj0FkcLvblAhOhfwQS6/OGjNPX8ubkbVzfbO+TEQGjk0Q29
VeKx3VtLoj3ndCVPqR98uGPLuMg74Bx98F3tyUExMPQMCJVr/8o9f6INBfIxed5PPShIG3dblLVe
Z2xGa73JEX2GJg8BSuzpjVn3+zjArE2k10Zu4z+5s2FiNTZj0VToOVZVHDFCPZWp/whT22Os0V3Y
31y8VIlbxGpsH8X60561o4SUimB0BIJueQ+qImoII1US1WQEaSVAnp6gMmaz3oEibbcUTh8jUXVY
ejjklznk/ySAXno0ijHrlovoio9SjigptexOtBX11qDwBfg9jCWjutQkXmwUcyR0su1Lr5ukQCzt
l7Dmi9EG9qH1F+tZMwZUaDNB9lWSkuhg9Oo4zevd4LF51cx0isnDgH3bLSQS+Fn3Tjb12azam5wH
2LFbAQ9ZdD1bnlc40ZgFljdcd+tJ5dMbuS5uiL+Hc45yZOUIPXsIRpMtnINmn2TiE/KEOg4Dtqtr
fmo3JHeEOh/nCVl7izgZ9e7AU2eBBKPZcxkasp03hp+ZoSghcOnmKslvgVdVSNLsg6J+6dZ+7/mK
44yTZaOzwVxqrTlXDgJI5h7bdWyeQYR+r07n3+tpn93ofrcchdeZcZ3zMSthaFHlzumNNXWxXpLZ
NJs7FkPaG8lKZuhW2g68FneQP4PLqLR7IqFiv19e0ml4EUHeY61PDx6Wf04zcG8QlnplncXQX2Dj
VRuz7c7A7KLAWUC9YPzi4UWRU9bZwxh4T6JQduis8r7TndelCe6C0dqPtW4cJFZMkE2+2lbjHBVp
/2yv2rORd/qp88Vl9tOHzhAP9YimuVzzN33qdlbDfbc69vkKBgoFCYsEsR+R00R+194onay0lg6G
R3WcDb/zyAEUjHI3KxUxxzhUUBV5sPTNre+AJCNwtlnOpnSmqJuCQ14nF4OlcjgRKsfEJDkELcHm
9fxSV7W/TSsjUgZNLZJ7OmXj19Cq671L8F2GrZeEFq9lYQ82gnyUxNTpWcVk+fSoZim2XTHPbqzN
Uo4hSNTgmYZxeAzwxAID0zWYgZoCtgDDuYD2twExs946hPaVD25OmiXyq6Dq9yzBsxvAn+VFpaL7
1QvgL1e3FSVjZ+XWrVlJwTQrH2ztSDoZhWYqHPOLSY7zglFN7TU9m28Hy02HnaE89dImRXvX5j5C
b93ItQqk4mjeJy2MJ+TKU+IeBGTkaIC14G+5pfxuq/fzGLWj8SSmbDTOozN4T247ZPfYK/Cfp8vd
aiZPuLMvCK70D6WUve38d867NiyWD3R8d7MnLfQ2ZnF006XiWZ+RfReDFRneFG8QV1gPrT0RLh1v
Nl0csybHgHmW1tMsFNlNoqVPyoYV2/C6laoeEppnME73ZhpcGARjL5LQU+vAuVNk8ilMrMWNqeAt
h2kCrdnJivIuK9pIFF4ZkmQVJmSgAAa2Pzrpe1FtJvOhYknM2S5mm7+0OlhkuHZDR/KUkXN6hIeV
RvBlxJ2AMzyN048y78Wm7/TxSXrmW+O3L56XM4SrwA1kbeZ9FMrR6DmQtrMgW085eaqbwst+ZNDW
mT5KfdrXnCUboI8v1eJXsETSVxMIOddcK5wNdt4QSiSkciBnG6q+jigl0RBTOq0GjWfaZdYW79RM
anOz9/rpAN8Oqqp1N6yCEC5lJifW6x+iLMQuzRf1mLVaPZ1HNTbv9GXpR0f+0X3Vll2sYPs8pC3J
amuuwnzBEcwuYX5gQLldUv9ISNZ6rybAbNo1TU6MLudZASt0LLLirDep88gN/t5LdZ9Tzd9hOijE
xg9EGQH4QhtcDUxcExY7jwsZhwceixJLi9Y8tTU9XrWuxb3njcvRW4Mfq95oR3h+9ykQMpvP4YTi
WkSZF6wvmltzIVC09VHf+4DLBB39CJEwmrOhfg6AzlGA186jAaU9lK6RrRvWfQc1kG6tHHe+b9cg
+0S85X46CB1fxgp+YTXYL52h+yfQC9VdkZKqiTO6uKl+xwr6bNE3eaFvik4pZCbmCYfjGKrWcYjD
7SM9M1ji9+qz8PobPhY2aLN8Z81cbaXTXuZOzO9txvSJOyaukSwza7OzE+uRJpJYMg7TNQHRv2Yh
5lPS7kXrTM+WwsgSgkl7NY3BjDqK6JBSyojtoDaQEqD0Kq/hi4jQopzR0MbuSLazEM6Hk1rgl6GK
3urENiKlJH/UtMrjqvdTzA1IXo4TQM5xKGSk37/Oy/wLV0S8+BZwCWrFsBpNM8ozCwy6IFZ0t0yd
Kx5TqdeE8pmuvBlaAFjATSf92XZg1ZlmCzgiDYo3hiQLAxVXVyFiAONk5krfobBnfnYNw8yG8X6x
qKQroDOHqUxwHKCIJwRTqime9Lbfg+v3tqqesYq0ZqUdxOIWt7IGkpintgYhN1tELFwrDYkQSx89
vXRumgJBUG3WW9dyqrdqyLM3KHjEtBo9YlMgPfq7mZUyJkrB+gZqZLAksNREelwu38mLyuxzgYQu
Yo9O4FCBaeSzvU6a6Ze6YiuSkUKFeye18XFnBRfkgl9gs1ALUi6qpXWtuF3HiQGS7w0A9npla95F
gJZBmDTaXJD7BZSci4fSp4mi9xnDdCiCd2Rqi0tzspL3eez9tE2OKGqlOEzJkDVMqZntHo3ByO3v
YZgn7t5hJLrMrddG/iz4nvOrFUieBUY5WOkHUKtcnfV1cPPDXI99GumsFV6Adf3eSgBojsae22tT
mH6rhzwk2EUuVP1gJUfd2HVdYjkHnhWuoAVy0/xRr233A3G9e9/R8Kd77/c6QXZlXxwoTxebgqLB
sIWA3L9UE0XekWRCz4qToS/nvcBi9UO4MJVDNJD8DzUpqxg2i0JfwCDE04pjZqoFEMYyWgTb9qay
1XGWS1XfWp2t7slMK2Rsjbq1x1jrBqF0soT+irkj82xZL/oHOGkdbb7ui+/B1Hr7bpnQIkaFU9sO
qzJHT7ddOmsqlkrAFmQsT2SBymBxRSwvr4l/vq4x6ZnaoDxaeTL4UcFUdSvJp6fd3pG8dVlsxUTW
7z5qz9tZ5BIHc/ug5nJ+FaicyUT5BIvLoLC/wxYWT7J3mQu3HDeB0e0nRsyXlXHr1u8z48Sn/ZZR
1WbT+O0P+hqV3ry+Efu6RTELRqz3BUUQszs6LuYN0TLT+QwKbstSMHC5NvFZbIvWo9X8KbMZJbXu
aqyNwDbEdPEowCdrLcNUfuWBvydH7KeRDu4tWEMdLI6K0ynt7vgr9iMj8/LJCkbnBYtXsR8dsLaD
zaM7W719R7Ud0UJl2AU70zsKXithIZ7PR8yYMuql1TCvK6cgqHa2Pgj3MuOj9aB5TpwGSrrLrrcR
lW+adlHcIi4JVOfR05sPAgnTLiyLfLKPXT/X2NCq67o1NmazmPdFn9PQ204p/W2TDfQFwrNoT+gb
x5HpThXshCCV7px3xSKirvWdgJiJNm8ia+4QRzY51smNgMVWx1wwfh9b06T0E/EZmnOXjJN3DbDI
NS+yNSQGCUnJ5Y0xpeTfzq1uiQMfb77ujck08U2pgdfteR2yMdQqbGFRc6RzLDoCoS9UzCp9Girc
fOdS6RwF7qTx74VTiAgzXSBntFpiFilgkrO0g2SIVRP0WZw5NrANkfjEXQpZCutck3NrPZbWLA2A
B05f7fW8Wue9XztlS1r372OCHMqx/jlhkczv7R6J5A0pj16z1eexb4uN1ab9ugncWtduArc18z3f
mZzxRGbVycDfxTRTdlgEJR2W6ZXL0RE1j0S77O+4htchlpM1gK9EqDC/jAF6XkuqNt+g7+/3tUYb
CCarTe5LvZV7dGTzdefz0g294W+Stg+2YEJRuFF33q5pkx/Yxf0KvPUHj1SaLArwUyet5Y7Dezjl
tntqJr/a11ng7pArXJUfwKMbzDU7WNlrlJEZHPaaBPvXBdRGjT0fsh6rgbwu3xfFXit03NH6It5V
i9mZJ69JY/bGdayWvdZ9ns1xP6PcocuXstgzgqa2nOSwnNHqZhR1OdeC01vdqfIsBkEZ0OXbWi1q
b+Y+Hs4xKBzakCaJElESVMu1TOVe903/dF2rxCMm41clS2LXG8tvPjsNWuAonXOalOWHSo3looFV
vEx9Pue7mQzS0NPW9LBi2h3NBs2Po5PSrGqXQU7lwcyr+iQkTbKPtXQ0iYlngXRUNGQ7c6y+qxTw
aBkk3aMpUWgjs7ZtfpNlJeFeYBHmQ3vMWJ/8LHPi5PQq6LdDA2Gr8pzK2OhC4z1dcoyVzcJ4a5W6
vV97C462kah7shbme4/rLkTh/gPMgYndzR3Nj4opAoszb4AQnNrLc8mi9SUrLXEpDe/VmhnszEbt
R7WakkuSAPqJSn+5r2WiczLgWfTMBnqUlB7D+sG/K4NxJqiXcfZGXypskE1fTgdAKdXOd8vgYx6r
YdfihDobc9PfWgnuY48JJd23Y27c7HraddmLoSfWyWvHD1maVYSs8ODliTov0Mi2PDGG22DwgEKk
omXDJNt3XMt5sjU6E54j4YPMSIlLEjHbRCuCgZfkW/iK9seoYbgJNYKWjQjQBVdYObvLe+eVBTmI
iWbS9hcwlVjcvWb2MrzOOOZ2OJsuWD6tGwtI7d1osRmiwGjWo87mONiSF1rezpQiMUlI05ftdP2l
WbP+XpPjsTA85kaGO3t7BgpMrRxpMSgyCocI3lKs1lvWrRh9F7+LLLE0t6Si6nvpoQMg0YVHc2iQ
D7SrC72KXIQ6KQfPmv3MEtcnzUjoCR5hROQjllrOVR8gcd0SSDxnUPK0EktzxswQ/yPONnxR2Mxa
ByIZOlmw09L3t/gdvEfrSnpbUG/uWEgGLPWyxMSHa9KzexpJfOncrPFq691Nqk3yw1sKMqfL6XvU
gbnRK60HepqUeMVkyLcgp/RDUwt16FwKUacMnBNkiZqFse7sgNED3sK2bF+U6c1vbU9OD5E93XJz
zQJ8aNKZygOQX7SuDbR0B1Q7Bu395Kx7+rc87vWx3LS6ekAToj0tMGcvkq0Y5WsuYq5/5BEBRKyu
yq0fPVRQOrcEfHrqcCWSPC68B9TqzdYXRXUIAJrs22JM9mPhMaHLg23h6+LILXsom2x9Q03HVDtl
9qgXrrxodtJjiga0tkkJEn8crdl4nR0zvXXKfOLZbGbMcVzzzlTBS+le56sGdvbd6Bj5VgcqFyLH
ywhvCmp6u97cl/lq7ZKsHO/XdqwoMwgBZV8ZfFtz0n/VZfNdFQ2Ozm4c4cqZ3m1HoGy/aUcUqF4/
8nPY6bHsvjrsUAX5s5lR2BTVcfH62K9IC2a5HdudtlcJvBvHTXHcKudomjPgG5hwYSCWtx7KYoSQ
5Bmr9qczIDMRZG8bS0vuaKOfhRN0NuUCesHE1KiJOqBTCIPqIdbqa32jadW2WZo2ZK6iziXdeL9Z
VfbAKLw5Kb16mKicJ7/O3a3oaSe0kXUk7qrgKBSghI2z0DKntbYQsC4BcAfTlJ7QeQx8EJyJgOV5
ANfMsKppfVz1WWxLDtFo4iIOq7lHSqVjTRntJ08vPmr0YjFxj+mWhSAu8Nx4Hoxyz6gdXn2w/Gx7
oycXAda/JngekYab26FrLc+r3+LzaPMZyWDdr0u9yZWfHTVSRH8kdVIzsPSWnL9hFJyVU90XWz+h
McCosGYbkru0U4U/YyumWXsiXGI4muO8nLDM8EjLxnJPogS4AEv1d33nM1DyKhmyJs5OPjaHMEOo
eetXmE5txs4LMKgdM0WaENquEJojyr8AL3XR1e1TDjVmU3KoRk1VO7HgKRjbq1lEi1bj6GP2cpMa
LrNgHZQ8gQw90FYvOA2N5CnopM6DnnjLeV3G7tlJaGKxg5WvmqsdlkU7khQA2nsqhDgzxQ71Qf7M
SZe4H0cnOLkFOb+m4Rj7Tmr9c+Lbxkl2un8Wadd9MTzWT7nWpZi3CTJLrBwQSFrodyi8tCTiPGPr
wJqMpU/ahA5WxH27ICIkVY6aUaxECOHVjLCDB7Fpag5JGKUz3I9uo91isBSnlMb/qdVa/z5BcRpV
BrMwM13VGk5LJR50s30ncbY59xWPw5gkCLH3WuFGOaz2cFDL8BEMbPkrRNWkx7kcz7V5chWt183C
mPshnTM2w2uddhiOGPUesVgxwqVkZAMkYFp2RrlNdE/tmJkYR7xeUFMTfoNGIsAqZiabcVn1/RFX
e9Bu5LL4R1HiD2TJLX4unDRqz10dPErs52lYtIR2ZMQQL2wyNbFflMEZkFc4j5Cr7WtvGSK0Cdxt
uSPljwSAJqQ4RFJyO+Ek6zdM7vSTkpp9TJmpmKE1dt6znZr6r8xfgv0gqcmmBS/ic+u4/WW2be25
yUfzRjaePK7D+oMU6/pG0WJdrMKRxzpxBS6jpc6Irqitg+t1o2SMbhIVAmog2FrNRGevq+WG0X4V
OTSG5E8wxheHyoWmvnGn1GB+ncrJ3mpDKkPXHfQxFE7bfC5WQzp8YK7Jc9YN5S+rTAJ2KhrPAt9n
0zAMOpdNH0wFl3wu9GDTirx4MtvFsTeo4kx/m4vOoQY2+tPQ9+WOA42arXJWNGD0jTOSX8+I+wGi
+4ZF+yMaBsU8exT3+FQz/6meOf0gYvLrJIQL3HUM9CBgEpFovNhoKiieCjc9+k2ThHTkrrU3GwYN
elvnoLgzwjy2tpocqK5TayyhYY/ptz7gQixND5lWm5VHkPjGh9XP3XEIVs4HB9Ar3rD1DA2FThNk
+o2AbfXDXNePTDU+G3l236XDOTbjDi5LT93CiC1jr9XmltXgtUu2xZftz4dBJ5kb1+ON8MY3gtw1
pokqN8NcZBPCJAf3rrJLGpu2resQ1VVzR7Bdk0aI0Dj1qLb3RqJdnWA5kyWiy7oQpqLYGWnd5Rt3
AYtJraJ5SJB8ezO53idjvDwmDHIHGGqOsrHpb6qCbBFZlYAdeiwKeGPdDZgirn/pBHG2yPpg0jSE
lvI/Ay9F5ICYcld3xvCj0Iz0QBo0vtRq6OSecVTHDYQQgmYXe3Gn0nveb3RE6PFOpSqIeyAJjihn
jDikU0OD0VY+JC0b2u3KFkPD9LnWT5Og99y6Nfha/rC5WW1jvfeD1mIqv6TaeuRcZUfrsT2mgmLo
xX7UZhlETrlm+5HKh+LQpw01On+mRz2HNAvkutOZmCFRoSFJ95NrWXLr6PMUpQhLYsZ/QBOa2X6Y
WTPG+AzYD3k2Iizl/JwsB6udQRUUljDH9nRYwysxV/PeAIVL4eA3ID56rX21RoeFaits71U6GlpB
Ty71zZA4xWnWFa+Doi9h50W/nI4kDGpTf8ksRpp9tTADHRuxHnIGsP+l6PI/SC5R6bg6WUmWT+/r
/zv5txDjYANR/VNOv/pywf5Yu4TOM5hH1GNTInBmXbtOeOeHZfaHd5b1HotgYr8wyAR0wfAFwPRs
OtUgcOU0VPcBG0mqsUI15WYdrNEk7GfItO96WFjOlKOo53/TD/+PjH1Eg/DP//lHZu/vPNpPJBQy
T7PhX/97kcC7b3H7Xn/3//5b/eM79//6+4+huV5DeP/xHxGyhAHo2bdcHr57ep2/UnGvX/nf/cM/
Y32flvb7X/73pxib4frdEOk0f3fx/bZb/Oe+v8f35n/dvMu8Ef/hL/3p/TP/IH7DIIP2StW68gr/
8v4Z5h+4HhwWOSzETIy5XBt/ev9s6w/QI1c1sImSHJ8WouG/vH/WHwxhmWuaEIc8ui37f+L9+w3Y
/JskmN+OYGH85uj0oYgBT+X6/ZucfiichlwqRPyeR0wnG5ycaTQ8fKch1obhdrAzM5b6RjHdaYDf
jI55RTG0sW6WT1VhRmMzPzo5jxtHZd1ZCufFqnNnY9XLGEFIrqIs6FKULpY8uBVKscpOUAp2NJUZ
Cig6/eS7MmcbnZrFwe8a7Ubp3i+PcUqOP2yPG/6Hl1btdlJEZrij8Ti5+l7zUlZ8mik3U83XOP1b
m45Ab36OVziYMbjsD+3kqZ7Mf3Mf/P+b4L+4CYBI/U1sfr3J/pGJfRjeq+Xv1//vr//z+vf/wEd0
9YhgiPCuZte/rn/3DxfvKpecfQ3fhKfAtffX9e/9QYSHCRnWsDnisdP9v+vfcv5AeAjiEd7i1dKH
y/avmx+96JKKhnPjP7VWXS/vv13+OtGWaMGw3fL6HJPHyj8vf0AgHc8/4qSyfJhPBXsQN5hphwbT
2tMJIC53KMP+9t78+Rr+YTslEf7f/ViYd6Bbr5AH7BgG3q5//liCX0tpGwNYB9YA63M7+0VzqDW/
xVuRFAGOz6kv3LNIlrZF10Mc8d06k18Gi8xuuhNeDYpMK2HBzdxW+tygvYdqdSJPeD3YySyjlvf2
y0hNGIYFVUsVCpkFIi4qb9Hf/EqwLmgDtmtHvc9rQXVVtETPdeTelWXJ0KgtqVg2RWu2P9J0XL4w
RlldiEUz36alzrgiYaP6OoFNnuLZzlfEcgHFx32x6O3jNeaPnDHy2lz0zS4iFEZmCdjiNbBfHW1c
053mu9nCS1OkDtC4cDZFPaYFFTZFjgSnA39XhCjoNdTwwVKyO1Dlki9bXCm5d7puOkACwggkEtGU
kpnnkNSqhsGTE9Il0inY1cY4XorMMO7MNEXupiNuBmkCGbRTWb9lxDjftEQxxZl0r6g9a/Ze66bu
6dZFb4v7ZPZEHVdoK7TH3rIWKxpma6zYHgGG2fjYQYA7kUrwNhuN+wMCaRI1pnSZtrZ1++a3vrzT
0ZEQDEHk3cZxSj/ZJvnKLyqI4CYABG9q/aGLvsZF0zn80hU2uwI9Fs+DcGBdZ+z1UuP/SzggINjq
1kEmoOMUwOIECy4xrccpKT0ntprKQkiNjiFKWxvM6khEMzLEK+L/PidbcHrsa+o4vqTu3q4qy9Dt
iH0IEf3bJZsIbz0W/5e5M+mNG+m69H/pdfMFGcFx0ZucB83WYHlDSLZFBmcyguOv7yft7kaVCnDh
23zoTaFKdikzmWRE3HvPeY4y9U2uNUVQiJT0MXBrR+1QotAZpqjLvttwfUNIOq2niFoshL+fpIGf
wdjLJfxsLkGt7ZdBFEuKfHqR8W2XwY35EdIdd+Qpilr00Ss3WWxCrGzc3Dv813257luU+HeQ+xtU
LRn/mlsu3/3gtq7eGVUIWINDQEjgLS89t9mui+Mq31pBFHd3NEhlftfSl8738YwNDHUXBqtsb4zk
/nK80tb3E0U2G0aN9JusrlEIOd7ZbV9lhKqKtLjyuO25C/388rdXta3Jllv9nx+GaAmGA1naGU1Y
O+I3xwv53/mmI3sP1wOC5nBZyNqCHb5sVMTp8oh1O/C/kbmYoGUkO0HvmoCW7EvXply1BYYgt7Za
mtdBcRreAn3BsTSPPZ8avyt/mDQMC2EZ0nXrB93q19mbyOKIfVUTNSdrb4M1hdTqfk6glaLJ4/+3
8PbY+zqYnPwJ1jKPit1MlOvYKwusrOAx87vRd5vy0SAVRgWIIopbWnNw3YLOJbMMXYx+VHS51LGd
M6KG25mu5nfsZMhO/YnB6L4CefnTaEt9kJYWPRjBLP41rbBuZH3tmJ3nOKc8d/C3JEv4TKRzHu1G
T7uPSauCGyB09nU7F4c0KVcYS9nqEdmmkJI2YphdFN/BXungmA3CfIPy0e0dH49x4j1JAryRkvJV
keu2ki1Fvxn64C5K6uKupRW77ssQiZqPPOMscyd+HpaQOMQc/WBw74vqsZLlB56g0VDfTd7eLoxz
7BewTjR24HLOjIhTFmMKncgd4bGyEBZK1D9gXzoUh7Z/j9b3QJXY7YLEexkypF9VlbqbfqFUYbIK
LElfBzgXNqnrHBhh6/3cNvExqPr3ypS3cHjCrTDgOOzY+kJUQ7YadTBvossXE83EiVphe+rmaAPx
9mlUtPdBk+x0SqczVGNwTbC64XYY9pcBtzUrZxtph2qzr28CxujuV0QbDdysRJH3lj4jW6Rfs2Bm
SoTZMq6NIZ6q5quTOCBK82cSsM6cPn2UTsmpX8K9D/bnZPxu0/m5e5yjdld08RXmqXDluuwFsl/O
Sa0xnIARXPVwlHZ2OyEelOYscZIgb80e2MFGcj15ZBO3PImGZTRbwh1LlfeyBPMj0lW69GVlH1KN
VpkY8u7o2lQyBuGTqpcrCHbfmgWgXgfic9ViJlphKcNclY8h4SjIYpJe7uGnrjAvbiQq6kTIHyKM
jpZTHColJHyBcn6NmcCk65h80SodbXordrUjv+pKZAnz3GzHzo+8NCJrcpk6Q/oKKlR3M6sszdfj
kvY7G7XafWtH9Aakaa/dxD8ltJxuekbVNpMXUJzcTHHUvwxDcI8Oiwgdra5M5B2GkB45FdqNUDEL
9xQhPHOzfdKgfpe5mOkPFneeRf4LBtmt77syOUUWsie2STYqK2coaDXRezaATli5RmUVk12f4bLN
+kgrcBnvo3C6iPfCZeuNxb3TXeL2EgZhqIY0JLUpnKu3EXDtsrKaAFlKMw146paLGCVrhxY9cjHu
B6fyDmPlZ0+zHROj3E8Jo3Wno4Gycv3kazQvCY/Gwkzdcnqw1qno81MXT80jGV/OW9SWybfIahp/
7QddlG9pdl+xcsy3nWY4UBde+DUIK+cEnq96g5XdObsynZdNX2Y53bmGazZ1ySYJvPyQ+Dnld5fJ
Jtv2rQgfddOjOkizMW0YeriIEcao3sbsF9dpgiWPW31JNjYtxNcpNc6hI6z5G6aFFpE1jtac0yPb
RD4MOx/Fz23vRG+21xbbMLFcUjlVXeT4+pPaf2e4YpyrCGWKWkFpTJj+cFiwV6iJm33jDz2CZlKU
kgUtbusk0wfYebGJ6jontnuGu++FzUKHIs78dUtPEuGf42m0BHEr1NaNpT9stB/ThhZ2McNG4kj3
YmeFuSlVgoytEqkd7ipsPvcQeKdxY9kVH1ogd98kmcaVs6Q+R66mC/b9UEkk+F16W1roL2MxBu8R
XcwDHX37FNL3gmbCuK7TxoCeSLNi7U8AAwRdoGZVqKJl6SVBd82deh80nkYt319y1dFRttdg+hQg
2CFoMZfpZoeEvkU0Pi8HwU/JaYxr5whJmH6Do3N2/SQZvsOmnPdSZ87XtnFkwZJYFMu6cqkIsfT1
6SFhZvNV9wSp5GVPuGEyWJFe0Suzn4Mx2rcR+CtVtuYQkzVztLFP0eawWHNqHXtrj1nWNUHswSkR
Zf0lnALAT5290XoA0mQPGjN3U90oev1rU/l7zbpIA1PkYtNJy3nsdCy2bLHVGmpzQ/LjhDrFceS9
Klx1cFlADwb15VHJuthhAPVYDilhAcPoc9BaMKd7GXHYKYaj6XqAFyr37wfO2vd919N+Slr/bDzv
gyFMcST/lEW4DYcYUUjf1VuU1KQARXXiXGd5b5983S83qVAFNSoDUhsYWFl+b0OtUeTooTqG0VDd
LFO06+su3gfMYfN1uvSaR1uaPHgwVscJK/GzeO9Yi7mM4Kx3ZGspJlmNTohw2eIY0E6MD8HgoOpr
ihBtAobnpfPrsw4QA03NmP5kT2W8HKKb2gfj1J3mlKKC0KFoLUcq8nL2xnuWnh6Nc6q8fWo382X8
2fWHxRmK/WBd4n0brbqNIY0J/72aTnGRW7tMLObJSGkNKFisGbWKje89yYiyFqN8jSh06p9uHfv2
Whgf/eLgLwbrVjQ+Nzagol1Dg6yjVYCjazUHAN3CoQ2vZRdgqO2L4YGKErfHYgXj/uJLBn6KAHil
i57FenYXzDpAc6fH0XaGgQc6TD9Qe3BLZ+UM6xpWxFp3foKqeY4IQXQRnu96q0A0Oow2uvQqCfsV
/vNwM7QlOW9ymN+bUTTZLspTeG2dL6Zbf7TIBqMNp7qDbzyclJjc6uCsF+++MEvq4X+M6m7fDV1w
Sh1ZPoJ5cmG9lfrU53I6YYTGvFiH2CuC7DueR6Z5i3GGK6+OLIvpZtreW9M8nmjRxKuowxYuFIzj
3M4TC83s6DBL1nG+lgOLem2hD18JNWfo/GOUeNuB405ym/L1Q25u0D3ODGcpbhD6raTblgq5RICA
izvzIAPvTQ/1/KB8U+Q7/Ns4zjiKEcZqmuJ6jCvraFipr/qUELB+UM+wktWZVd05h+Xi3QyqI8uc
VZPuEWr7offia5dV/NYbK5z6obI4AyTqyRshqgUtbvAadu31QIm90Zl0v4f90rx4JMxcwXof7q0Y
k1JVh0+ZLNqjPcv8yiOo/Alrp94tzaS2BoH/noS6+hAL0SU71qBmk1d9W5AC5jcrXJbjdW6Y1adz
ZNfbmqGA1y7czT2ez8ptpwd8kP6e0SwHDeYhRAiijtb92aOg3KagqzfSdWhIgbPw9pNohyNjFWmu
bEjAu0u3g/mGb3KAUb51aEtCyGRX4dDA89XwoooTYhMxeWGcRFvM16G7jivq7izhqe09I9jEF32p
Kh3y1mh+73PjJHfx5Pu7ksyC66KtgucknpePLLKCbmXQLNyWdndLAalxe/FutzAU3bU9XGbUOcqa
9WSIUD/HGWdFyzeEJ4dhlbHhhC7fVqPWneqWB9MRwmto/IE7Ha38jpB1wNeWm+DIsZFATKRLRIlc
BSTVnXqSdKc1zvBli9iTWK64UD/aGn962bvNbk7BiO/GklnCrmp9SaSFJy43JGXmeQzGwGIYbOor
y1TBcdawFlof7iMuVHPrQqd69+fe+zKPM9MFrYEH2MAaAW/37rwldVCIVUKBoVZpFw7JFnV6Try7
TF5kkrdEuiSGoaErHxxmdltvTuIjFETUOojUuCF1UT72I+lPa7+aXNTbpJR+eCxFj/Rkf5bJxK47
JByCU6EH5Oyii7yVpoXwgqr7Es+ZNfI7UeDBRmKQ58RucIx1UzpRn5q8OaeLyI+6U8PO6tKWND1C
8LZtaydrS2VqRN5g6h2vzGBKOeVGGNzEEDPkhqwQ/cLmVh712MmbfpnMobNaor8B4aMgm8aq+BJl
SX5dAOl7LP05v3GR7ayGxixc/fAc8LWcYibOO0yfBB7Eft5rCqCOg0Jn59kPMqv1Dnaskt+RjuZv
RWmVfLFz8E5rfTo12Ij3WVXVR7vDWb0NkKQ7sKNzNbMXJ+O96eKAmWAalNOxHxzvC8NAMRwaYaoX
M/Clr2vWsSvCFYCsUE3jgmcBZNw0t3axWwoTYczMVb5HiNSq9WxAkmeCmggbgbgwtZMCU8JUMs0n
ehyiOkRPUxwCAWptVxgdvI9NOLZX+EOWYB3OyyQRtqXVG3mt7ZttlcvTZBM9i6zrkoKOphxrg92k
VndNYuKMcSXPS/ec5/O4K+HgvyAp5fDDHmovh44T5weHs4sIMkiJMCBKXV0LVIg9kgoesUmWzivd
KWSJBi/AOVAyfmmx9bJ/2xc/jK5/jEg103WDeMfjzpr1Ww4C7TSmFeU4CEr6D14x8O8lJtvv7AtD
ehwtdM8gBogtYLXsnkiJyOhgpTJL1y0tl8OCjqlbG8LTT1a4tNvUscdHZRBiIpLuOD9GTvrSN2Fx
yhjbO2tAmcmbaWoaCx4xAVRKpJbTa5hGpnbHy4DsZfAF6oZ0ceiuWSagM5DPIJ62DhNzs8JFXKSb
i8Eh3bQs6rQpUtJQ16Z01LcJL3G+7vqaTkQaVfSiwhI58hqRotOcYo1nY12Pafed/5tDP8wIBBl5
0bwyi4Lqqpt4pHTI8ibfUrvxSxosQjMUhdYedkUTwN6NZ4YEri7dp9DRC6bUlr/GMym5eaMB1V4i
ywwj7a+fZ7/6Tt6ldyIUc3VykxjZV8AGIgAPBRM8zwaMn48du/XKj8vebhAdA+Y4FFpMOWq9BAXC
bZlkXAzhZIuNV3bxl/JcRMMIH7SZR9pOkqHxsgtIbrVW9YTG6M5HNpKt52hqXivX41o1MuJXjCFs
KaweaOsZobLPPF3CYsjBTFxZPHWEgF18HE1oDibt2YWsrJh5g9PYyvxaM+FBMF0x5dn+Rk/9buXQ
v+IiCZPRCurLThVXaWYpbwNoP663ER7Q7GCPFhYC3+uz6Z6g+ObV8iRvUHgEb7ERX3o7CF15VySJ
YjUctc134DcJH86XE38nqsc232oPhct+9paWltfYRVyoPu/4SEZLfj+WP37pBHCgvrUcptMo5HKn
RKDalvq1CMB6A0+OF7yuaC+ne5bLJNtrO3Lza8vtuCkRCvJJy3mC3I0hIevzG4elp7wa+rx/4eCv
zTNTp7h7crS9NLsRxPllQ0tis+9JjWnXXdjw25AS8Ua7EenATfTrowJP7v0jbUCrxYeI3IotHS8b
5gRWFKQU0XQOkRqgRfOJlEM2KWN3PVpN1W+VX/MRp8Ll7QvkRURON1iM0edgVtNueWWhbVhhSHCf
ES8JqtQwO5Ses8urYCkf3XhAuvY/bZFWtNuYnUFnw01b2XOM5Y5uZnPrjpVT41nR3r8g0z7hxH6l
FJECBTsqEjCc/oHwGRP0fUpy1wrZ3laTVA79lMHHeGMHndpJpyet888Di8/MZl7LhvMlfI8UCqYy
/qdxBYdpxtgcnlZ+YDWvdO9QUMXcDT87yruN6Bfv5M66BY4/WLB5ir6yrN1Mq2Vlxry9L8YSJQqy
K2+biapfEbtS7mbZet/AXZtx46UXsVi74FbE2Yf4h8LFhE+ubw1fMO6mOzwCzsnUltOB38iYiv/5
813e/l+GQJePB5kVJAC4IAFe/xMWabFE47B9zCtqYMW9XXfHJM3bjZZgN7vRHa8l7CuccUn7+OdX
/se3Cc5f2pJAV5pcl1HU3+dALY8aESMMXlElcrDMC/9I1zj9mXoNBUTEBOrfcHSf+Wl8WA6tSBGY
O/v4Jt1PgoQOkEyPJkuzSBTxzQJMibaTFZ0m4JQMVeMovCrRy99a3tCcqrCLVvTvNQ6KHt3LzjI1
6r40leLfUvQur/v3LyF0aCcz87vIJETw6VJUbSfylg0dVZmY7sKynO5I9ea4+Bvr9efr/gnUxkUI
oQ4G9DfJquNp+vSNR8TO17CkCXjBnRMjaW8k6X1T4h7//DqfP5QjAuZsAYoq7izG+Ywx/zpdn4cl
y3imah5OzYps0yu6ZBpjbFnTymBv+PPLfb6ReTnBfSQkE1LmAJ+H+dXsqIr1qF4hquKXq0kxe5hn
mkB70Fks+oWeL00oNgY6ywtnrM2f3wDqgU9fI7NOGHjQBz1Gqv7vP/+LnkCNGNpy5kLIxkzbv6S6
WKxt5rqGwCumMLecOdxha0FeZ1qQ6vw1XtBf0eNpYZj0QWfTHESPHsEfVsuNhtMRwzoIwmaLlwTP
kAyJclzHBikX0qP4YtgxrB8AaUZFjUEW/QED1RhQEOODowFcBaS22rWwD3AlrXTj9Ya1//dYxhsM
Gy2DhMsZ1JWMmAS9aSKYON2iILQm/Y3sDVedKw6yAreG5zcbiyjo+dABDjd3xMFwnSM9OfUTtQUb
KpMbpoMt5laGV4PNLw4rmyuv+xirzURwBVvvCBp+VQ8W9k9E2fg9UGbcJ9HMT1svwDbZkXTVwz+3
HGc/2t5lJ85STgMCwylW786ovZGGr5J1LXlLmqmJdypzwlNJ1mS2cU3QX2VhHn3AjmID5xorzgAE
bbSn3vhx/FJFMRDcLk3T56Uzy31gzYbNFBYNJIwiZiol6L8XV6pr2NCLYOAQQiLWtBxSb577n17h
coomKae3vkwZCUjHuR7Y7jXqVpoTjcxQ8C6hKne1DPk9UtFJ2oqlreaVG3GkwpNM/tkmlyEXij4N
NI4p41rGTHOWQ6wTyxxNObFBlyiPmOf9Oo94bR6p01S7mNWUNLRSdTVN9sE4o12eER6WPkjhlvZ1
H81Nu8XkfTmzKJcX6RnQ4FVEUQgIIFEqOjDb+3URLr7kgDF4x01T82YXzvgZKq0B84FBgPqqlwzP
m2immE7zGGELj4IXITvumgx922m2xvYmNqYqt3GTx0z1rfAtzqdrnVXMFvwqm29Q4FBAFhr66On3
KW0aMxhiqB7dFdl05cals/nh1Lm4n5PccXHTBa63ictqQYjeNpj9//ywftI+CMdnqeAIFbHsemQu
Isz46+IU+XneSKcSK6VJjsSdEAb3fEbWqZAYDhs/UXqThT0X8M+v+3nxBR/pss0GvL7gOPH5NIFm
3i5iNParoohY3xOL1vKmprr9F8T1583VIRbJt0P+KXnJMPgkbWIUlaKgohFSkQd3vphOFh7ey9S3
qLrXIVGD8y/L32U5/+sehpaBFprDC5O0YKPx+PsVpZPrDiaru5WLGe8ZkH/5k6CQrj2kWeRB4qgC
SuUCY1N4jhen/kpcVvzx54v7jx0H3RhKhsi+BAMjFPgkaMHFmU1lzkB2SVV0i0ka6WwyyZ/R3PFQ
//m1/nED8Voe15joKQQaTiD//nEJEoeZ6AYLHJI6f/e8WLUrNy34QTTUDQrMcPrxW/HwX39daNAB
gzGQ+uLXEecve8yCxRzkjM84bAyhds4URzTwAggLF96J9OYfZTJzZ/35VXkgP329gmQLVEpYkHFC
wCv+/PWmdeXrGFc/HaHi1rYRqM+uDfkxR2rfbIVb+z9UkE8fnqqdH55lhmItslC/6VQqgxxubn8I
5NVii4TEOyNoZ8hOMEdxH5SDfGqqoLyKJpqOKxiX2XPEjPitBPVkLh7IEN81TTd2QBzRDajAZtxA
cBneChVelDQqmk4eD0O9EWM0v0lv0O3ayizi/lg0mfy0fv0+GmTL+8UR0xHJRBXeTU7ALjKD+FRf
6ygsjVmnbosAkUyMgARweAPsHz37tbVumG+VzFtKdKqGVlX/MxKG1UHH4dKcxhrmElOuarAO6GBY
TFOEgjC3YPDiI/tVvmNI4ufVr54PmUi0OAniWMI7d5j5Dcj8VHWDTTZ+IDDEYbq6jMYuT70fZ+FW
h6ZB1NOXJaWouMDwAFLVMMWQh98lWi6oPUIXDcnSsJwXjP2uWzIySBZdXNYX0nStW83Y/guOyMub
S8CjFIxSf2SmujS+VGTfaq80fBDUM7SCEe9voiyc9l5euNh8KuQ22DE+CtJaKsQiQ8J+PIcASDGF
+PaV9jIayV7uGqwjTe/CKahmGo+WF7+oFJrbbi776DAtifyq8cc8eyEb/ia0fK85wbHwzlWXuLj2
0yxUxFKGxHRml1vbIJI7MEUmHxO+DjvTnLnGXYfTOHRnnS9oxhpQ3b+Xao+mXceDEVv51e9eTQap
CYEkWEO+qihkq24SxTHp999nQBMmZ1t5QXhFKmXoXgV0Er9O3gWsEfpTczDzEvkb7BjWq8XY5NFF
/UJTx7Xj5RtqlfxcOVaNo7qx8HcZTp+ADiNvN87RaPCbTjGpVUvfx9dZRV9415VGt1vEGWV5reC7
wlCcfBhhHroba40akJv5typl6WbeckW8drP3y5BGcgEaAXCsbFJ71fGMALj+9eVmOPwX1KNdHYEe
mKb9n5/8fz73HqdawOHoA30HzeLf17kKmVxkpqwF4EDzAytBk1v3tWmW6v3XC/23yUv/f5RPB+xA
f5BP/+ze1dtfpaNUS/znmzb/638I+R+KVBGgUCZ9LxIO+y0cRv7ECf9DAQeNgu2dOMiQo8v/VY76
/3FIIAoC0lYIcKRf8f+Uo674j7iEEhGmEjhEpxJt/Ekp+iflqOP/qhL/tt1T2v2q3Xm+2XGdT3st
XD7FqL1r136XDSeV5hZIuhpYbpDUb7J2+hfRAdLECgPRd56+yYhKB0dpdxtCBrvC7uy+07ojAxqj
7JEOKj3qbFl2Xr+4VybLFPcaT9tXJ6v1viniKj17QVTdsewWVyMewI8xcfHUFso7RmD+bjxULw8W
J9wbBxjcKldjf8dA1VxPUNOe9WIlGC0A6o1e722IQ7K27EFIwSJhQalE/4LkKDkaikcQJarDfmiD
dGSy5n5hSLrspZVn73XAdBSi13iUkqDhqSkNHv8RKhjRcYfJpOJqSZ1lW+ul3HlkqV5x5r4Wnn2H
GhXPR/BQOLFaL8L5EhN3gM+UGK+ZJFcug4zfohDNDjbMLbmz8cpVmHpoDP1AnsJ7B/agmBowZD91
ZdCyNJsdHHcIUX6KY6i49ZOnccZ65RUdKjNvvOvnuNyV0ZhEcMXH8aXqCBCrqjDh3ffmZzg27l4V
oGWcBelQgSAQw/U4vztZan9x+7I9wvB4JFF5fMVlJddl4hJxiS1yTDHvUgazm3bVfVzW4nqpw+Zp
pA24DfzePwS1NTwmCjxzR+O1v2g/xlPajv7a5Lp/NnLy1HpMi2mbuG10G/Xp974ttzSTASnC96ET
UoKFCWW2qgITf++ZPeP/keZeSthaFU73fQOqYdM07i3Nf3cjanMX4JABkT+u0lZCKxOgmiYXI3Gy
gV23Gb20v2n76Tlp/AjKCKbkvH8PpHrwoPVupzy/tmPRnMI5Q0yB7ATPVMbw1FvOZpjOLRndVglO
runeUwFoMemTfFuVw9MgUAasdNKnsEwx5ECLw3e10k5Hg5AMLgL0wmPYBv0zuQH52SGv9AzYAWVs
gg1co0sFq1RKZFdNieal40BDcDfnJYx1FHPMAaRIpmPQnmIaD2s2fL1tmfzsO3/chGbh8qZxfKp7
grqrIb/uInQ10D1ggutwj8nZxYlnQSTFqQSYwo3ZDNOACb/jQNxB7oDeaQ8BDSx/MO8VnRr8tMwp
M/BHTmdtbZeBBUYhacTKqRZS2Nt6OjBBak9iiH52nXO0phAGUWbOjofhapKzsyLWa7pGN0O6sZfs
KJAT7LbZeUBGtVl6jweO+hzGcn6WjXJOAC1xqlo2shvMpnRC5VE1UpLz3tzoIXTvia4xxJK137Gg
PQXY/2/R3txXwNuRrDdk4g0l80uwz1viut+mpsuvtK+yB3po+MpmaW+YMUGcnRTdb7+A+egTDkv2
OcjGxu3eFgNvAkC8u4fNG6wGPPc5M8tb7PzTqsnSV1GU9p5p8/iMqc9FotL2QBq8a3oDXKsUS3xT
nQLyaItKfmByPXZuqq79hE56Di0Bl9Kt0VG74eiDxCd00w1ak+/VHKsVMyH57E1lu+mJAT1HrbWT
ULloBFlf0VvZu6rDkmd3KYjXDneUqvfVXB4Ch6cJEYwKYLyr5tnFHUmrtvtepNm9V3kIoJF0p5F7
bUnnCLrruQ5QHqok4540zRckgj+qOXgL+vaG+RU5RIoTsV8U6AgwzKcFhmevMZTjvd8BKM6H59bi
7CJCiWk1sCrSPNpgB9wx/y6HqLtSSckoZSqWDxhf+aaSSCNrMijOuQr0vs99ljttM3fKqixeNw5w
OkPa3E5n0LOytOB5aptx7Ypq2XecL1c0frzdlEashlGcbmY/DfblTO8jXxJ/a5fyfRldOGljLOCx
V9M+cUV4nkHLnSNmgQ9zEIhvqoYWswnQyd1glu5udaxOzPvvY0FnYUslTogCtPAin9e0gJGYVY6f
/vCt3AfyEmVfE0/NNwECo5/4r72fE1/bKV8iePXY8cGzT+8eJ8m3GVraqvPiMx+Egyna003SJseQ
rQhBincBHSaQ3AL1wxgn2Lh1yywcqPNzbZbhoRElMCZAECtB2mXKGHuVkHd9b9UD4pw5iwRY6MX/
ak3esKogLJhm+kaw4BOFd72BzWJJ8vPim6HNv4+pjbxGGbiYVlBs7BQtHM92K2CNKd1Q0wj9TOlE
TxG0BwdKJRO5m/JfhJGqbR+qBV3HGjSKFe71bLlH2l/Wqxya6orjBwDAnILt0bWtEFl+1fSvgWUJ
aP1edYcGYzhGUV5fibq2Ntol5QxtTikQjyVDdyUBd49rJ+4ERR+b1KAEywAZS8N7b4egGqAMxAeH
JPlnBkLeowuFtVnnTYocUxeVjyW5jq23tlf9w4D65Qse3OpBNKn+wlGEeAc0nevCRw+gy4T+qYMZ
ILNZtOrIQ7nkBcv10Or+lDKq3XukBj7VGC7rFqQsW159jppJntTSTW9cj5QN2G/rn5Ro9aqd0/4j
4S/NyKO1fCKKMRmY+wtWSAoiiBydvMshwzpRuGYcNzyAW962IaBUPD14R+LoS4bPV2f2TdvFDxaV
3lHWF5fwmIGKKZ78uYg/VAcecpbWQet5X3g/ELGgiQz2eCk3wB7ebSRGMSL8FPEJyrMonm+x8cZX
Yd6b9ZCNR9cZ3hhGTYBoWCjWQlnN++W4eEYxHN0x0DUQwJdYr8OURmvc12/tgNhyTnrs5miXvLbf
RwHPKMlEG4HbfY9fxHtyHQwEHCPktV2wHNv5lOyqIF0xaFi2jh3o+yFz/CfiCTi7JWZqv2SBFNsw
c6O7NKn0m+p6b616tpm4QKiKfMFflahBj6nH6J4qZtklmCp2hui7n36gEfYFyxPAfRRqUdntG7t3
f3izl245e2F1DgkS7RFF3evWOXv1UnzxUIDuSHBAx426iaq83wep8x5k9nMkDRxL7VU3ddS5hySj
Tb2q4+m1iNXBntu94Ln0IKqiAt6Li/oDP8O0WoRrPyu+Y0r3WSRnNqHq5wBXisiOkcQFxgnI8NQI
Lb7Ikh+tzt8CC/eLKJ1thov3Ch1u9eA1QU4bQKR3cGDEa9sNw7myBtj4BJjdjr3RB7+YKzoIk7Nu
xsndt4XJvqPQj7eDBsOy5FI+jSRTcRSo2vBDloVEoeO1/l40HGfrOtl4LiXhJbnTH27n5GRjhN1U
5d5Dh8Su5x/w5attZqXFXYIf6rTUojtMGmRkpLPk1g6HvkQkDekyEL21cZK439L78o6VUPf9Mgcv
nkyjm3FhFNp69Qx1faDzT50M+RFTBdgYyleaLWTcSmsLgo3Hjp5ASoBg9m2c84O00OI78ZeI1jry
DrIkJp+nwiztvs9CyOW+DONjVgzOR+5qfWjgWiA9MScaNPKM2QT1Lt6OAx7u8tjRZjguiPhe2tAp
1wMHYbWyRB0Va0/5OSrmloiLcFFqy2SF3BtqI2I1Ci++SnqiFzneZ0mEqjB2Tp07Gb11F1cCTxyC
nKfUtTiciTnBw325z1U9N9+I6rO2jWcAZlb1V+RQLvfHrNCOc+MjxraBNHCKAmfHVXY2QlfxueRB
q1bIClybyiNFmjxVetyKcYywgTC/f4w68uMY5eP05PRdhSvapfLQ6NZgGNXIlt1m6V9G/PPrNpQK
5rrfzVhWVW8/VkkON05oNYyXAEfpwPC3Yy6cHT47MPa2aVq3tOVlAOUmuUxSoiR/YGZR7q0wDnYA
iGpAkC7T69m3JN98KdZDE8p1M6u2QaGZz4/FGOi1D0rslvU/wRXFQU6bzt4uRalu6akxeE+87k0Q
+gcJMcvrD2FpEipqWkIm8cfdVLeP8EGJ0iEaeCQGh4OGazjNiczBOxe38sZKD94y+1clfJmVzLvy
BqlYd8qqpngUlAEsTBR1bCDuuoRZux2LxP3G1emPxAH4m3QAyFxri5CkJvCuUDK+NtIm5Cw06AJJ
SfIOnjMsx76MWfIq269u516Jw5T25gJFi9bIAv83c2e2JCtydekXamTg4Ay3BDFkRs5z5g2WeU4e
wJknZ3j6/lCZ9a86apW67lqmC1lJyggCcN++91rfolRBtntpsTlftoO7HmGxmJHf1cYZvSuyNkCn
hxGy6Dlm50O10tkXlUrbEyAmY5+qlmyIxhvLtx5M5YVqfMZ5PlrF1bVodXrlcuIfsaGaHYeWI90j
69WdNFkpHFgfzDb4Knl+QyI3aSEDjBiGMtkbQ4uGXXBO3oAiQBVmk6VnIMoi9YkOScFA0I4zDGTE
UdM/rqn9MHWIMwFc7gfXuuPA8DEGP+05uUBuetTjtNGNM2pc7DOZOT3UnPhCbU/BZZDaDIdiJ7vg
+SCvcpiGN77oO/AHuVND/Wpg3UNoqYZPTDLfk0rPusrcHelqUApW+Jn29dzO8CNjGB69l/6yJW+E
YeKQcEbBgSHQSO1U+ToznrianfEl6A2xR8AOOq+Mr7vCYzQ8FMVNZ+P4QiPnn9ZlxjrIuVhem6nr
oWyNoyqX8/Ow1JgCfGQWtWnwEJNtT3Vow7oh0wG0ANw5ZV85Y3VkLFydW1HsbPSC81rJx24tmebH
9XpsLfmu49R/YyHMT1OWfzhuBT20hg/DRWeW8WIiUdiTUyeP3Po6ikUvT0OcP02aEyJLG31/FQyc
FTjQ4+Ruqoc6jo2ZCLF4Iq9EeMURPj90JORE3i4xoYRbhHod+T+2+zWYyeJZfyx+QsC3MUAMBVca
KQ1CrwVUzs/tvdhZFdShJ2N14QRqxBpjmTtpobtmYrhJnYA2BqoJtZiNG8/TwYNAb4LcNfavWw5G
JBhcZ3lZ3Eq6Nme7zdxDu4zuwR2cvZSdH0KIbyJ67zWeyOU6XpgaM7LZDy2MtDb4oUbfpfjBfFYW
5EAa4mxDbI5yF2wuzLHnURqPnVF3O9HKli2ofx8Gd8JckPC8Sm5HCwMybLWrT60DzrBSbEhTchNb
lnOp5bLeWnPxgZFS7zxbAznTHEA5vJgIwEA0tdmNgCx8MXNe9hr+Borqo6RCBy/VNai+TAE0vDxm
rhU1krm3oJ1JAcKno/H/pLELLx3tu4KMvq+mbKdWIByNJqgvoK+EAXCwqYgLBwVPOcB12gKaivXe
GqvH1mov2oYlyaCvG4G3YRF2rOZgJc4V+20YG/FjLr4MMemjY8rl0M9dBtePLhFtrstCex9er88D
5XprWcVx6tiMQbw/slf0tyOoxEssErQpmEQm4+ScY1xhF15cnYRLlveWyaC74a6Fs7gMiCmZbqBR
Y/AfI8LqLPJemoTYUayVmG8GqY+WWch7jLjZEQzYcgA7tER4OV6nQI63fQ5RsIJLFzisKlWtjnk8
rjv8ytc59fipYS6+w/YkQrvsnxEuIeomq6DsfgK89cDFSk6qXNdxIU/vsurbN0aoHTh+7wkRGEZn
4nQOrDDDkamjvinoF5AGaJxGp+0vOKLjV/bqJcLokuwKTGWHWpFXZaph2Y+luEck6bGWGqBvuvWL
qSbiUMLSsJXYfSj6FWQXaLOEFgzJmXpf5g3vEwJpTADmjDtYyl06Q1A22J5RUZoXwPhB+qRmdhZl
cpuDZ7eDhClSV9L8y7IkUo5rAiEq480D/jzH9o3Zg87zu9HhzaPFE+iOI727zNGq4WBmJiJ7bFqD
/EzsLNjlafXYiPkTnGUbliWBcnlV8hslKHOzBsWypehidEMHx468l6aKCcqwjAfhtpdJG3DcJFN1
V9vJKSno6Jm5wInaUL2idj6h0iG3QprvFhvPrVP61yaFdaCZd2GX2GGFOBM5+zp2ljoZLphIV3bZ
leUD7SGtB2r+cCNiVzItgKR1IruP7aKMg+My+PcUHubeRSfA0o8Q2fLmiDf9cl7Ax+uaA+bICxpS
Av5KKcq+/SX9YWdA2HW+ECiBPDxkiVpZev3ltm3tU+vzclJPZccW/VuUBsODhPDjYt3ZLbEcHnB2
hUFWvNlCtRergCxUAtLhq12ZRnPv4lzCruT+QqkTOll8zJv1vZsoJ4g4oYgriaZeaVggvsq6o+E6
b2Docd8FGmLgGu9sUVw1hKEA54FjCAORMg5HllXyw2v0Wy5JMfh29H09q7MY+oPTbOKHHNLyMNv0
DLId0YlFlGAmfXJgrB0BDZ/7pPfZOJBQA179xJUP2mq4suIPjzCPECHpd1HicDC2J9DRNCuHZk+Q
AzW6lNVwlqPrRZ1v5wAU3ftZc7sC4ARxn1I6leUxxqEIuLxhq81VwpETjQhKFrd8ytzgAiWxYBni
3FcUJB+F87BwphcByRZuav+SzGqu0gWlRJtKG4yj212NY20Q2fNhtvrNYBIXJMqOZNf+xLisD02P
wXfkLIgSRZXAkpqAQJ6p+mKfVVT0WD+BE53yan6fVxA8xCZUUdd+d47YW+58QxM69PLiBzDzN6Ek
WhM3SIBNp5g6ukQxz0rXK+iZ8gm4QHJjEPenc+fVGNVnLbR9CvT1WK7jqW2SH3ldAhptzflqWvo5
QsdbHOh/U7bgHfU0GT/meRrZTOZ+2S15R4Ba497gMr5Ox2UfpPnKr9dAQZzEehDSNd8zZg3+LOQe
+GxPakpJGNp3X6PxBZw63xEXuwcafhT5r2V9Gc13XQuCv+AH5UUVlXb+vUjCLpotZZORKIrnHitf
jiMegIOmhZW+9greeGIweffXK5SZ1pNpOFBjbKP4mY7CBSJqm5ee6NZ72pl2pJALhqkJfWJtjOqS
cjS+mnizMqN69FR8MxguJlSBobOA6IKXDONzTIUu03OaJKz9o2FEBH7gBbPiN6gZp3FV/b5ejfTs
5KogmD6ZD8YoT/Ho8EXrtHrqgpmVCijd22i8wXE/iIU00sIDrmWDtSZzWEWLY3WPBI6m0eSLy8QC
vMmbeKQk+eEaGf4EJqKd2BEr9bOK6xtkwuQCDf3PgDmMqFuNcsU8IxU6FhDrsX4qMhIaGhzuHn06
0dAWNn0zXS/dVQJ7zAr7sHrmcZxj65zOctzXVuO8LhRKGAUnUoWmEiFT2qM/Wk0S++LaBzSJ+5Lj
VEGh3fT3QisDg+KMR9gpKrq37sDW7TvfxAjtFror1jz/AO+TgDtz5vecl50DiNqt0+OSyJOb8RDW
5P3hnM4vLIV9ih13C6bNvPcmBxCIg8obIfmB7luuVyZFh0Zb6Kdy9FQeRjk6KrTFBfUvz/t4N3oA
nAP12I1qjboqKT/6ITuDfqX3NT1sYuGIACJ25a5/rqiaMuxQCKoJuC2l513OmrEF4lLa/Zn3AyE2
BmJKiYUR8FF5rTx3LjsVTbDu7CzVHo8sKqqaBkLr8SLA0Ty3NGZtdj24EKHpra7JzlihHO9ktSXq
rWIZMct7tbW1/0hDWbvunJsaDOmK8gi7U4DnKumvaZD+YlDf7Yy43XLJqPz2K2zLW8R77r5IDXBq
BLRFNieu0+IPoMuW9ckbDfsEoqM9GYaF2b2xqHscy58i9GFDuA2ir4EcbZJGFfBeVzJlZVWkAbaW
8p5hh8rdBBh5V1NOXWhPkdW84r4g6NEbq+vYQlkXsgfBp28H/6iQmeytNsc5ASr5TtF7/zLMtqa6
Q5QLZ7RsDtC36fGvtfnp1Bvs341iHx950Nvpq5BwiTXSEpIu2/EAWkNdiDmId/HMRyyWfhzYl7+5
uUjmYJbAesdsFZa5Ml+Nojd/ptQ2WDWA/39jlMs4TdIR80eimFZ+yB8QHswrhD8moCw4ucBkpzdI
FPML6T7erqhtWB95U1xiYo6wb+8AtNHreheOY13TEpJHha/2cWQhvAUr8ExObHyFe7K6BxLgfmmz
bxFZck6IEBc2EW6m9AWZlQStrvR6U2HSvC6GgSzAGc0LuYHZ9TKNzduIeuVyMsr4QHeqp6otII1j
Br6uyFWJiAj4TNruzsmYH6QmvaRetgYWI+Xd8ECMBwsoRsMNM+tHyr7mPOLAeRf1UuqN/jm9zIFS
l2PpWPSZYqD6hHwn9CJxYQdoYc4yt1a0kdQjboFoMy2RArLVCjSwBfVwUSckJBbQFbD2+a+TM3c/
tezHqIx98htid9lPqGEPSIidEHcb2+K0RmVSWg9O7tcXQjT9WyXkchVIsz7X2Rr/7DCeKHpAFaYO
+ogwwQ3kgz8nj0a2k3l21Kz984CRg+Vmk76MGcINI7NizLyzfa7nF9Xnxqc3DzEnI3c4idIc73tU
KZEPJiFSVVYc4WiqndsHaE9Iw2MLo7jI++mfoX5LviOLm0hU6iJqvFbEdyQeTCcTCcvZSkZvt8yy
okLwih8NP8DlCnn1RIuB0ExP1wPzyTx/6Djh7/+Xw4uMfofu7aq0F5Y6qFDN4UvtkNBAE06I4EEr
zxLjdH8oB/+WDuO2+a4eh+77e7j+bH7n1MGX+n9A3v3/KMfYCFf/WY7xnHefWfX9Jz3G9v/4Q4/h
mP8AXOWjrDBdE1yJ/D96DCH+gYwdYqpEFwfYyvwfQYYU/+C/sSwMleQbOgRz/48gw/kHzgffRQRq
W/9kef0dQcZvKh1zkzuCJ4CNZzMcR4j5Z5VOmY6tEiNxP4o8w8vEUyTRJ+yp//J73P2h7vhXeNf/
9VMQO3KJEq+d/C2tG9azX2bNCqIhzjiim3As0DyUyx9KoP/IJftNRs/FYB+zaRzj8jFthC5/vphB
lsx93VRHWHNH6luCIsmMN05Bh7mVLaJ/Nqp+PW9Jaf8tJ9z6TUL6z88GWAhz3yQv3ve27/Yv8soy
bvvCLGoNRovm91eB2xSkMPAnBvyGrihbh4WT3VEJWcyIxILkZQD8+l6Jso2jtKQSgEZkF0iKDU8k
+7Iz6+rGonXOiv1374azCV1xcgTgEOlm/vmrcsLWuTuC87RSe3gQK3HRFy7AfPu/INt+U7ryk0hs
QdKV3HGPj/ntdigcfROdzznCHT/AC7bFLDevQDtd+2DM6a40Iwv1Wxok2eD+3YsETeoLF700/xY8
EH++yJHhu9XaJHJ5veFGa7p4NLCG7vDXP+W/3XWf8xI+lS2Dnhc5+O1TWntRcYLPKlKe6t+16+M1
lnbzgtny7a8/aftL/yKb2hYOb9PucuCwbeh3v900ukhNiY/FirLWmmn2ubGkMxZ7VPoEThY5g5W/
/wuiFDNtgeh8I+/9JtzNxpHmq7udBAGCn1IXes/sclD86+v6t4eEBdH0UZy55AQhFP7tvUFrgBpa
8Sk2eOEHBWDiwDDZjNSc2RfCbF84lBf/ReP+3z7ztwezzMA4OXR5I+G3IO/LeI0YG4Mbdt3Xwc/J
WU4ot//udbIkca2YAj2TNf032TfRl93Qw+jiM434UpOIwkhvJWTcqB2CGdTEeUIX2RTv//pz//25
cU0ysehcosXDtPDbtSYVEwjVUsm2cwsMX3bpZ7HGLm0BimYoy2X+B+3zPy7C//ZKsALyLwtqq439
UYo/v3g1xL6+oKUWWYPf3FpBQ4t4NEvlRq3Pceyvr84iAevPLwblrs8GJgQKfhPqpf3bD2vVbYNA
If8nK6iA80X7nkMzh2j44kNXpMeEi4wPSbmK6siQwCVYDDpEERYBkgBpda31ORczfqEwyXPdXfag
X5LLpfMW49B0yFTosy0MJmY4eTSeCuXU1GIydveVritNbtOMup3Qg9k+jeN2eNId6LFQ+GPW7UqI
ys0t9lqK20V7JHEDyrLtV0pDr42GhIjT1b4ICnwPe9zzAHDaKlnFSaXBPHw5WUv+6eIvZJZMtdu6
J22OgXWp3Nj4YXUlefUZnZk3Mok8eeFS2ONNl6nnhZLDYoXlq66rbXZA3O2iaYOGugs02j2iXcK4
bAaoJkUz5tfKDBA+2BijxDExpLqb2oBD9uoJX5PEim7v0AqveWsWZkYHQpVIbif+zvGvHM8gUwS0
kA+dEZrUrW86ln1iati/xFgKoRBYSU4OgUfGTfKD1dGZHeYiDElBjcV9y08LJyafMFeunvM8oLwj
N7rekuihJiiK4gFYCXnGvkh2pJUOL8tcVskxKHJhwTEoUFgkTEs6goWFfxKgsJki517sh6vtxPdB
M0zm0Vys4CMGAIhWod6i587mRFMd10kx+9bjxHZh3Tst1upNJlSK49pCcZlAfjMi3xtBPhAztmIu
PaSz1sbVlM7gqA0DXO4TyMu5og2R0G5mm0iYBzLIIOzIUgU6CXA9+Z2w+mq90O3AsJ1eO/+ZHABH
keCQeDNah8p6RbfuQ/ifcnnue+57Gtqr0fRXMTaFp2QZaqRxKh4RXDa6ffFpvCNzgvkc7GZc2vmN
bFSzHFBVxBexwwYYBmlaFBEqGPex6+J0JhSBFOgz6zrFRtnQ0o4qAo+Iku8q+dlVPQVT6/u0L/A4
Nf5bOwzONwLabNmVy6qtg2kwucWEabYG4J65fdEDOShCQLQ7QC4CK14XMfAXIEmWQSddrcwck41D
uj02v3jyaXu6daONkCNl/JKPmmExOluyIQQUZbjqjeC1yOIku6xXOaW7WQ/NfTVaSbU3xiImEZuX
CEUpufQYLao6ea0xJvFHcgMMaNILu98Z49J+MfK1gptM1egDiBckPXv2QTjAXNSlE65rykCFLG7r
ZwAEkuF4A8CZx8u2mekU8fBDlmI1d75XsBn1zsTLMBrdUkflZG8qPPrvyylLrcA5kE5INvRi+w0J
945Yx1uCGXFoezhkHeyrvDdPpTElyQOboMoOIL1Skh4zu71Z4oA+NWGr5fuYTCYa1Fbd+qjpHXpO
M3O6hLMlekBEsLTBA0jszwJv9CWvrvk+THpJ9l1jiMeqT9bgA0qenxza1AGTt8t9qws+7CQt0zu7
J4dGhZDrVv5OaeY9x/Emlm16bLVTYvYyp+7VgojZ3+Gh7PpzVljjo2Y8n16YdSeY1I5DnHJSZdRg
tgd/KQQSJFEgDWCyQVwnJHUYSJ1YenHXJoj2HiDBCiwgdH8MfSqRbWTwsbO8+6mAXc5PjP9VdeLd
rAq0nL3jfyeAKONDQW2KR2Tc1GXjYsxoZ6dpNXZ11fTVA/MHdw/l3yHbm47JhthhgrdmnvmR+YCN
dovl5nxn2ef3vjGJjplpkz9QRJsv2B4Gxmk+upcAv4ci26xoYXdZ5nuNQ/TbHYvlFzESrn2k+Z3e
4urLmrvSLNsvZVTNB+6O6V7kTdDvnKT1n006di9mN0grRIRh7r2AdXFnGZ7/oIrA+NnQ0XjrJ7tu
o4Ujoto3g+wJvIvn9mixeOqI6G9Yip0pSw9iRwIuYUG/frIbFJVGReuhWsGC7RjKT/rQLX09RyJP
A6bZGfbZJ2MWPvh+P26uCArrnrw8YcXSLStjGMyrs0+I6kVZAQTqZTLhu4SFR/rRcSiFt6k/meEy
eiMvcCKk2doRaG+8kDQq7iqDVt0GeSiSiDw+8U37gja3ILtvuFT0YE9+gpENliBN2ZBow+JUk4HV
XfQYZT+n3CdJTaTz+NZvycVh6RgKf49a5psRUcp90WdGtxvTxGPcitgd2FFik1hYIoiCz1gVAmFQ
pcCDklL9aedqQXKA2KiP2rThmxfSKaadXkVnHgtztJNDbShCRKyi7eCXoVXZWaONlo1b+wN2JhHs
cphcM7QNrjS03C0zbZH5eD155uzvhgLhVAkicCDNt0/ucKey+ahqSd8WyfVHvq/6as8uDLlGzB0z
bHI/CZVPYOrercaKbmzoidE6aZQYzFgZk7KDe6Aro2HNjK+uwlEIRqMOrEjDbXD3OYLbjwGjZXCz
IIIdo9ZhD3kyF+0YYRno4rqaRsvaQ3Fq9pXJjOPk9VX2TY5cA/DW8Ogf2ZVsfrhVQKYbQBwjOPb8
or+Urzojihfwz6yslcMdtTu9l+6QxMe5QG3P5rvc4iWV8xEh0eqCil5SeBylW7wCPMT0zLhR6kjG
U40IALAmo16UI7BmV0umB0tOTbkzoPfS8gzq7G7uUGQD562tT6agDMgsM2OwSlfKnRD6onAtiip+
q80BZng+1bT9Y2e2n9fJMuAmBSSZkMeAnNAwKreImMvDV5478Lb00en90Rru5w9fEB59ALvUPSTK
Q0LB2aUZdxi26+lYTX5vkoHSMJCUUmAPyH3HJCpCDDgf/LgFIQhef99ZaYEJjpLnK2NRfPDZnJnj
ODHGNu1POP8hB6Z9OFB9Dfth9Vk2rbRG6p35He373lnN4UJDBEJC6OfOOxltvU12xApHqU+EIsAy
XoIA9qbu2cCbEQCpl4v+NOdD97T4qTIvYgAgm9CT1TMKwPKYN+RWMv1krsRdzYchffCoSwl6joEA
kQ7bLfgVQInu7Q6jFZgoqb8QviFWS6DGkoHuKowJLnBKbOuZa0A+TVcAqnjnNGVVB1VV2eiNsXyP
iiQB6diEPzsN0u6qEdSQTU5/Oo0Z4RVwjBg/AZjSp8n1hoc4carhEvuAZAeanPSl0TZFmT87xMEY
QJjIsRkr52hOboJ9A+4QuUGqpQDOrD57ndZYf3ZiwoxYWcTJRw7Di18xbBM37G3onjtsF+KXlgQT
ucUYXJpg91REhlX3om0zfxlEwmwZgTLPc7qW1nEImM3t6sADfJrULrZOZ1y6Fxh5dEpnb2y+5jqt
H6tM6+ceAw7ZxeimMJYMXHTXZNIl8MbfJAX4W7axFkhcBsU5W3LuVvfVrCHYt9jlhrAtrfaVDEH8
LcRMVpc1Uzw0Y6Nlbk2dxnsx0hzaor1xzwiEWgMEemBlmh2nPWpTSXvDpOuLWnzvdHSmeNMCxlxe
5U4jsCPfQ1/AASlMXcu+XnMDHyr9rQ5W+cxsZKe9TVfdUcaRtDeYGAR8qZvgcokXrfeIgdzHyiNz
58gkpbqWfry+dVR48HLnkjLR7EEroeJVWD/stZ0u4FlXr/ESA4iFo1HecDtbAUXFHxh8AfS6d4d+
+UhJAa6iShfl46CV+SgQlj2zA0HIsbHCfutsboeQ7O/xLojnFTUi6ZMGz9ri32CU7Odd0M3JS7C2
GQk/bVEHmBX9+YemmX/jICfgzMGNJfxizXpkOrORUgAnjPioFXG4cDQ1q4vGzwYOALIWKmyQGCI0
9GbxajhMd8NRklFPdaz48QkLqy6kcnl1YgrW+5UVsuOR0EhKIHTHjwuI5U8aaxAdl8VBP5xZY/PL
4h9vYKu5/XJcAfGS4Xh3O6mYI8HsBaUftgSQKn73gCQnsc2KatR7YHpWKpCMdHnIh8mAWiqb3emd
YHBkDWQ7ymtjYm2HpTTVj2pMDBbnBjIGDHcD3W8bO0l5GdubSoJc+fpZYxD5IrCjmU/ISZzbaovG
PbNElu/9Ypf1cZhm/7GINwS0QdLwx9Bh7QNnPNnHqZ8lBIS6jl98HoT8whF1+RqYGlXxECsLiQw+
kKuGEG/mUmoKHoqS02vkuFlLWHZmSs6D1NNUTQyteGHnBNvU5KL2YouR4Em7IrHeXKasF7LwWO7T
pqtJAYOUzgSMw+K36jhphUwqEP3OiRnMe2WBjAB2WjfUNEZbHBliDXWkDY6yG5IenJ4LIY1TkEf0
F+oMlApOwZqLDNPHYsP43kuPHWGPcVgJy36yMNqsIVmM8p26xRGRJVVzW8cbQ6rTAzH2tK0rRM1U
AudWNya7Fej9Kswmq4/vx6YwyQ9zx+ld20H1lHNYKlhZVXWDAsZtCYTmFofUEtQe3WamCJu5dpv9
yBGVeK6EiEmegnUEUpnU7UcmNj1ZYgQMddNyQFaAdH7oGLv75ZOVNM6TOZogVf3Btx/TPMl9xDya
I1RL0JzP6bwP3NBBRPqZeijhsKcU62e5BhzP/NJnSR8lT3oIBHuIAYYL9cudZcqdy8b0AKM0/yBL
QH83YpwrDC4ZWxP3wwC22eOMp/1IdjpT0BxgKUZw95erzIXc7cV2FhqG6xKENThYD4RpOROqLMhT
OGxX+p0aCkxrigflaMm6Ti/jiqKWZKoJYD/ni3y3Jdl9Z8ZEq5H4UlTVpSXWZeclTu7uYIHkXSim
BW7J4NRv40h0cdKbnrED5ceBM/Vd8Sms0rjS3TyAkjAzI/Q6lpOwttXwwMxWIqVrzFRh+rIUw2nS
qfght/gSJmtN/EV5MFY7in0cTrHh8j3ASy3QL4HkTCEUAh8ZY+49GrIynkevaD+Zvq7s7HaWPI3l
dppRMU71ndHF7uNMEYUUpMza+LqsisA+Bjrg71Ac0LVYOJT8FD1xv400m+fYEwBShoIg7xPiaZ/Q
YeBqzXZ+6u2D8N11uOCQSnnZiS7nOnKqjmMzDeVTzo0ud6qU8pQnZGheaicgftgciCruVtiJqTlX
Z4YSEonNYpLTxYq6QufxTBj9iWiQ5ro5qbHZALc0XCrZPuT5VFLOO/bKmiIhNYYJQepr5G0R5mSZ
JRSgRp5391XMsBnKNg8BhTrrMESFOmvC0tAyOY5yw65hwXkPho36KhqD4pF1GeWiP460lxp6KFc4
VzANQnkeUSY7xHdQPFRo+srOc7pTHMSZ/1kx5xJQrMlOh9RXO6+aAK8mJBkGg99kmakVTrZUt/Po
SzwcQPOKfYtDHIAiArjNY4ZhvqsWPUZeMeuXwVO0apxBW58j9anBKWgh63JseDbJFc4tUtGCrEbg
p438MM48eAj4lsDdibwcmnM5LR3/iw0D5DOdeJvmJkG9QeqSfSE7j++AAif9bFdkxGGV6zI4dz1e
41NXz8T61QH00NDRI58wLQ2E+bRKsera8cpPOy4BZBm7C4bswImwv85MKy0vJoQD+DKByaEAIfAp
CBEbLfih2nZaDx1E12DvJDizozKwIbhz+/RBOS0Zpm7Ps7KHn+E3b/jcLHUoq5SVeTZmnBZzKRFD
25wiMUu2EMwt1bvEr7RKwfpqYhLaBPGCz7zBK8kmPT2TtB6lOnUcodxDheQcJYlsmGF30p2/c6u2
3zhsLAtLxbD+gDRFMCtqLYttL3HfpINto1Oi+5GUTpDvtJOixDXnSX7TPSZVbXASENZ0Yrzl4E1i
ZFw+o9qnUG/fg8q1btG0JcAis8R/ZtdCdOHkPKdHrXV9z4zD9MhtdprnwUYaF/aI2O8Kr8rf6GvE
OO7g4lJItz2TfWQlKf4Nb9v3MYsCDrFbvKWhhHtRIanCnrrG8AOxjzDG7BuFsjye6wVzC77s5qD9
xPmylRk/9vAT0h0gDlNer34Pt1zF1vLh2YtZ7KyhoNtkdCjaT+hNi+wOGxwB1GDDuzqyvd4Tp2xo
8ehiDQW2MNmY0CI8Gor5Fu/vnVgFbwROxeZXVUOLO9muTRXBllqAyK63RArcZLp8xg5ePy8ts5ww
W4f5qelQb+9G26NqGCSH0JP2Bg+n1SSlF82zaq7quWc5dyYdsCpoJgz0/QhSD13ZCiogup9Xo1MY
gFNG8jiixEBIzFk/y1D00jnHn5asOhysOP+E1iwQs/ASLgfwmDWpB40LV78E5LaD6RcQlwHukw+u
1UJJ0Jfu7bL6vnMqHDofPERp8hoYNHd241JjO6CnR8utzzznJ7OGDicJqwF5CR3W2KgiRuU9Q/xC
gdmDk42sGc9CWIs1908szfrNLys3OZio6Ki/TVpPm06X9JBirnCyS5z+r3VbQz4HnfioKn+IkZ+m
EzeT9tVuFH37zIqpb4RG9c5JvkAQDQFY/LKLPv8Siw3XPCtmIzkuJceevbNo6w38KzDicez8Hnp5
NuJc88EPZ0T/uPsp31onBppl/h5Dy4Xv5cQxATWUYru8rI3klC34CneLYSdvNr6quwDHB7mU9hTf
L3m1gSatWd0FsxIObbtKnBI71wFiJ13ekORe9gfSKNH0Lk7sP3tqWniLe5t8AVjOnD5RsAn/ULtI
PnGRW+SRKG9c/AOnqvgqNSsCgCRB9z0Rsk39RljIZtaJRfrLDBJRHCph4Madg6J5cpi5ctMQR3/E
g4wrZNUg2w4Nrb9kT4SspUK7ho7Qrsr/QdaxtuDCJ+Wr6RpLjNadXJxM1x0GezhMY9jPgGwA7Rre
s57zll2f9WE+YCDKfzBspomEfRnqTdcRi3pV57lceWJE9VEtWGtZfU27/dKNs8aYBDwazayUQXJX
a2kWF1hSpm9bjsNPq3XmPGSnIcQ8G5jKhL0xGcGhTgvrFsSQzne5NfXmXo51PkctWQgcdOhaXHes
Exhb2nE5ec4Id9xhf341LTR4O4dy5cKeRj2weHTOj8JO/HbXtjF9WwP/1asysy1uylz8W+U28mGh
0/PDpBVGP2n2jK+0rzkpOdLLCH4JJMpkaXnNrz5lLIrIrExuZjYMO5S9jac1yYrmUrSuf06WkeDs
EiAsFQSt2+8gWA3WJ9KprgySRuJd2RcACN1hzb+SqVOIgQhcpLs/AgQMsZgCSrWDjEp7UjbL7EKJ
qHfTgBIKqIRAVd35uF1Pte16l4ZbtD+VNNOMdZTZAasmzIx96XOXDs6SY0WoaJm3lLyxlZ0RhuE3
1quXvVt+y8PCiW2qdxTxvMVe3A+3BLItH+BmNuMZKTAcHrMRbjVd/L49GgxrCRs1l+4pbYTzjQE7
02jR+/mmaG0A62ZsTzg8stoOCCgzrAc7HakuYmft88hYUpTYdsJjsbNZOPReM85cwoWDtrpgyiZv
J3vQPUdVtPpQD+gs7t2OHDGUkt0q9tQOBHxpOIQ+XyUl4Au6dfA0lVh4MYjRuA9dakb3DOcGGDBM
hMS6GHpf3kx1Y95Z27NNicWGG7VDY9GSJU+MD2IoTIhM0cgrTOnox+tKrsatTb4YJlLbxZo35Qtv
dNEBSdxbhs9ba3dG7B9TVHHyEIxxzPJEfvL/5u5MeuRGsmz9Vxq9fkzQOJiRi9747B4RHoNikjaE
QgPn0Tj/+vdRmY2WXFnSy1o1HgoooDJLojtJN7t27znfGbaVzmiN+yU9mVXplQ1pWAk9jWuQgjQL
W4vt8SalL2psUJnHyNVkX7zPPUmeQQU7J94EHDbvqUeMcku5SfWlpj7D38q5YJtM8Es4UJMxvhX8
Usq9nmeV3Q0IhIetl6M8WiuaweZqws5ng8yntbND9KEdGlhVKNdJ2GCp93jA4Wr5oRBaZCA+WhfF
3DH0GGh54bvN/a++P0lv3yqDgGZwr+oY2MtJnSAFeSPKGENhgMaI1YvYU73OrZ7c8IIRCIHRftBf
dSn64iOkE+OW3gm8pTjChbVuTDsg6BWA9RdnbnJNgkJdZTuv4VxNkJMmg8GMxkasRZkkqHGbZnrk
d4sTA0YLm3I3syrsKmUGuJlt52winHzrGQbMayCHhcLzsRg44JynzHxnSqG1yBLYGqTrcVICHlHG
Oz+ojIk1bgoeADn6zd7HHbis4kkJ0D+0ObqavQ8Nc7ZHtaOU4RRtZsZsnCiDldgXfWxGjyYN7Rav
B+XYrrKniPcbXaJBf4erprcoZmVDIgg5IuRpwbm7wm7P9NO1HBwrhZWV4DYmjmW7atDNlddG/Qt7
ZmsxEKjZb/HMmXrHND9LDqSudLdCuh1gEr56/WCmEcchfDH01cJQ9a9IAugiz4zBSG+wMk9MKzsB
Z7ohvKBxoDHmytvOZYfMOta4h6WZ5ZC8C6N9QLUUf9BkP9CWBZgPmbPWA6t5TLUKqjJ/l7e+f4Pk
ZQqJeHKqailnI2OnmQpEu5xkv3RtYD3qVthROLvb7gy6A/V11a410t6Axchy/JXI+n482JhL5G60
5/w9ZlZtbsrOMhiiz7183+C2ypgcxCYOdTy6FaEMOa4Yrpy993vDvOprzXy2Ss3kqz+VMLhidHWr
as66TziXquYzpxjEWDvMPK7zvmS1yuvVYNFAJoWozfNsm0mfLWImOCXcyGwUQJchYUwnemNlt21k
xwAxUAVRW2S64aVS40LSsjOmiavGjr3+a51HEYubbmi84toOg0dGEVHLmWpoPg7O4j8xIlWH2Fbx
7eyHiLkMfhzfM9a1H8yQYRAVHEKjCwWdZD/2tmaDeGmLVcZ5V3g4RVd0nbrj6CsyslwykJ4J29LF
Bj1cqa88Bv721p+JmV2jZ7bnd+Sc2ePeiTx+9gExtPPGmQ1zomcvq+hUNswiN4iTw4jerURk3Rgk
JBIe39nGsRpc/86j2Mu3ytBCkqoeJQGJV53b1+HaCimxPvp+283PVSji5ljKqMK2xKGeG1WrJfGl
D7yc4MGkg3yn+G0sbeosjMljCei49nNOJ6zRhW3xu+3KFmkY4ZdMB0v48QL+EmkxGYia0zB0IyqL
nEC8oGIzY07ktAScpZJDA9AkHa0zg0Qpixnh3B35LyggKy8bFRYsl6YIN25CBrzSkVMuy3Q/zydu
F5h7khRaTjRIlGmZFwwLVlUl9eeWbeodMd8BZ0LDhrMmorFy1tnkuEtEaKu2GGs7+otFMJJERq+X
bDXHtMg706KdVimCehoe5cgM1S0aeD0goVnf8LaBghJdnPgnwZD7Zp5g4qhEZWJX1LCu1jLNa3KD
k9y0gLJ3eOlicHot58iE9nvXWPFeARHmL3fScn6qwjRODlEJpp3crBpIIAGIrC3HGh72J3jw/idR
t1CCBjQLg0/nzSjlDWeHxdGAdgFDQGWq/Mmlxx/dhemYVV89yJR7VMlJfh4yRgBH8gWtjLYgMwEg
dSq6pcWkict0I7TowqBfB7ecrn3xPHF8LWmSz1odW5SW40NgjUN6JGKldTBezabcxQ3yge0oPJr+
bUf0MfJqqGTXIrQp5Wf6W+beZqIY3Y5w6vwtGK+6erXYFIs72wBts3ZHpB8ghnu6gHYs639Dwfz/
FsX9S53z/0IFs0Jx+68FzLjuy+JHoNzyB/7iyXl/WOiQEXVJ10aOvAQO/8mTs8QfSjmopPjX9HbE
grX+Cyjn+n8AOKUk9JRAhSkUKrAFdx/913+66g80wMQ2AREHRApK95/ol8WltBhSuI3g1meoJ8F3
+3zu73W3cDSsFtSx2BSdaV2pWb9S0+i9IWb3uqXbeYpFXlyRI+7vPZGpvY0eiwKK3iCmwFn5IBSD
7lSQEf/03S38G83zpfCOD+Zhw+CD+QJBsnfxweiWG8kA8BnhXVVfFS3tR7yoAx80bQLMHFTXv77g
z3fCRi4upKlcQWfgklHvIOFgI8+sjYJvtjYbrzk1kDOef32VC7mdiY6X7swiRwU7D7f3Qt7ndCiq
varxNrHdmddjMNstNVRMLqlhW0+FZYVPYVdbd9VEO+XXl/6GqP1eA2ub3/i1iPyAp/BNLzSwgWcT
ga4IYbFnmX4I8zI76YKxCyJkBjhNZhf7HAP5jrgDHBraK+Cf4LDb58B/z5nS8hY6mPf+N5/qUvC4
fCrIGtAuPVNIx7oQIGIdC307CDk4jraxc3k0B1LFNKIaA2535c/RQzIObIedvkKqmK5wX0YHKXvz
JS1SXkDh3xvwJaJNYyNL+c1b8Q1IfXnTgAEixuSXIlAO//gD8WblzSEChM0Y+h6OIt/emAnUMrpy
40FNqXhxcqPEoBaX5l4Isqp8ejx7ArXKq0rTov717br8WXC3XLTSzPQVwGfmNz9+HOan44RpL9q6
ySI0S6K821ZN5G1VZRqvketPv9Gj/t1b4yrBIuQRxyF5F368InqyjHiXOt76NS2/eewUIoSyMdHE
gQOLyAteM+MYqOIC8nrY385QONJtaQkIs0FkPJnDOP/mqVwqkLkLvMqW9CyXlcG+VHOPGteUlYHV
CfBk3DdtgNvStPqNEwbjgcm1XquGhvSvb/3lAmELFMjKclmV+P2wYF7ciK6yO1r1ybZUQbj3bN3v
Z5z3v7nff3MVZ1n3hEt8A4kZywvwnRGikAYSjTRIwSJqbqhsifeksMwffv1lfrqDwnJZYUn5Uf5C
M13+/feXgU7v4qmCsQv76qa0InCNMkBuCcwq2M9k3e4T/Hx3v76qXOTSP/yauCz7HV8NEattOxff
rnUK3yWE2dlgRDaCAzFBxlcHQX6xK6easw8jR2DEduaaG45ZE67tAsTRusE/yfTeM+glG+yN/Ur4
TfsuNeoo2iMrW6K6cDWutWsNHK6dqXpoFLnRK+XM40MCI/maV8m+JdxI3NeurV3EZMpkSD0F+jqc
bbxyCYNDZpeIqG4iEkfHfcdysCdF0iLrWCGdXvU9k/a2sKtdbVj9uGpGwNrweRlYUOSL9jmqRnk2
jXwodj35XifeEzgpjMMHvU6diCYN0WTY1C1ma3Rg48xceaKmfYRYqeqPmdUjoBj7IjxUssy8vS0m
aJ3p3GcfWtel6efbU4YFEHgSuh3DwIJC1jwNDpM5wBp1loKIkWAzxNwG1amrj7ryg3cDZK7nzEnU
mriBQm9+/Uz/7k1iObIh61OtsDj9+CYRLjCDO7DcjbKI/OWgEuxd05Nbmoj5xp6z/hxlXrH99UV/
2jSW9wh4Fo0p/i7PvlgGhyAI6buhRMztRm7hGvjbmpb+Bkb775wwf/P9qAm4mC34D0OcH7+f1nTD
pe1zKX4VV6BPzB2ym3SNxBfeD922nZSMDn79/f7uoqTBShTXEta9eXlTSbhFGwJgCVNue5NO420Q
ARR0wPdtTEV9IhcQ1K+v+Tf3VEIqphCkEsQat/z775aE0qEHQfAIXzSOnd2Sb7CuYq/Y2XWoDr++
1E+7mGD1tilB5MJGphD68VI6cXJIxUTKa2KCN+xaDTGXEMOQ0c83ghie31xvKbIv1x16Z0zIuR51
tXvxvmTMKwkOjBTNwZYCJ/f8r948ZG9xNMePXZpbr45XdMMesa6gg9jU84MZ0KkADeLaaj1XwOnk
QHuQ8I3GRKErqmjjFHo66gL+xG9+Un/zJDzWRp8iUXKXrGWP+O5JEHFXDVAMFOFrhQ9eAvgYqe5I
oWgL/xuXoh71fIG/ha304u1mnggZtQgVZjYG4vSHoVAZhgcmRvzuIfzdM6DxyS8WJxZr/0VFP0WW
9pI+gddPIvg1ir8F9YxtCWJPLBFbZORlOHb/m0f/N/eSITWkbHygWOnMi3tZomEaIwMsaKfSYptG
IEcaS09ob0dr/0/fak4QtiLZCXY4esALr1AEviObNECwwvYcGDdBu63nrtk7SWbikGqz3xgEl4/+
42ZqA9JWji0RtAssqBevSWSnuS8x3eNscXeaNB3ixAF4/fNvRf/b4Uqs7tK6WIrquDUqOnxE88qJ
QY+Iu72N7/VsS7+k61J7v7kef+XP34uVAc3e8rwsqt0fv1eW+j7nsMLctLI3AHrEY9GuyZhiXiDa
0S9WRWlHwYZYqeqkxxo+aTeAjVsFWkxEL3tV8oB7hXhO7dGVpXEK2qWM+6TYMHEkWnLI6JeUeqSM
MPM5QFWS9M9U7XVBMGSVfYqDctoDUxy+6jwub8OOceKOCTo7N9ONodvhvuzqFVOQkCFgCicLGV/z
YUwwQW0M5eR3ZdXAaClokb8HdzkiWCLjM4TL2HRfUMPGzaqvQjzzA0K2t4AGHDqaoFR08uakvuKQ
Zn6CfT6Oax59/qS7rn5KedpfGW4GZzpDyGT6fmZw4TWtWYNgIppknTIRBNqjBXRSZBvlm1s6bXDy
VeYuNzGY7lwjRhLhwBkOdvgiEGiQN9GcHaMZmTgbnSLWL4UuuDLgb1zZXYp+mbn2+MVi2sh5P5T5
R1m18MLHrrIeOSz0L8B7iT1NM/Dk10iW6Gghhx7fgr7BKaYrz4HfKmcUPf1QtC+EvBfVrp1tznFj
iVhsl8YIBWkTTnO6j0eFTL4fyb1d8aFYkMhlzj/NkzYeqpTR2aasAz4Ihn1uYddM0tkFWcg/oSR0
P+WYdL4iRhz4XmkcdihGhvAhm7IAWlk9YCOTRvVM6Ya3Byc1s9W4nwE/6ry2YGvmBI4wlmJcSbCL
xRAxZN7MfZl1ixmnHW0COOzCVNfZDCb+2EmvfcpQfSNt6UggQVcxFafWKtAAprPnP/hMtv19jbzx
yhQZYotcONHETMrX3Fa0m6jyE1CVPEHmB1SfdACnOU8LAu5JGV+eLf9HVYlFPx7Y3bnzStTYvtGo
x8TEM7OJcQt6N4OXl0ckW9Fnq7T8dM/MJTjOCPanbQobEYJLUdRrxMDhPZnn1iMXQrAx6qZ8HsZi
fuC9JiwliKr+S13iC9qnJTA/fJ1scitUsfUtsz+VbX+9rPx8EqCA8PFVoiOXpOFdLJa4c0Qm8Nbj
STDdfb3Q2tmCrZtOGsOWsgN5EA6zjQqWXnf2u4y8n0+1FHO+wnlMZw7zsbqIUUAZWdek4QEHL+BI
reAo1psms2Yg4Uww8hZ/Hl4L7BuowTeVbkDlO6W6ZciUbzy3G64rgfb+17fk562Kn7PkWEuVQiXm
XmxVrZF7gEPE4vTkdAGnJL0zvJrJCOKh+19f6qe+H6UsZdfy5X2hlLosMcBE2x2TFbwZlhyOYwnd
bEIJfI3HGKOlHPXHyFXIcBMUc6KBv8oBpCRLVS1R2kG0Rk/BQuU5xe7XH+znIsFxaYYux1+TEsi6
OGTHmRy0SAq1IeKIcEqgdtBHZWXsMF60qwCF+TMRR8NvXsafuzwC77TNRVmzLHz9F5scSmjmW5h9
AKH04bmKWfBpA1bHYrH6yUB2u5lpxgo0ubpTKKuP2dyRsRCYsf5gVHP++uu7YLvL+/fD3k7DGOqF
ck1b0AO+PJ+LBlu6jYGMCqLvTgRcoUtDG4W3oLaRa5GvMMXWHrlGdw7DhOMI0kPkUgEV1SnkHf7c
T/RM1/5MAPqYiiWROItSflQIWMxt3VBfrgM3baojR2bWOojH4ymsiLfdNKLO4GIxVcBgaJoHS6YD
42xR9/4q16I5WEkUklAflFhBukSwjQJP1IS0T658idwQDrg5TUJv3BQzJT+mLj5nlsWIH10qwvNF
posHLDfkp6pgYLhamAbj0ZYMrVbKbYYnD50a+RxOOxXryhnCo+A5vNqkSy8i+rDUm6bOPWhzLgKr
TzWq0GybT53pnTLsQOxrseEJlPQk5TIV3tmxsm5xzuonOQ9zuxMzMbYd666Nw1eKcOckExmQTMyb
R61oJSBeHnNxANRlzIjKzJu8bGRx17OmMDgblS3W4A2zZ+ZMwP1Gx4OqMxY0vKJKM1esDc+xmVG3
DPxG3LDu2u7q9m5E/vI5Kb2CCA0PCfeXvJ/M9jFGw42Zx49c61BPJeLJcGoSc2sXTPdObNz6yECt
PuPpkP11rRLfWafoKNPNlI2lc0Q+XTf7KSLrfKeg/wlMdl4Hms6xv8UamMGKpO0GAlKHmXxdZjq6
jXG5yVVF2jNT9xFBvIwYOPA0Q2hJU9cYyGbiStQbywzgnje2qT8RdTHcs1GHnxQvUQzCLXbfKHqB
v6LRmgBcOVipkfSwURaRqd9znuxoXiVNkADMRSZ8xAIWQ6rSQ0+vLk/pFKAATVbAkAxnO9RR+6gJ
8+ItHSeE71Pp6e1Q5OqxRLlVYaXLmO3HcZmsS2V30EV1kKbb1hg7czczNR/Q22G9JcCmV7e43jwL
q0qSM2cO2mhAItDqZ6oGbUJL9pH4lU0MUx6TkhK7Jotz5JSlQZziMDD51KgsvhAoVUaHCsPTsM6J
IifeQ6akNGQdE9Z9nUXudTI3i7YTpaZ17RfLdXC+60MxOlG3AithET7paElqShsTyTMPKHR5Ccfq
etSB+RSJgheQDrnxJocEaSIRA0SkNkCH0kPppBEpCOMArsj3wi2q9pE4DZHZr3Mxyfcd+nlj1XaM
xZHtMkzYTLqhLGzHOMYbUCGeWE8TlHVeqWL8MEBIoSeDXf8V152FvYSEPhpFZHHs62ZcKpvQezVK
Y0SJqWFhbUyseGAOKm0+dboNNRp2uz4h8Eu+uJBB7kNt4jKrsrh/AwzbmOtBZeb7tIav3SMliJeq
0rjPW3uwUWtaWGLAtUBckn32Pk08+dpbfvfoiiT9OvSyv2nCKrGYPVQo1HNHz0+WX4VvWasUedhm
h3AP9o0zruEw4MngdwY7fSqGEhlCLTzqZ+CfE4w6F6EBQWIjBBvgau4KeW2GYIJBE4l5cAo2pIKR
7mB3COIyimoYaXg68j1mbfsDxNEUglhaTyevHzAvdW6YWEeDwMxi27VFyiTKi71P2EfwqkOeSMcr
rEaEtcycLO/wpw6vI7pMB1N24T2lXeiedF3DJrSyfmTIT6TCjeiDhJSXVAmsDdngIdMYtOWsRUrG
EHOZyXaRy+QobodysIpjCGMhPladqmGo9nl8JjO2Ro6M7JvWn4dABa1FOOcbMjSC+6oqy2eBlgqS
p0+o7dayev3ZNgzWMy9MjNueVTKkpV90/brlxnbrmuC3ReyG03doDd+DBq4NlDwzDc51bOFcQ5hj
Z2wpDUkC5VhN+zI2MecOZsr4Cnx/mt4qpy3kxkOXPu0Rzodf7Qm1wWEoO+OFJ93UzAVsgp7qaKDM
JuxV9uuInA30D0BiXjvOCKuqDpN0iw+T1gCGGxlt/bSTT32AtmYddmX2ORaziVTEUOlLa4b1fW0y
aNjADS6u6ymeoagHM+4W3RHWu24d0mA2ptMazXawiQ1C7FeOb6G0yn5lUTe/BqKe35rICHoEAQW7
aNsjQ9nwMDto2TVp7uTj0qslDBxQX8CcYVAoVxaLCtVZV3biNW/aivCnAmDfxsTDFmwS8G+g0DIj
oAOcW1DrvpUI/wgX9v/nsB2O1nfV0uZj+/E/voBhaKfzx/zLf/3n+UsbfWmyj8Vn/T0y7Nuf+nPk
rhZiGCNpaS6DK/La+Pv+HLnbf9h0ot1lHG/RDmS4/D8jd/sPZosUXczWXTbcpUT875G7+YdygbEs
TR3h2a7v/JOR+7cS9vvSjjXTAdbDfio5/tjmxclHeLMeYatCJK5q43FiZtEt9kSqFnZ5vVEpltoV
QQztFpZ7tMd+mORbeH3IZQcLW7k5dkDvB+vkycB/Pydj8VKPI45ut2UqzkYImH8V0vh/dOyuOaJT
6deEDU2/qdQvD3B8DZebQeowTUqsExftPBrfXm17UMw9uN7o9XpyN83QQccZtjRnsrx+KNkDDwiP
06M5m+afP4B/Ccqxlwtc3MdlRmZJRnE25fLFcWnil5k3w8T5PciSayqm9KYd2J6hhrVIzjgxk4BN
H/1UYag/qA6SZRQa70hF0kdYKtt+bhT81PnAp9S3M3iXW8sf9X5oOLZXnm6ONmcwZ1vqAudeURlP
vmkb7IDSf5/AyXFuHBDQknyflPg8rJ2nP291Pve/+ao/ta+514sGgpY58nLHupzB0p81iccAPwNJ
tXpIEQGeNcgdvZvnype7qJzH8+D5iVylo+f1666CT8TIKcB65vnRC7kG2UeFaYuUztH2Obmk4QDn
OCSTD5s0c8DiN2dZAth/ejxQ9hbtBmNqfoeXg8zBdojsYlpGeVJnZwEgAifjvDX4glvfSvurvByC
E0bxd9bozAcFjIfUitZ9g3WZ3/b2WMBeYfq3YTxY7wPojdUZh0EHhFcMTyQNe59C6gSYAzPhJGug
FvWTMxcEdib+cJrQV+xsWZh3lPMYVXBY8xjrnYHCgbwwbe/HOK3f0rFtbpiFNC8cVaavqNcASIo8
O6nY73ZBUFnnylgiQqlttwrN/lo0KTqEUatbj9CQLW44sMJu738ug/mpSb35uezq4gUqMCdVlUnU
ZXa6kmFWX8Wh9rdBV093OipIRqGSRY+Y5uMpnxN5riaMUIT+FbeNVSPhC3r7xW6s4BoHA6ZgP31Q
/ayJ/I6HdFMqLLVpkw3vAMckhBIZwRFBMy2zmb9spfppuKFoYuzptMdQz/QoE82u7+/GxiX8EbGy
D47ZquoIw4fHCCPBKkXP0rDarZP55r2Ip4EGXNHL/Uihs8lHL7kJOfltJGpdArsojAdgNNgiG/qE
GPZevAmTAWVce1crQlBSszvVGO92zZiXvzuxXy4/NG5APNo02wFY8fO4WH4qGcZj6dJ61NRoDZ7Y
hR5T6p5AoapqvnajZR6mVmAsSOLplhqluZmkemkNy8g3Tdo302qsDaIL6CuT12eHBeELZXzol1+/
pRBST74Sv6G1fUvn/H7N4lNLeun00SU0OoYFP7a2C6+3lSrxieaVAaStsnG0DvPIoj6R0ssbpHLM
qQJ86R7rsL01w0lvfFyT77/bMu/+vOL3RMnLNsvyOZiCeYhjfHpOl2snSpsS9RZt537s60c/5vmC
QI7x5k9iZzW1fIRu0P7umf18VTYLNG8OYws0bdZF080UksyuboDQMS3ZY1E/1K+OasJPXWqjMpU5
QpK9m8zFU5qW/h6jGVkDq5Ec3/d9DT+jJVHvPTogfU19yvEVSdGVrMdNauZ4A359h5g3XCxgzF+p
CHwl3aVLhnTvx2fVDMorAK0sFTQoMLej+2d0b9G02ABS0CN7P/I2oqknG54MCcRtL68Y+4clMYf4
HenvirVREP3mOOWdCzPsDGBIYb9AikpWqNgMYDPecFEeYgREp77HBZ25xQsls7l2oCKuyVAO3qGE
yY+yJgJRZc7T4tQVHFmDae+YhdgEYeW9o+/tb8ohJFFaEE2wjlrVnT2T/wGURpIdyfF674fZ9RiR
aWU44HJGoGirGVr0C8infhtgULxzBblRTRfQMAgD6e1mc44+kDY7nUpmh/SVE0YqfhjscGU385qK
390ZQy3f6ak0D2gxyA/I6aGTA9VsfXPprANTek9fzSXOLeMvnwkqeyVAE3xcjR1hhZ1muC4MwzHW
SupTM1jNnevW+r41iv4zHkmxYzlLzya8MwRiTj+fGD0hJ0rgXG1CDqobNdb2Da2T+xLGwr6y7OpV
BnUJWyZ0z67u4jsjseGtB0WwTSj+jmOCgJ6GZ7YMIEi6IHXgpGUznxoOI/ucpIrbvOrpvEvsj7T4
htJEFqLc8iCV7bzpWoot6UozEAG6P+iw7L7cdURp7ovKJqYdscJ6IsbqMGpv2noxYJ9NAWLrowjL
atPa7dozMefkYdydp5iWoxcH43XSklQq43aXB+4rTRcb3Gb0LDmq4TPyyQ3t4xtvolKs4WqtzKHQ
5wzexTU2oHaPTWwJMSLxppC1RwZHVrbMvcIK52UPxXx2S4+0zOZpZhZygwvLu/X62V/3aZHdEKqQ
rqGOuXutzDtTGx8iHY+Yt4CPGZAAMHT3cBejOpOwWQhJFY21J/+WfkwSvIapXd6DKfVuM0mbYaAW
egrqSTxTRlvHkiSEKzNMyb2dvb2gR4U9jmirvM5wZmdV9UBEcXo1Fh5zkUS+FMZA6pLhDHew2Ke7
3jfik1FgnpxzylngO/sgg6NZdS0klN5jpIbBIRerqPew5mW+XhJcCcvTY/uBZzi8y9z2Q0B74sSJ
1Lrr+9i9dnONAdqw1GudYphPLFmi4CCKBNQttqgu+zIZk7HP0fepNfhyMNAJSKXTXAMKyiNOlJKz
3aqpwZI7jHtWCcmSu5FsJD6MeAyKCaZFONc3nUl1umus0rhv+cHcD2JO3yCu3RAZj17NacpP1GIQ
MHp/eYOQuZxsJ7cenAi0/uw13XNRW+8SNPun3MLiy/AxhzLl8iLP9MDcFdmL7SZncHTIeABnBhnO
R8Gi/2LINj+UrD1PXjZXt5W2yldK1Wg728l0re0wpTJODZXsJQkQq3bIhmJb6Dgadi79RdLDEkHw
HlCs4NVopdyhFIu/NBx6802LTuAm1hCqSPccjoRtWnvesfrNGOtPBF6QrdxY3tpQ07SGyij3Ig2n
K4XdEihaPN9qq3GvFDiYlafmF1ToX+Fo1bsE0TFbo78LOT6vMbneWRndHmy1/oZWjdx3vnI+9rE8
kDRnrc1qxJ2e+al6Vj7ixBWgbp8CbY6HZ2V1BHyOvgsKyclEvYuNtL0d6jL8NKVYUtCPRatKDynm
W3Ah+y4kXKFxNfKqqg0OfjIRBk0pcI4i9DncqME4D7R+3kVJYbAsVJqQH2oH6mszPAQz6i/8F4TR
izbGUc3wc+pCAkyqsrjBIpxWa7ozyZYoYzoXxLivNTlYL14Rjquhkc5bF0zdu4gGiQ1fhZgSeE9+
7ww3iaybAz9ocU79yt8O8NHCVe8qeLzawwt16sfCIUpZwXsLC8I4VjE892CPLXXpUEmnfD+RN0VP
UA7NSbCOJWvTsQx+Actvv6oqzP9ZPB5o8WI3AQcJYs3FVrvtAaxMQFoKa3yKkbXvKrPI2w2ImSXK
DlHC5wHbmLiF9AMK4duVUNbJm9C2Q2cVLD+DyQMCmteT6a66TkQV8SLTYN03sZTlZ2SU2brkE5/7
MkC5hvQo61ehNOdrCvUJCkLtb7VuvY05u2zApA7F+6roxruhmLS3rmUZ75NxFmflVdCH8MAdyUwG
spdLEm6GUYx3haLTRAZOE6H1q8Km2ulmdOzd0Mf1gPmMGgV+fZfxvraoxygQ4/0QF/F+zD3vmn3c
f+biWb04w5LkLRiL0L5zZE0L2KEYSamCBT67uAmYZYTCqzqSQPL2MwAVPJPMSc7YrprDt4+KR9c5
4lOHmmYN4rEy8+bgFpk45x2vsWhCcTZN/pgv2Iw5vCEPB+dgHwN2mWv091pioOTbx+Pgb/GvTA+N
P8H48siffCoJzsChFk6UQHbZj3ety92CsCX7h5Fx4jmaS4OOdSicj0ld8mqIcVIhA3Z84ruEAyWE
hhSimw6Wv8gsSDEnTcu/dl0dbmbbzt5XpPNeix4D20qZTfWeRl5brxtGcg9W5asaR2DYemu/T3hh
S6SkZMTyRSB28jRACqgWYZ6SBABUVR7wOImktzweUgYyYttlwB23UzQ0B2ia7m1JnVisM+HnERun
X17R+cRfqlzDf/aJ0Dy44PTwzyLj+cxM1n+e5imq1+YMwpeKYnQ/AtE0X5hLIfMpBdzZXVU6/V1C
S+Tr7BnJjeOX3s61QrUqK58XNBoZg+anqiHBFK4eBq4Ch/G2oO1Hq88Zym0q22znx7hnNdAH3HDF
vdnMzsfMFdaNOzXHwSjEVs+6uPfrMTqFeKDOEeHpYkMugYDgpHC1ZWkzbp3E/VRGrbDJc4rCk51l
E4T1jN6pnVT3XWY5N7Nvthu4nPy51m5O2Mzj7eD7y0lN+z4qwLDcMYlVb0LXqDVsvEMH+OnVFRYq
/AtBnH3WxPKxfezTyPSTaxvY0NatOhLnhSq+FlM53gCOMB+rKOrSdcQMZ0Zq3IgYN1XVvZ/bbClV
KhGtBhCFt1XArGcV57WwgMIW074he4quClMgSzEdJ9Nszg6yjYKJHdQm96tmm1ZtKYgVdVDsyIr4
BR5G0FFOSBEcQD6oKxrM4xcHOODGySximm1zPAH7EQ8I7C251pz8GYHQLIculjNJ6qfnwHJeqDHf
qSi8ZwZAClRdNVd6MsU+69qHxdy+cu1pR/OneQvxsq5bct7wDKgQICWF1OTmxj2MKap0j0yraTbu
o8H01z6DLWzs7rQFq9ZxraV1bLnjbdj23VVZJuUtEOLxQBfB+2BHhXWHixMKzZAiKw4RuDpNLrbE
gIBgmprwRmdpcJZjp++LqE6eEDK9VKXpHGzCDM920X0E0FQ+N2A4JElWoE7iJI43ONbigx/oZ1BJ
jHdGw19rJ2w+Y+iKNzPUDd6DFu/5LAcSl8ky31uwU2cvZnCQQO+CUGbCKyg9WoQoAPZ4QR2evv05
Ltwn3yJlp42IZsua7f+Jy7AEK0ef3NXemcNLuC0H5qhUok8FZWc8mbdgxsZVMXJis0XzpmX74HXu
JwvTQ9GzptcmOuugQ4edPEYRoWlp/NGKzKd/3ul+LJFo5f9eIgYdxf/Jzdh/KZc2sr78q/4Xms4E
J3N0CP/ad3Yumzb6j5uPn758vvSf/fVn/7Kg2X+gpUADiZ0MITOOs//uh1vmH3QBpPDRLTJi9BY6
+F8WNGeJ0IB3ruiuop60bNqrf/XDHfMPj3+IPMHixENP8p+0wzli/XjOtjA7+I6HF4G+ANrjSzGw
ObGpEnoGfojOiHcwp0hcA0n9ElfnKJxek5Dua0IeGblWH4SuXqPIOEo5/F/mzms5cizLsj/UKIMW
ZmP94A64ohYRjOALjEEGgQt9oYGv7wXWTDfpZNGt+mky09IyMzIIfcU5e69tP82KMtGxq1+siJYS
2wHmZ88iAtVms2awyZ2smpKp99uIFH2Tp9rWDbUbjYqKYclry3R+VVZlXpVDG79aBemTdS0J5cJZ
j/pHHZvLMns1DBqRVcbiMFM9cdcymlzNMeE7+2ZK87sUMi4wKBbjyQzTE3GDx572tpR1EDdEdbr5
trSTq2gkFQ5mLVNvqW8mV5kvYsKpLkRe0Ds2SexjRoGaWSAoq3/KfL6A2nGhDXG0JZyXpHeY4cyJ
uSAdvCsLIwCXjiO8LO0ri6DnCyeatmqR7iGfIrcI93Snf7SRAdLU1Ckzms8GZMJ1WNcgsPMouWpK
CUSD+S9He0fgFbLOtjpvZXeeO+VLLLQXScm8sjJ22mr+4PQqlnOh3UtJqZ/FLRK8wrwzNIWI5Y6w
qrxWNtk4PDAtrKdovpdp9Zfuf39Oavd9Wjq/59w5WDmBzkaivxSYUBMN4+04KTeFCM/KAg3JWEfT
ithh/MR55l0SPW1isi4ItqyEP1R/wxqQdPVaqvUGAU7zN9eooMkFyz038mLmN2tZHt9TfbNXhgnc
xOksfcVg6VujXrxgDWPtTof9Ntaz+7i+zeCMgXMI8fOC1rsTI9AydpD3CNefAIUBB0sIUFaGVVJz
qrnWkrQLXXhtlPMii5swpYv6sqn1lq7nbPr9RDyVyAkwC7GJc6qwIfQu2sXUFejXpIFRtvhUJDyD
ysm9tVAzbcvQSh1SM/WVzToq0FWFskIBc0eVgFDGIX6cBG808cjUIAYHBWcEJ7B3zxRXcWHAFHCP
bRPywqyvdEMlA8HNTT8vAUOUVY68vdyz7Wx2Kd1JuEKXDqGvHfP2StP77SQBOERduBsSzOU2213g
T5htcqaIjow+VS//lE7h+mZLalyNVHLdo7HksvrQ/q27zW8nXqxvJMBRy9GjusP2BjjLuUkakk/Z
rq6gDOLs7s6m0Njymvu1KrFnOwnaUYOlSprBhqZnQzwpYNDIUszfChw9/tUM2GHdEeMJbQbC+Kiv
QMhDcdV5AqBirq2Svn34GzELuODqgE0hmR+6VPehfQZemJM31+l+A9Pk0ornmyYzpx14jfCKJSqC
xII0sXk/FSJQvTpf1Xn5F6oDtDyeR+A05OoZ3iNdF3RWra9ZCqn04jfragapCE4ED4WQTTWlk4G2
Nm2RUiTmOFEhmqodDsbh2iBybkuTnLo5a7QtYKC7rLDhtkF3i+NdMdoqlALn1ZyNC08vo0uWtE/W
FDqXcWV5awIA3ZS9VJ7xo+2o9hFBbUbM72F/LiLd2KmJSoJunmu3bJYWmjxkLaLo0nO2q8CQLD6x
ZeucRsaete+ivu2eJcKVzoT2VtUWAB6KZMggzRXwbpd/qp4pyqIHROexytS/fS0OXRxfg2A0d+lU
AgganzzWF4HIM5AvvXrlGjprUeUsjAeYRkSkQqywyppPJqKNbyjaVvHGRwqZRETqM6krhtsSQyl5
V3S7IzTMSNdmMzzQQDxPBplDaVARv85E9YXylzHGW5VMQJK4plvyTxcZgLKzi0Rb8V/FWVHqWyQe
REdkDQiIlF4HyeaNxe5O8Zz5UU2VQ2s4j1Oen41qJC7REyeBY+XIS9vptyYcHwTReZQpPfW68dmL
VLqu5SbytJVrzhcwoHLfysi6rUtrBy3qWnQwK42GgZ7gnXs17FeDnNeV/RhVWoH0BHipY2+dWfk1
QpRAFzbvJIHUSKGeXAn5Rfb3I/QZKgQPoKx7YvbG31PXX5BIjew0Q3EVSaJ2FO8icobuMjML5bCY
S2aRjCtsYfDN5CACqyiK57LXFGqT0H9IsXgSMyRG15tvnKaZ0AdBt5Xaq9Yb7VkoC51ukY5aZTTo
Q/0coim5ACA7PgqZ5hvQxw8FntNVOYbXdn+vWNSbOj0j5BstxSGsCP+eM9Rr7hDfmXlsb1ThRTRH
omIPUIOniK4PppcXFCZToW3LKxLk+Wl/qL2RqB3lv+Hn4MRzfpMQTlqz6OyNS5xTq/YeVDPHV1Rx
KbTqGiDCmSjt1wjg6lple40UyjyIhPeZjFzhk7tnrp2qf67ExGYE1NpaUeMfkdNqW2nbz1NDPpFH
2s6dqo7yJsKes+o04kNWWutG+7SVJtQj2rgZGdBBV2hKUFZYyBKAVEG9vGmeGVc/CcduLxCWddeW
qhDhwa7n0g7T+naME+UyyoW1L/tGvQGmFL8STpGdt/YEAYxIaxJElajZQvdwfkEwQ8lnd7N5rjXN
TOVwih8qOqV7T5IqL+fZ+OMR4nCeMY2wpEjBHE4jb6tBoEFNqqrjFN1DBDP1qZaKeQAdFQZSs7tD
syTVjUtmnbuk10XFEmTHtj3fNXqS3aZzqF+5CpXTrHcBlBbT2spqa9eJtmILy/59ZcRl8+q5kIXV
LsEQQPrvE2EakMD0xjqYed5ctXmtn6F5fVK8sH1JPcoGY5LTKupgCjJQMOyONTkq0+BLcsVv1GiO
KaLk4TMoyRCIo2tqezm1IFJbSeXf0pviQh3i6sxI6yYwcYFeqaB6DxFfNeN6XbfXFijRC7WxUaNm
2cbqnix3XIcRJLAV5Sdwl2V8BUCquxoTF4cxXSo6VlZdU1odPeXQVO1Ms0i3ttockzeR2OZwST47
3MM0bNAtieigECvorQgEIfY0AXO4wgaA2jMT9q8Wo8NVnMon4Dz9shEb/gyWroCq1entRJNFoGhh
DImfkZp8ayfVfKAJJG9Fx5KuJXUE2RuK8hWjYgP0Q5m3EaLHMwcNFtvjy9BJz0K32RihbzOHec1T
r43ks7b5czapa2WyfXKXz5ypXgO8y/ZF27c/IO9dZtxiyx0ekzw7UyZkR3Y27PV6SK6Qw+G6bCOT
JRlE+cp6u7GopOkVhTokAzyC52UM0n2O9cMSFUHBMSWpOKFr0pY3Tll2Z1U20+9tboG9rY3e0gK3
4b3NmCXw/g/bIclewFqSSzs62Y8p7H9SJurA9CDfauc4D7o83mEwIEOg9M7KSCs2stLLK7AyF2Xu
7hBc/5Bp2gGx9uTdOAyI1+wbLz4bdD7COQT5Y1GFb4pCvTQhwa0Aem9yd7yWsl2r9ObLlHXoEPpS
8CELJSvXDc3LH5airmGdrE19WqpNq0p1NsQ+iG2oiNshakw4zMT0RgRj5iL8Oc8wlJ0KI0cy2fnB
GTsytbvSuxkjFIS2Hm7NVA1A2/w07FqeOwNjZRUDulp1xfSLTcUvJukz6FCEJrfWTndfJealK0dP
I8TzYAYH/t8nWhUkQxF1DzsZifI4+bXdPkdSmw+ddz+m0TmMvk1u2E2A0AScvAIISVgBLS2VpBcA
cRToV2nzgMkpXqNhXmUN5R7Pu9bHGTEmW5q8lEv2wMFpcYhYMhR/oZCDy/eSC9kuk0uL7E8q54ab
XsDWmoNuYfEk0YXV/FhKDxhP+gu1Tc9J8DoYxAGt5xIjkp6ld0hQsSG1h0myy3BKGOaad8i0iflR
bclr/ZtRvNGGcXxMayloP85nWqYsGT5kM9BoQBrpFUFdx6CQcmJZCN08mD1rb+YuJbIJZsrbAEgQ
It16ZGLgRyh0H8ba1oCl2ZdNxuFNOgSzS+J1wWl67SZCafwAqsc4ryeZVP9s8v5bIrpvWTQfagf/
Um73/2PxwKH5/m3pYHiaPurn+A3/rBcY2j/ImNSIlcPMuOz82fr/Uz9n/oN1uasv7BlsAjpD2X/X
Cxx+kwN4HsGPjaHk7Tf9P/2c8w/PwSHtqJBsbMci3PE//88HnVdz9O//WrrABl6FIACZi6a86pG+
edSWD22tYcdezr6OVPXZVlg52KXlkCigVwhY2rzNz+UI6fXd/flCMbGoyf5HubEcdknYoyiAacj0
TIoeHzy5ONYmlYxxm1KlUvygT2JvY71o9t8fxflYDPnnYTxuFe5JFF+mSanmvfXXKzrIb3Fk+VOY
dw9aYyp31qTUV/jqOwQqwtLvjXZworVUW5duat6adwAWG4IT5ZJKhC2BNkMuke75RmN7M19sWTZB
DY79WX27Q3bN5OZn49jqcDKpPEMjF4RBFGquXYgpm1lTTHVJnkxTquPGGfr4ni+epB0za2NSyvRe
Y3upgtGCWNWZKYDETGQr3CpauMiMuhdViFz4OrJfTCCCXJMEYyNrhxiBM316os6Hphju4jruZQDe
Vv3ZkrkLrEtD8bVy7LLBamIMKQVv28r7Q0hf+c7IkoF4mxC5Gk9Z9bBZQoogvcjF2L2bCYi1qeKm
2qFunNRcy4mEkCDvUwN7Ifi0/SQrQfRcNdSXyhTFTZAADc3WecQMuv4PSIsWTebapjckzesiFQgn
8KWUZ+k8UhtK2pg7JdREEHxkCHHKiL28tkfvFwlscCZ5v1WDgtjHB98DGDc0gd1VGqURdKGigSem
eCFN2vPwgZwTb9qSqHt8QD4gl/Le8rqZx99R7JZh6qRskmkRF61PXlDmnKMy7WHLGBU1Ijq7kggX
U7n1+paqRUQDKN4uZoMFt2xiZpAkHpgAmabkl2V18R9jJkpgpZIVMOwgZmivKeHlYqPIKdvUilvh
t616/bZv3Hp5VNSfirRpiFIZh3ofLbUFSOcYOkmQXsCRTaZIyHVJFe+BMS/bMmdmwjBYQBcUpEvl
Z9M31Yh5j50nFNu2PgCBY0FrORPw4xJk3uNclEQZfP+RfvGoPM1DdUbhFAfx2zf8zp7vTVrpsr3X
/Hwg2z3OzIhEwFHZ6Gre7tiXaCd83m+6qKN3w1tqsIiQF3e5fjQoYBLo0J9DN4xCw/kDQTmBmUBr
Q4ETQAVKoN7MFs08iYnRPc3UKEYCkkvEJ171E3RygajYQv2BtQrwv2bX5FbRb8y2GZFPv7ASOcy8
ealusJLKAN3vKQ/5m53w4xVAU0EEilEd7Ix+zOuICseNijk0/Lwo3cRvokackRlA86obey9dNe0U
XuPA6e0AyPGMEXum3BQIxDkNHc8mH/0iHvMKWb2WWuyeYPCtWL5SIgHbhzC2kE0H2xE5yJkdmaSg
9FC8KB0hoLzKxQgwsnUbVjtTolCO+/59WIb+o4vDqEq+LHQDw1HfvHzv3ge7MTGnQ2z2Ky79og2p
zKRWV+zmFA/794fSPoqel/nBXRBE+sJaWVRpyzT17lgpp1EjgFJoqKoK0QfAtkOcWA6eKKtBbrXu
wBW/WLFRPcpZiDPW39ALU6NItRMT4kcx39uZLOJ1FRk7U+KbyP79mZT97MraoB4JUF8GEZ1b9GTK
MmbSS131KaCFtsqKE0d9mwA/3mygd+RDQwrDFqkdUyTaIkplDnMxMPupztZtbi763raqLo1QYW+r
EgWb+hZNfExi6QIoJ/Gtxtdumefkm2Gd7PROSf3EbWYqSXHGYrf2yt4h5CGyrgwiM91VocEvWnVK
kYbnNFD0et3oIR24nG3PQy8LRrlY1eFViCgj7jZMc47WaT211bSXm4wORH7AwigerJhhiDjOOZkD
cjds1dcd0TGYegqL/xEMyE/sn0W5J0UCVVGGF1DcJFMndhpxNmMwZFG1jwCFLgk0SY40zYKhzYg6
bxuvIPjL7rzRpPjUzdWJ1/rTMKch02Qds/gUTAeD7MdXrcWlBMo3zpZMJu8vZsZkJ2eI12MShxtq
n6ckvV8fz9IWt6tro7r8eLyRaYG6IERZQe1849TuRE8aJ9m6t1oziKeF2vD91/Tpw0UGiwWDNttC
wrKPnRgT2Wi4PzGPGeaY87nG2nZq4ulMMdPh/vtDHSl/+VyWY9mG7mIfQVJ6vH7MtawhOF1kATuo
4XxshbHtsJ2WALe69qHyerXzhWKhBCzC6m6ObZd+UDwQ7if6Tn89cTafVrOcDV0/Zn3PQQF6HLzd
xjbS9rrKAr5Vrd1ntIYvB3RyVI779LyKFBIEk3R+Gd2uXVPsbn7olg3vuLWFb0ygHrBOym0RylPg
ozdc1IfvmzPDm8O5OQ4z3tuy5d0Ap2jE5iHMo10yijDdNmmp3bjaxJqPiBPS5MJ0Aj9LHshcrAcp
Qgqw9H0eZ6UW5KmBCyS+Ygq1OtAtBG5riebvGpZ75e6QcEYg2Ml5aM+yycHb9v1N/eJt4vEC7UTi
bSz7p4/vL7Y/MrEHQdGdYs6ucoQ84xtWb1VFlv/2NACLzubmmBiIkJEfYzsJGrN1dYwUP9Ob5oei
1sUuIRnraUIye+kC+X2MQQXuq7ybN32ju38EzYETYvYvvtdlf8hLxONiDXm0KiFseOwj28bqxoyL
AhIX6X1n58nWshtc+1hJyZv5/hZry888eju4aJ0lMsME3IajMSJRDRj4aIj8TNAn2bYNoDM/U00a
YYWLgbcw8vYqCrOs8zNLwf+OxwqOvM1TIxIzp400eL1Dq6kji9MfskluJorduMzxiP9IZsq1oJZU
9BpFblebE2f/aXPHtMFGmGW3ZS/oq+XX373bGMJJEmOPTKZwGJJRNZMit7bDmrrKENpJt57rirIO
84uJP7rFYb+icU8hPOdsnhGCKPnGUQejBos56P2J03OWm3d0c1mcMTzxQw2UgMsL/u70wF1Moq7I
LmF+nMPDAOBR8dMqHK6GcBC0KHkbaZsTm+n36qCcDR0udtZiVHS3lGQx7saDgp17ir3mfEz6Bg5N
L/MaVLxLbKKixaRIiLauqGk2ZKQNaVH/VUYNJHWlGISztvpsIf5k50BzxAP7v4KEVXQ/jAgcgt/R
jrq31ZjkEKb0pv89YAGJL8Rss0kQVpJehpRG7+lf6c8mcQ2v2LEgjUvW8R1LER2xUlflQLPp5NPY
biolZcIlTuhq0rz5Dl/n+LcwOLELyN7sa3pHaXlf+oTyNWptieGgNgrGG0PU12bahnjvnP62SWRM
hXe2+l1Dkx5RaUjPQ1SK/ZIaY/NXQ7BLr0+NG2flzF32FKPUgvTSFExtTmQAmAiXmKFt27r0+nHz
GMrWoa/9KxKpeWubXZee+Iy++HIX6+ECPqHEYx2DYCPQDibVEgUdhEr2UoirzVrAeeCFij1qUf1/
MVwxuzqa5uk49Ri7Pr5ZbQV8SUzgAfvQqu+QRZs+Xf12E0+evpnrpUEZTcSDsgVtni3cC5tYk9aJ
2f6LscNefCcIqblwVjUfT4LVjJkoNvlclBHMTbZEKNRFb+310RC+NnkvIDXiW62xcDQ1cXziHnxa
LlN+WCZaFgJMboZ29HG5aCE9cs9Cvx7IAE80t/TDQpufW5wjCPqmvaGI4cQIzZfx+ZO28aziTOBP
/uFovLRqRfEYNRScj17br3UTGyHJQ4VE8lgD+W9WbK068A9IwPudlqCfJd/arO97essOKaUAVrdT
oSpnKRx9pOIlSzQgesSXBuoszHsF/eCS0juqf8o0S1QMZFPT7IBVMqjNZs0YYJDZip0NCj1QGyW2
d9xcoUMf8cQtaZt0LvXEg/oO0YOyvUfcIBs5eDxwNPR0tvCKa809kXoqIQ8kYV4NkdL8KKVrYihs
85s2q5NraFYhsSNugsKvRdOubUlaDG+ysq/iraPM84vF6JnRaxjSS7NT4j+wqqaEyI+RnnenJayk
IdDBCyDZUF88R3OG/kZlXsPBIbs16zpix4gBANJP6O/sHfohHh5rx1IQx0FIfgwHHOu+0OkzwjQq
hz+qDImOGKfavZ2gL3SrEVQmt9Cuutu50VK5Ho0Sk2wqWm+ly0Y8Vmi2NbaoFZ2azrDFhTMOrrqy
k9SggYrJ6IpkLJmgPFDn2gdgt4hIs6KjWDbRn1lhNVDIMABpkq5kH+KqsTsjOyczpe4gYTjKLxGK
+EVaRAet7YXqnE4FyI5+GAiHVcv2r9qPubnqcNPtEDZbr1rqxmglTJhmmDfsHxU9k+va7OQd0orh
5+QtZn4oYwTHAKEpRgbswXRXA3lByeJxix4mTYdolfS4gNcNDmWI95S6KFeSvPgQY69qkPPAql63
SG4bUpAL9z4pbPKLgPIoF6aFe3Slzay6wF2BWK7yxEsPtj2p6i4p8+QqdSzAWWZcaHvTLUso+oAb
wLIOQ9Q9fT+BfzFuLjsTnHMUsVHTHX3DeZ+lVgmcF/9g7f4kpiu9dAeyNqIa2yFFLO/EOP3F17ts
sV0M1hTdWQ1/HLHo33eIV2kBIVO21y7w1kMRRRnLAVs5Mfl/Liy81ftZWOnU9j3+9vFYJM0paWkl
HporJJ0rcBnWRTG6yn5IJi2AeWT+mM2oSbe0t4Yzln7NzZB2hHJ8f4u/GCYxlXNzVToJbMyOZgqj
NC3gIr3nu/qIJbKptQF4RaoQVdHFbR8GGvEIRoCzIOr/F4cGRmpQZjPsBYv88Q64dabh/qpDP0bZ
dxhyoE8NBbL9iPfjQC6j3MXQMU5sGpay7tGay8XACu1fpbT3adOg1M1glWPGKzXqxrCNl9baOsHU
nyB6sBgxvaq2r/KeBirsIXFigvjiheZ95loX+Kdmv00f71Z8emlreHdJ34pwbT6LusVbxQ1euwTh
DBgRmur394+XRfrnC6Z9o7Ld1mkwucdrD4yuuUhnGfplZAMs0upZfYrSrsG8Uc/1ROTkNLq+bWVR
4Xsjgs2NFmMuv+lR4SGiNEuqW8iRCBjVSTyf2Zc0a3w6GI9ddRnlCkUwUaTTHOXrbNANsY6QJlw7
YZ38AXbCYho3cnVB1BFFNOG20S/BkrgMBmTW0aocRqfelOTY/VIdNEsr3R2ZDgY1aQwmbc++yFnK
jqSFlukDaN6h8+FQeAYS7pb02KEyYSlNSR6d9Q5li8A2XWqRxCi3B02Scw2TJMoYvoYEd7KilYgX
c+SnAO8s57lopjAJeqEPj0NhuzSZQnhXA5ffckExk4JHF/rJwYfebGy903JfaTILvSowJI+oxDSF
zga5oPTtyF088pO8KuI4W87ABcJEXmZKcDYW6HusU1UE1WBM5DqXbUi1vYuVJ4bZtqTzDRdy1Yyz
bq7qKSVDrVJhJ1Lpj9u/5dBbt7WhJa+s9gAHDjKKojuRqG3iD3FIDMokQqSUTdZNfgac+85uRaoE
+DAmuYbuZhJ8G6cduto2jo1VUuVCIXJ4qKPzalDVmxxBX+crYdfsBgpp7Oepp7FnqtM428490k9P
kNWzUstRfSjoK1DjM6cWYhVT8CGUKJ1XBj5QmDJIYWhsSaOSD2Mmh2dGnsQkTz5rujVWvmpvVEzs
7D5wO6LNNQgD1sfSfGHUgYiTmkjfQQKXeXZFHFVfBTTaALyEbcVPQVZQm+c0SWaN5NqksdctKQbo
jPVyJvvMK1MZkFFLSZIenWutS11wzVYk+8chz/ICuyXem1U8dg6pS6TOkShNSgtxlCF3CA5EZq01
tTBveqPGd2APyvhHRORw+a6ijc+EelnP8JtysapMxXtlBWM5Bxc7ZrkVbueIHbISSx4EtRAS/QhO
ezXmecQhyRb93ALH1kNRWpbDhBugLi1mc/rd6814VlmwmC8AIWF1wsyTPLQE2zxrpIR660QqjETC
HumFISCsu50upNUiaUZP4DsK9nHsKNaMSnXqlUBa9WT42JxxL2LHjNo1PcES9ZOtKYTJRuEik8ji
3vK9tCjuOZMMwjLBPQSKKvNo7DW1NcVZnVBe3lSUNU6tyr8ajQwa2RQAKTqBJv445keAoUcX3KZP
FDBKbCOGFeX05rgt25I2lEVl25H2eKPmvRWvzJKq8vcD4hdTvAdVBiY+9Thm+qMTcFo1aRW8mH4h
kEtYfaldRMCL8JzHj98f6fPMyg4ERT9zG3sf4JcfL5XwsCYi7d718VUtq+S+kAFhUdGLYs311qqw
+fVTZJ2YVD9fn6abADQ0uhWADJdcnPc1hZJ4MVPtHMcf3HDeM0RP7HPH8mZ21fTErfw8lXIoChfW
EptDqfVo6TCNRqbKnuqKPqskAiL/8XXCYjiegbkq546ySrS7X02SnZjVPk+jHNl2qEwtvRkG/I8X
6Qo6npoHtHLqMdlSMbFXU1dOKI9NWp4eoqfvH+VXN9VlWkGKCLKI1crH46HPNnHg5hRqcmKNkdLP
1xZlmJtG0+oTN/WLtwbuEY0tCkPA7L3lVN6tEKYEa1rmYjkVNTDyFRqjCaUZ3fpoZahTsm+iMt6m
ZXNqPfrFJeJLcRdkNx1W+62c/u64WCcjDdI6b6s94I4s8ePPsen+nHlHT+zMj1ioy44cKxSVEE+n
ebeoSj5eo1X0kdqZrecrbRb1v6tJqH7XI/mjR521f506McVWFI49rxFmDj4rpnAIOO8W0e1cKfXa
qKIeOmoM6A8DSVGf2Hd8cTOoeeqWSwMVzLe7tPLf3Qx0egyRGP5QCCbDha6l867IlBZlmDzVX/vi
eZuGTvQSKhuWwsejRJxYbdLPZug7wJPBo2F0xTMNdVTigi5avQ/4BfDM37/Qn4dhDeyPSofEZHdF
T/3jBU6gP+dJMT3foN8VbYk3pJ6dTbnGfloB9xe5Srmn3asxgeiteuPUqvi/QLUPOqP3uqKvbjI7
O3pMvA0k/hy96TQLcm0kPpt4H5m/FhRTfkMxRfeAR0a7+f56v7jLNMIN3bE8vmPGxo/XW1P2M+20
dH1CJ2WziUdPkpbJZ5ZsNHPMuOpY/Wm1oTyx3v/iuJSXGf4xwfBVu+bH45LgbspxIu28JqMxaG1S
H0t2dQVVoIhnHA3tVrRi/vf3sYwgKmPV0h4HN3w0Xo12qNiS/inrAfJDts7Ea8sysigD7GrtCbXE
F9MAV0ixjdW4ARzs6GAAusFH8qEECYX1wC1UF+0JZragj6bsZZpac29Yg2PiuKkVEXz/YL94iZZc
piXRje0rFZSPN9hJ+1hbgjSCaHKju6Jvuj3VffVCQch54lBfPEsqECwdiAtiI3XcnoX8naJ/Qq2j
zVOpnRtmpQRh5rJFzikkF0Gupg5m4yY8MSN8vkSdywPPTD2XRsEb9+vdYCQxrruWQZtWawzn1VFl
+aC6LmnDYW/tvr+by+v4cXP88VBHd9MYALmhE6YjDBVCXwODVCjvIL468VksP+f4OFDVlooOVXFW
Yh+fGmXKTleTCehkERfnrus2VwUdr3OlmBG3ITLbfH9dRzy3ZcYhRwZxH8EbpmHpx4qRjk1kgv0s
C7xe4rAtk9wDpACB06wCZzary1DUw530Ym/cuGXX3qRUDR9ortXbkMYPcnpFU5JNwdogRjCWFNYq
H8LSr6Ys2YNwoH37/Rm/mTCPb5HL/EiVwkKYeMwmZzeHVXhJj44xBhU4U6PsRzwAILmS1NlozoZd
L8DImF4bAGiOXzsnR/y/QPwT4BxZkW4jPXZ+qQh4Wr8tE+LtdFk6j3VW0e+ANRre9XgfHlW9kTdg
6cNkVadFPmwQCfU/8tk1CW/JTRetsmmRtNsLbyJvVwcgd2Iy+uIFp4hN2ZyXD0qjtfz6uxdcc3JI
0XYsAnPUBaSn3L0c3fQpDE39/vu7+sXKAyHPAuLCAYue9XjJmnSTkzsKIFYcGcNmgBqxSY3evW7d
xLiklj1fl6ocbjsWnZdmiYwltcBBs3WtprWTagW+woJcxJZQBOXEqujz8MKSFkEi47WGRPAYOThX
0FVgLfPAtbrY1nGO/bECCVT3yXyltSzmCVA4GVH4xZdown6nB+mx/EMM+fHeu6KfEkhuiq+RnWrR
DEj1C4ySwPmrYhgxaIEhN9cGCEBjQ/KE7tyTwdG86GonvYuwJ79xXXsD1aFwwsu+Qs7m/HI1Q+Tb
nNR0b/v98/u8bGFZvAR3sqUil++4ZopEK4JHS/kG2kISQCvPM7hAYwYDtsdtebCMhKSyojMwvBRe
csm21/v7/Sl8MURyCpRM0WLz19sb9u5lZYp3U1eL0GxixtjUhdL/hQA0P3x/lC8ei8PCExHishMw
jKMBUgJdMds5jIMywgu2IuxDCeZ0Er7jdHgqZEQh4/sjfv40FokbJiGqhGhzAGB+fBPyCReJJHM+
ULupjCgKVNm9NTvyAoV0uAFfp13HqIO21lTBOKWWCPA5skB1NalT3+GcVskvFWSKaPSxvj+3T48d
yzqVWiSSNDPJKDjaaJLLrPaytq0AkitVsY61/4LjrqNAbQypYfuU8N9YaESvIyyr0NfzJZ/5+5P4
9H1yEkiFiT9kWUWIw9EScoqIi8jxyweEdWC/zPN5j5wasU5LzjNg+fRAqk0SfH9Q44tLB6rH5IWM
gYrxsTqn1aMBx28SBl2DW2fVmOYsN6xbixn7cZ+WgVfYibGJstC4BUge/0Vt2TzbcY6ZqgkrComG
K1+nccYEinjQC1fCdanlLWCyJ71UK5xQciZdeWyz4dUZkMgz3me1u4mSsL8ZerO+WSwhS64zCal+
kaNsXkPIc7euwKC2ykZj/GPZCXHV8Mq166xXM/K71CGa972ZOLiPsXLB3bYtCNKcZ3zNSrm3DpkT
GvaJ9csXzwiaMJogvsJlSXr8jEyll5VR14FwksovsMlftZAmN4AQzti/xSQ6RN6pF+PTiMBChrL6
kp7EvpbZ5eOHM0Eln2RZNZgF42ZXUhAHuTI66Eq+fxc+d4yWFZNOShloCRb3b+/Ku6GnG2wQUtrM
1bmGdtHRUlorgEKJu6rNQLqF9BOvgW0T1xgKrA6PYjxqP78/ia/uMAtgWhd8AQyCRxeLRMyQgCXq
oNZUQQ1NTAHjwUDqQmMA7THlDkkxfrbvj/ppi8GXp0KWpmawBLQ5R0clEL5DtDk2wVg0xr6YMaPk
KslpdhxmQYx9YTvVzRNRi+rh+wN/vtxFV4Zgg2oT4M7j6TFWpF50qdYEyL+93zqNsnUKe42oDC/J
Zz/EALoG9KaYJ5Z/n8Z/Lnh5oRiQ+cM7rgrUM4w7Czh1kIO/vRxJFN2CSFf3fZtrZ0OedH++v87P
asnlgKw/uL029Z9jtURtKmGbzzgEhZeq2OgSnI5hnoRyEU24r06EC8NO6txZA1KSzTpzwIfLYaQ7
L/Ra7U488M+2nOV8bIqKEEpQWdjLg3n3rpdwBIAxRE2gTBMsFr8O6yXNU+Zd5BskVWckd9UoaOAm
WcDEYliZa6vIoW+UBB7INeyT5kytoU4eoGYbmFcbpyEpgtkBOERv46Nj5NSqLURfutnEjsR/Z6I1
7QNi7+RqYKX4qJhI/Vli6wq1p6xWV3VEHc6Xo8pyOC2FOZ833Zz8VjqUGKtBOIRsuCHywFQfJoza
pspJZZ2wr+IuC+95bYxf4E3SdmURvfFTVdIR4H4z9xqdD6201mOkkiBaIjHcVpGMf+G4sC7nIZ8m
X6Mzt/NmdUEbS/SaAZYMnK2WzMrxJawpuwYDUt6tTtulECt0wzQ0E3IhxH3twc9zMgHftBBDXMKl
gHi6Z3UcbTQSuPO9wfbgR/FfnJ3HkqNIu4aviAi82QoJqWxX++reEG3xngSSqz8PdTYtpBAx/8xi
Fj3RKdJ+5jWjRmsDEtBsnGAVAA4ajH4RtBqEc6JXrbogSAr5V3qothzMJgE+d3sTLrHmWcrDmtuk
AFzg1AbB7JyveR3RKBuTujq0ihxOgJYc5PPS+YRmzKYyrn3lhFHho8RK+kmvT11HWHWFLlikF4gm
q27/Oihm+Q3bVE2jb7Jg5ZRRcX6SooZwg6Zk+kZ0ZOgfy07JZUBopP5KrW4awDvmlepX89D+1fQ+
VPauqszyQYRR/zmjoOrctQs28T5X1El/RCsWbxqlTREKBXk+fEJbqtIgrWKstk/RbOeh7LPyI/6F
RuzXDQgl3G9IS/cDiLzPXmePC+EOJfiXtgbyDivdRiIyBPDT7hvVgKYjHNg7g+hq4Q8qBCwf2Wg0
O+hbAoAyR2EhyNnGbXMi4fXeTWXW/M6TEr3rTBeZusuBO6LYI1UHFWQ9ivyxN4EfWp5QPlbcBKi8
wLJ+pIULSZwcoGvunWYuoDLnlJd8JAIny4+sovqeKT0oM9HbFTwiRGRt3xpt5+RVSMQHGSTUd9w5
VkRYG2vo5YMyNP2WVvKIyw6Z0t4uyAuDUBQ8bvMMRRaa9liekgJNYx/ij/Y7ceKmeDWjwbD2U69S
FqacrN7Zgy0A9UxWWu+AKgKGydA4+U04U+sHBKyjpyHv3a9jT6WKv1NLzGc8qirDN0HhCNR6UQV5
L6Om1kAoYRfiA9/ov4G/Nweq70byp9Ozxv04ZWE/HWOZdjZQnjFExEO0uBDNtPise5RpQyjYEb8o
aPE7yfC/RPbzE1u7y961Qz++x0dPyw8wvAFe9ak30/+cajPo0mQc9hIJ4fHJ06Lsy2REiXkEhYF0
gq3YyE2MLTqUxIDd6KvhImakZ1TnkOOxqZvDKkasT6qyS1EYhBfsh7XE2LrjH+vYejQRjl6dzXDr
tEJkmM+a7V/aqakbQMNEj6/KLetHkk3eROUbuRKgkcb8HIXO/KFrVPW1BZ+Cm9QQ4V4y6l7yainI
3yD603WfMm2CXKRlgh/VhbTvfDhv8hnkTvTThj2BXJMICwow3RD9jpwh9ej+Ab/aIaCWeDvT1qDJ
d1He5u8NgXfezkoHsNR9m+GomI/yFeq59en2tXPljaeC4QEVdJbqnrEEH/88NVLvJ5XJLA4owcdU
f+LZX3AAJ9T8QBr1k/6ap6j13R70yvVD8khpFvwPb/za/8xqCM6HZqoOilsARqtq65ABKwxcaiBf
4ma0jrfHu/KRjEdwCv+AO9bTzz9SCHMSJfrEB5QD5mNtGyQCtkSbNe36OydEIgBo3xbW5lpUgeww
5nrUdohj1oh1RVNRCu0pmyg9+pgHAp7xrzQbmFtONiLtGo1ldi/rmTIHsOs+/+w6cdmcwHnZr11m
ju3/MOuEz4tNArhUMt3zWejUwsbFKWkPjuLFXxrUI3fIEALBSrr50FbT1ta68qItdRXI0zRJ6SOt
8pGsG0oldUxx0Osq/dA0ACAA23iPIGySjQW+sqEWmhYkLXBrZIqrBTaalngGA50DdfLxw+iF8Z0M
y98utNH3VMK2OqJXIvKlIL00KekBEzKez2SEd6vMY0McyhBJhh29OioSk9JkVNEycWDXNwGsZWQ1
wF2+u72XL6u5dOaWBinNBsJuqNvngyd17IyGSMcD6atxAnCR39X8v/uQMP4wWKge5E2iBD2qyvQj
onxvoEr8ketv9MlIM5ziSlsGja1jktWgaLu3ZVsEqt5b7n7jpy7zsIppFuQzgCndoQ/zxq/453IR
tkq9U5ho73dd/gUeHaqYeSlR+8eFbocO6/gNlRX1ECuG9dGjCXrKRNhv7I1LFgcTxjy9waDpga33
PRR+zy6dZAB0lWfZ0eztqPhURDSUDzkYz27fZLL5GGudsPdDkmoqrO2s+CyMWfsa8WwuJOmifh4B
bP9K60S9n1NzdED65xSnqrEavoKIDj+aoTb/98sZCDuZAFB2CkDrQhgKTUlpdzOmI97kPAiQrOg6
J8ODWpf1IQXTfz/PWbFRdVnSydWiURomGyLPtmgqra4JJQL56fY0sxwXqVQEwNsvFfaMmyW3K5uD
50YnyaPUZ5Ddn+9joCgp0g4Laq0SSKimk1t+azs9ena70QRnizbNqWjqPshjs6mDJUB/DLWw/B/m
mG4wEC2eB5d22vnP8ApSXAs95UPjgRYxR4Sa2zlu91Qo08eym39rvNwbsf7ldUVyR3ud0hbVE6p7
52OCe0EOMWfMpEzzu1zE8mcCXdn1yfbiA0pzxsPGSVz+xvNFJa/lhYE2TBVRXZtcp7lti0KduSCn
BC8IUzbmMUaqWeyZ0vhFQyd/IfbqoA+xjUyoiJmx9txQaf6uZEL7s/FzLtceggYpN4//wmJeXwxU
EQr0vjBWdaM4hkbGFWGMqMgrowv2rEMmAIUepMoydSHX4j+d0Df+dvtHXPLcYZpyiasEPrTXvDVY
CN2ltpOKNR6EZnTaoZ4B+Ps6GpkP0sPdEXqUwg9x4TkrpM5t+76ZcdfcVdI13zuRhdOi3mP4tFPb
tv0W2lODmq1WYxKBmWf7TWLFFu/sIWvvMoS/x9PQZklGrhvrWzIeb+IJq9WFEa6h/rc0BmBUne8n
XFXSJBqa8QDhqKDLjwQjfqXICZUOCk6J1Cau2Da9y6haHiol0QxgmWDxd/ClqHWqyGnUfVLdIUVY
3CexWh/UwahPt+f7sphrg3VYOpDLtWKu2xc1mquo+YvpYBG70+LJIcmXFag9EMEfYApML0Mp1LsC
aOdBR9t745xfHZ7SICqy1O+0N/+Vf94i6mQpKlSRPNjx0E+7ITWwOJOOcMJFhVRx0cmntQ18N7fG
XWlOAF1B1obKxvP91mxdrRUBN50+lcgI37dVqIKsbE6xD2QLr1DtPqFansaPiYZs/TuAttCQIrpj
LyHF3G81ooDKM465Q0WQVnj3GH6W2cmODQNJhmoUEglBrDUOuTYjwNLIBifNQSOrRcSy9Fp/osWq
3xkhAATYh7HRwPtOlB94hlPSLtWG4HsqTRxL6eZS2NZGBdJ1kbnmLh9iVmESAJhla8UP+HcJa4cP
OjzGNGqikz47XRiUGKL1/qLIedfmJYYtbJ7Q21VZPHf3Q28jRYj16BfMpcwPkR1n2ecxNLO7hsCq
2dmSDMDVc7M+StczH53BxuqRura6gUW8DETB18BHUgnaAEmsIyakUqlgDSYH3ZbJY2mSuuVVxybX
qy1D6bdIc7W8BP00ShZQD4/K8rr+s81GDzX1QV0AW57emPFO1UhF9zWQLbELU1NHqZfqRvGsKVFD
Ah6hswPpcZqdX1rXNupdaYsu/sRWpGVx+/xdeXToGULMImykdL0uI4P4FE3X4bcl5kTBJics9xAu
mp/j0H1FKGbe3x7uSpzq0FQzF4gbRWsEWM5nYmhCFffSpcYUGXCS0Z9P2LDhqDopaPwhFwHmrZVx
H/Z9Xew93oN2PxRVrgXT2A0F+ptWhb7wMADyrUYbano9G1DFsrYbXoYQ/cgBMLu58bMv9wp2yrAj
OJnAGbitzn+14+GRA18zo80Q0i9KezEEoh3Hh7qLQ/u/D8ZQXEo6qAyXAOR8sI63JZL6jEyQ1jj3
3izbg+sU1UNEW21jqCv9Ex45guDlAqTsZ6/COq8lSYWJNR8qKx4eZ02rvypUoQMTh0I8sRkW31QA
IDyaEYzXJP4MWNLd2IOXiTjFesBSS8udpNBd/vyf0+GEnk5n3JsPFtH1L0AkzqfJq5DxaOPaOSgA
nvGHDa3K2Xh73o742bE0qHQCtQEFB50bMsj5wDFqR0PYoIqBTF7c34tIVZ/bbkb2Gp1otQ7iFuOI
Y0w55lsaD8a3cijTT5aWwUBSscv9Q4M3fqkzQrnAwv/I4Y0Hj7lLRd1Mu7xNOmyL8aABiR9ykSvQ
uyEmN10UIgUi+xqZ2cIKfVGZAO/tEFV7U+nd16qVkdhjA9PM90mhTh/aKcHzxLVFDT6HX/bHpnKP
WHU4iGFHcRJvow6bzs+3j+rFqjA5zAvdb3jYjrfe8wAfY1OPUO9bqnEZQjdFfdf2nYYRxSg0Z9eP
ShS4g4KcyO2Blz23XhUAzDoEYFAfbL/zVZGlFVIbwCF+0se4RIdXb3lN4OJAExBW9rmObaSlAaNq
I2D5Sb7eHv7irPPdIMsARNI2tciqz4fPItjgcYZ2N5kc75xrTXABU0zAXFL320Nd+VJKbBwx9iAw
6gtmrBmBRyrb+YDEKgsat7SgsaCZxkPcjjbyiCQD0oMXgwlSdLw99hutYDXNoF1Rr0MKiWrUurWQ
JCp5VFRrBwSL4HNCN6moiXt581iFGoLbE13bcq+4oXXCWrvAf3IsqZmiO5PGJ+53i/ptoarT3RBG
kPFUOcs9dXUMfOLJRJcYiTfzo8LPx0gG5TXsV5w0DApHq9R9r1aY+7iYStc+qpj1u1mX1vekjOHH
Z1oT/a3DIfP8hnkBdtEW3cbefuvdrT/eBNyhLtBXbF6WuPCfK8catdoQIUqjnivG+l5VNO33ZDhx
+yziiIYCSlRVFISWM/8c8GFBUQm++uh7qjPVh7aRzrHoWjNaSGp4txIWhn5b5tTObi/SlTO4IFZV
cNy4FgLZO/+Z8NPLUBpLjb6L4ehD+p8XaRrXnZ6oJtnjMYKUFy/K1mGycQovYxaOvW0hTMP8OKat
rkLScUL+Mmx6HbGYUpmxcE/cz8PQy79CWyyYsoTSMxrVsHxl5zxTLkax3Brs7BtGKZij9/Sib0/G
5WPFLwIfSYUNYUJ27OpicI2oSl2VHWvQw/tQlYO8m7mgcZspU+9Evlbd40tq7+eyzt57w6zv547g
amNNLlFB4E3h6QBDXMqY1hrcq8G7ZTKkesjA1ir3tYraoQ9yaaj3NLDDX7WD+IdvWiDkh7K1slPc
A/zcqVAZcbML4/6FKw0hBqOBsu23tGXNjZ94EdQZpFSIXRoGnALnohKpCztxi8pBkx+JzOcKcpHP
sdU+iGbG3SGv85+3V+bKeCgbLv7UBEfEdavTBO9dAKYcjIPbmGHpY8AcPqSKkn1zogFLFqekqLTx
iZdXJxIs1ImWdTAAOujnJ2OsrCSOJsTvW6GFftd52LerRYaqnCHhSKSppAeYhnPgQiWYNyo1V3Yi
LxNCKlTNYdrY61Y8VOsJ7rhrHoaY0nUb4SWMLGPdag9dGifhwShkeVJdmDDaaNb3aSLU+MEEq7rx
Vl2ZeJJmpmDpPpM6LrP0zzXWZKK23MQyD7WABdpDgv/RkUPnRBY5jttTos/Gxim8fB4hwlNUoDnk
wDW6COBnbzTMJrIOE02ve0p5osQmqlUeWjsxs+A/byxKnNaiDLnAHt6IvP98X1bpNOangsFcrCjg
cSmICubRk0yK3wBC6g3Y/no6scMl5FjYF2wotKRW0+k50aSJpImC1DJQnEQH8h5GCF4t2hha9zGo
tq1tvL7g30ZEug5OwhJroEp7toA4MXKNo/F+4O2wHyH+9ygRNNV7FcUXGPc6StOu2IKMUmnnr/33
+VuGtWnw0xNByhHA+fmwg16GzoRj1AH1TP2ZKBbBa+wEp1dNAILbIWtv/DbVUEG7qsaD8oDCn3bv
0QbG3CAMvYUMo6kv6H1AwRrszlBpalfZXamn8XsEeZHat0vDqn3ZyehDExvlRxt8ALKcaiZ+j2gg
jkFYRQs7toy7H32iiq/FhPj5TrVm20G52haRj8SGmgNhTCCEVFQhn2cXy5i5yB0cR0TsBCMYE/W+
Sydxr5eNg0jFkMTf4wRAAc3TepA7tauc2vfkSI2+UlpiGLfDysdV6nkAEGLBwHCVbvgRAehvl4Z5
NOyXsIe/Ctj7H3aJCP1iJrj2k4rWu6zg8fmx2Vd/8OgBtZJynTe7NpRTesCjjw9vWyU09+CUlBeP
xm98CKWTPqLcHs0+3n79naey1oc0Mz10lxQj/UWCgFZGyUYLd5Nnt59Dws/qEDY6YqWaJTWxo71N
3W4URvaEUwHUDijNMfzkXIdnnHQFaMIOCz+cxTqlm59R/0lnX+jNQJZgGkq7iyhVPrb82fuwiFCS
9XTksP2pLJewE8l7SYLVGO/nEXBCMFT18MfuXKLCKTW714pO1p9+qMheSHpd8Gx9VL3qRSuRQB1l
8wBRNcz3YFUwBLNTLf7LzamVuHnbNaLtYvIkkHKE5zHpMfFsxaQXNaQUIMFXR6hadEpLNT2FujOi
jamBYtsR7tQgSFt1kZ7DaxAgU1X1uATM2SR3tKJxP7LUCC+JlO7oDlkXxfoi6YgD9hjozUBjxrp9
50UebdRUF310Zwicn1HeUvCA88oBoxm0duXvWQ2h3I9Q9U0E/pP8SQDVRkJMzH/TMLR+u4BEch8K
BSU3tAKmPTfjED9Sxc2+p1bGydWK0Za+IDm2dzpcyF+VRD70IPXBeWwqL/3JxEGptpSEe/n29bi+
iznGqOYuPZmljUX39vwYmx30Fx3NsUA1qvrodlQwsT+XgI7V6dvtoZaiw+rGWKRFacgsHQrUNs+H
aqMoy6NYBS7atDg5ojGAsVJtN8+3h7lyH9L+QM0TUs9SFFhFEi5F6dnOezyaaAxrByXKwnc0kbF3
tHPgCINsknetZm915a/ch7CvCZqIsoEVr+NsJEAUasRJHPRDVGJ4Pmsn1GyMZzLP7lkPY2tr5S7A
fCwdEt6OawHlo9+x5rI4RiPLyDTwe6VL2v0U89R/I8uvMa1OlNR7cJsoPhVGie4XTnrVK7Ij0E9V
DdEDv2/CMP/idDbAqYIi8XNWQmE7WUhGNDhpQaDd61Gn1H7Xa9pnPCz13u/oW/xKaOxWQVlPNKYl
rU5EchI41xhQoDK6k2VmPCgYN2CDWs7yHWUos915oW6UgSst9THO6mFRlshNDLzhhCjgq4oyIMaY
011RhEMFVgqkDMdc1WzfwFzns1B0UgQorOKrnckJReRGcZQ9PYuaxoQ69NhFAd3XDzkyzjgYybr+
KCw5i+OEJNEcwJjWkB2RtfazrpwWRf9c5zZOZeoAZQqNpNujvIfJeJqWDlcO1mIPbQZmBguDGE3i
utLL51CLpmGvljSxFgW+OT1QYh3lkYPp/W49KrC72aLa6s84gfySal4+5bWnitPtzX1BYEJz843h
z+1H8klsfn6InMaacAUdsLUwYt3yZTkiSO7aCvrfFsoOuYWrMN7nSiBiXCu7WShYRGXh6OM6jeyk
3Y7qzAQm/Z+yNCQcxnpE9JpEq+gT+dEITefBc1tJ7q1WyX6Ss7vz2sjwEewp/dY2MfKIrFLuEbmG
FVCJjWjtouPE99HEcbmJoGcRnC+XyD/hmlj6qenoFQGyKBO4PWl3wOrjgSpOMuj4S6pIRwBRsOz6
L8qRU0yILotf8M8iZ292Y/GSNAn6CrKu3FONZ6uOVbc7w2QfSlxQbq/G5VUDhJbS3FJkWm6a1eVp
ZV2RYMVTB+ARNL9qoAwkINR/YMTydYjNVz5S/bQx5OU9Q1SJ/BzaM5TAKfycT1DlIgwjanyAVVsg
UWVUYXWaskatDnXaUTNs48V2VqcEVhxM7OeBxSoFFh6l3uMv1Um9aXdx5OSfgL6ViCGOvR2+s5vB
Po7hRLTG8U6BJzu5+zmBslDs7UlrauovNoAGF2TsSwJhpX8ypDfTVp2qdt8hMzV/EFVsJO/w3pIQ
Dk0H8HqcwPgrlAlBSDXMEJoyoz+RiKyvFkjBBHawN8n7TM/rHzPdcVSgo56GoeP29JnUIaad7KZR
+ZwoU/+zmIeITQ0pFcWUVOs/wUsxMYpnij/Y+VI+9bSs6O7CrnS+knuMw70F3hL1H9Ag38Q4UNB3
8Gh78kxA1kQHRfm3jWOVvhbvI4LckSz3XcP5pmsb4psOjlEBrjrHNBWcXFR+3oA19Akqhtd60qZx
HxuZaO+01hYx9Jwc8Zyo8TAsnNEiOuJsD+e617gL97d3wBs44/wdZQdQ3gfjQveJlO18B7TFjAHZ
4KWLCSH6flmkGwT7qomXkd2AYxymBq8rVL5OmEgZ+k6bbOtzBRq1POqxPRk+3n369z7Hb+FxMFq9
eJ6W6QArRsRNcjRU1hP0zKz1uZsJOwyJwvBOzwpYjFxpA5GtGpbVO2+I+iecCjD2cWsc2f1iQh6d
p09x/vRtrrwUXmv/NuwCmcjbU3DlDDiEETy3EBgW/87zGZhgWDoYbGeBNVXlvZxRWUsjqsqlantH
an3RRsK6nKnVjFMwAsYBeQC+wrrUN4x5Owx1kwV6Ecca2kla2T15eT4fb3/XZTCGhQFpMXxvGotU
7c6/y9KiEbl4Kw0GNJqeUqetEPlsu3ey1eXGLroyFI1iYwFv0LSBt3k+FChTSnbWlAcdSLQjOoeA
zzvbfaE2o2ywPS7KxNzpMCCW4g59AHrTq4gsxNTbwXczCUIzFvVDKWz8smjEe8/jMNECwefUI8bv
gb67qbBJqPKkRktJtSRUydlOTx5hYv4cpu4MJ9HqjRcvywWBigCVtmentPF93zf4jbeKFt2Z9mD9
HXRPwKXTBEpD1HbEl8YyF45pMdNkkfSG8WWyuvazrDrDhm9FMfQx7OxNg4rLvWpzcN76o2BE6cWd
T3SDRV4Y130RIHQ/lf4wesL7GDqK8qBgZ0YU5A6jtbG4F+rTFOyW1t+bHg/AjTX2CGtDTe3GETdJ
JfO8Xddb+rFLO+uhEIp6D0vZOhUJ9pyIl4k/phJJ6bfYSPueUVonD7W4nYXA5lNbzjpeiMMi4u0V
OSBlTRXlTu+MaCOuuXxJbaBSKo0/pG9QdFjNEhcVkQxouAWNpQazhhxj1QE7tHo981v0K4/5ZLYb
x/raoOhfQM5Bypz+9eq4xZh/2PPg5gEbxjmOvYEaVl/uMUCkJey0xUPvxH3wX4+4hzjEYh6hLf+u
Q4awdrOCN6UN4GG06Q4lRutz6eQgwmrqfbfHWmLB82sLQiWkI5BgLi/FWnfRhDOIElNXBfNcewcy
vYNX5biSpRZZUOE9V5EqfagY6rfb417cLfSB+TIsFSyNnGct6SBtrsp6Gpugle5n6gsp7QUzMwM5
GM2H20NdnC6GottrOTZq5dzuq6tFcSdoYpOGdzhqh3+MojOPFJOKn/T+qc440byFd1sDzIB1oZhH
w0tHrcIjEjs/zibvgNt2VR30qH9+jMOiW1DXEALrrhmPhaUtajsxFoU9r9Q9vc8yQBfO3bhSL6rH
/AyLgBMHDYBmRMyrrk6RDzXKBHEbxGmi/Eq1wcUHXrEP0oLgRY1sNB/MKlUMGIQubqkqcCjplvXG
PXM5+7QcOTdA/1zaGWt4mKTrpM7WLAI8gOWTaL15z+S5d1oejSq/AnHm3e31vtjSbGeS9UW5gWeY
zX0+/doAKyZMki4IsW065TqFTcgy6bGIpvnJ8gr8VQTa1vQK8w1xjctNjWoRHV2gPgTdoI/PRx6E
YbYz4mNBYotMgyGni/vKIpol6krDjc+8uJn4zEUfnrPDSlPWPR+MM6tI+MNd4HaG8QN4gXbqOrXa
N6Y+7j0YmXcT1OiNQa9+IUBOVPwA2BBeng/aDga9eryxApeMaa/qsPGb2tNPeZ31GzfvtaF4Ej2a
NpQXwemeD1VmyFpGuoeNpBrbOyGGH6gKDl/Nzolebm+YK1uUrYn6FgqaRIxrTRQA/HlRjzqRa6w4
93Kc+vfw3n/Gaez2oPTING6Pd7lBwSYtLy83roGk2epCgh+swOHs6d8oY/7LCbPYd+bQtXeuRQ96
p0+FgX00je29Ii334+3BLz8WIi/EN5VIa5ECXAV1cdp5PYhD4mItd48xx/4LevTFvcJN8QIl8n8Y
jlOvQaVdgF9r7AsFCmy2tCIP5m42n8y5wwO8oYlmRU72bURb4HD78y5PBWU6lhEQ3FucvNo1Sxg5
xLXN53VQimxhT/dqKfDUFAJz3A4L53IytqBUy4KdPaJoDZJtLSgWEAmQMs63akHIMwE75N0U0g6i
Yip2clQgzbYNfpET/FK4V7nfmVX+aNdDtPHNlyeF4dlMtCkXFbm1n1rtSM+tzQ4f2UzP3ik17u4h
G2y/eO5u3ObXphfREjJLm9oZ0LrzL41aRx9JlPNgnLThscxI+sK8QCo2LtyfqCWNACk3taEvMAIA
+EAlEH7R+KUxv0ZugQbCaXq28sCOxup9tGhmH+eCLghgKP3Omg38FNBjpYGBothTkqeYpBae9dPF
5sif0Sr/cXuTXR5gsGxUVxbxODgEizXkvwUo4FxRKVA2DbxCrV5KCflUGOQhmlkgRoWr7MHBuXXv
Va37n5d6Ke6hhghngS3urbZ3rJSlK7ECCdQ6y74MHSUUS6/EXZK4W45BFxQyBMlYZNBJgAre9tX5
V1o9Hn1ksQ6WU453shDweaZ3NL8sgoynfLCMdpdWwg3G1IAkYoUwujIt/5KX6haO5uLO4pewB7xF
IoWgZv2iI//j1IU1OKDFAQVV+vSJdnvyXnYR/lWFaW084xfL68HVWxhdYGGIF9cAkDzF+zgy7AmP
uKn5AFTkUQ6a+ZqNWXFClSB8MSvR/hSOrpxu76vL7wRfTN1GJwmkS2stP+yfwiaTjU9SOqtBIyqL
Hj/Zl4lS9Tsni35kpb6Fkr02nAaUgpCF64sjdj5cgpKtXqW1FvSoyO0qWMdH7DloS41UVQdRK79u
f95lREqXAQIxLwFK74DBVvdk4pWqtJVZC1SqPi+mtxg7R3ZyrGLiYcztB5zYPZvkPM2KVxkXk9+p
Jmp9t3/GBfdisYEywTIAJFkSkPV1HdWKVeDLqAYdXoPl5w5xa/tZrVPtFVoIWDhvtOJxT8bVm2hM
l26AM5OsH2kE9sTJuTF/0R0O/aEJDW3eKY06Wj6uMQ2AawnhBofnxu79Et3hAknrEKupMoKqhdNC
iqz97Y+53Ks0bhYmE5NKprHWy0QDps+tbtSCCny5BD7lOJ8lWLN3mWKHJ0PJ00OCsBZO3tMWPGWJ
FP599XAWgXVOjE2bDpDMmmLZgxgQuFXNfjYaOg7Vrn2f1kO1AZZYvzjLKIt4HCsGHOpisTB+0s02
Vme/1PT5V+ok38vJzp/7xFOeaALRrI3bLe2fiwfn/welvQAXCp7YWpp/dE0oCIM5+xFxfEN/EFRu
FbrNfjIj/ZPWopiW1zAgfdBpyceqB6s8e7J8NsuqPbbJ0GxcDFcngeCJyJs3F5Wo85NqTnYW4yGi
gpMouWedNz9c5kuCk3CRlSgG49gAYtk4KRfsReaBsjgK9kSr5LJvUg7/XEhWEbZVGfazr+AruQuN
wjsqbeZ9Ks0q+p02QDbSGnGDblCnI6Tmkop7E93lOvklokPyGexZE3ghyGHTKYsTuolAxPC3f50i
DDSi3I033sc3X6nVpgS2xwnnWuZ5XruFpVU3IWAPcLA1e+fRNmiGR6jzoZWmRJBM7NaBf5F7KrIM
8Ri0ZmbvsXN1Do6eKp9AcRLQ9OlWdfOCjrDM4wJuBMrHtcMFeL5+mlJRNIr0Ba/Yj9/1vBvwYJGD
92WcK/e+SkJF3SO9qkX7WBHUL02UXZRdUavibqLYSquTRB27JVVR3ykIDH6p7cR4oR6ZDDusz8v/
WoFafi9HmyyP9JnYfXVRD0B9yn7IJHi+pHtBzDy5F7ij7IVtbwWvF4/C21gwsuBQL2SEtVPYmNtE
aTnQEHT3+k+64pSfFAXwVZQP4mcTqeYOaFbK9q6Tg1ScLpiFvSWIu34Jl99AornAlJYQY02csaOO
i6tHfbcy5t+KltCIb/FG9ltAyN+sMlO3tulSg1ht0yWqovS1vEFwAs43REvmDOWZu9OYBf20Tsa+
QlnhBB4Bpy5sivCFqDLnjiOnHwuQv7tsmmSzq41wfH/7Bbny7YvO2UKKA2x3EQUMHlKTVdTMfkG3
hy/u532UmuW9qnYSUcvZ2Egh3khm629HAJ5QQIMLAT7h/NsVRMRCxpv9HpGjO30E3P1sVVNHgw0i
qNi5XQjKMFc6AnxRitT2IzD0P4QFjXBn4mqE3JWRtgiNhIr8OaQKeiiliBEXdYxZOU5cN8oRQZD2
OwbY5vsonwo2TVT3d5bdW+PG1Xxt+sANsnkpZHI3r4KoSHaehRKQpJVZKrtutLNn6TrdbgSM789Z
aP5H6ApblSo4yBW4jERQ6xixEUiuI/ou/cbJfghvVANcLS06j02B+F7OJZE3893tLbJOMNkXSwHV
Bk1A9I1W0PmKNXMELgyZHrwETfdhmAsYgG4WoSijbzmxXrx0y1BLUdiiFUS+twqBm2ge51BxGUrv
lEcsSUbkyEsJcc2yEVmr7MNcdf3GnF79PpKpRX1x8S5b/vyfZy7EPNo0Mq/c0zlufgAZifddqyKP
u0id357Ki6CJ70Mob0GbArZnGc+HalO2/4Q61t6p7Oo1RWfWtxNAcVsv99VxTDbKUuVZVDvPx6kx
LUI8F+5mEYbzPcUQ6i4eE7vP5iT8ZIRZ6aMfUX+3h2J4F2sS5Br2aH5pFyhLhL1j/eqbwQwyNC02
ZuDiwGDCDh8KSDX1A57qVSzT6s2oh+jKUz00vI8kfdMBzo2E6imRWkPpaKMcf2VxARK7Nl5HJs3M
NcFowFfKTio6903lOCgCaQA/sBfyo9nbWtxrn8amffs8juj6Vs+SVIJS4Jzgxw0qPgWz2UVx7fdV
lx9rqSkbU3nt08jPF50TqOyg7M8XWQ/VLLcgUOwFvdCPcYFrXenUzYNw3K3C77rExRVgoSfDNwH2
p/G8Kqq7oAJUE7WYPXwoxFBHhONRHZ+MnxwW47HDYOYZFatBCRrFSg9q1vf72wdnnegsP4DP5MqD
RAiaZnUxVL0aOmGJLbrtNNMTeCvlXdkWzWkx7Xye5ZTcj8i6xfQgpyK4PfRl+LaMTQi8lKE4TmvJ
FXLZqtdsOKtj2lfVwTZFOhwhjmCWTeQdnhqV3OueSgTd5BidJ+cYmsWIzTLwW/NvNpdN4Gio7j81
c25+biSl2V03K/H3CMlFdEzh/my8Sleu0bNfvFquqCiVqCW33+OX0310bDncQXJLYb2aIHSQmP44
mITmt+fp2qA0mjhopAxsyuV4/HON2g5WXuTC1X7wwuSvbFu0t7QMaaGiG9+BsxNBBEzicHvQC57M
sjHYlvSyuVTh66zuE9QcKAUqRbWPG82LvyUegqy+2vVh+mCVaIIC/gJkua/bwbzL4y773s1Wnxwg
uU/Ty4hePsKSfYOHnyFLcOYuLLWPt3/ita3LfBDqLNkULIPzeanyFLRpTHwzjIUT4Nw3HdwBvUGN
nvvfQQCNVxuzCNw637LhvXYhgcZYVBwX1SVr9QpoaaKaucxrTM+MHv1CFZUZFsL64lIJxwu2+fGf
v3QxUGf9XZRVLsApDR5leQwYet9ljb7vXDPFJ6YKfew31UMxxb8r1UhfUWPccgi48qF0NFD5oQyx
6IysbkI0dpLUohi7LyLsAzWzL+5Enom9rijmMdLMLeH0K8+rzUu+hAsQg/j3fElHx2zCKoyYWAI+
PRCuVcZ36K1saqcsK3QWLMPcJDwnAadFBehhNVCNPEzojnRlQ2OBls0ytY+DCLvHse1GdGsm5dgo
deaHMQ3V3ViK/smeBNz/MirsHZWKeDdqevr+9jpfOekAIpYUkf+wpVfpSyo9JPWEhqwh4P9nofeZ
rwDbOJVt2H0AWGc8tmn1+faY16acaAAq2dJm4bn7P87Oa0duI0rDT0SAOdySHSZKGkVLN4RlWWQx
5/T0+9XsAqtmE02MYdgwINjVVaxwwh9WS76kmV7ghYKnbVscsiiznx0lrnfqaVcbCdQkmShCBfJC
IQO+HCWpTG3MkSoN+ihJ3mnaIUErKpEYQH3Q+p2LYWMw5GfQ9gOnzCd+rcD/cWGKhLKgQmeHz1qI
ABwm9rJhCSd26tWHHkzUzhu6NR43kJT7x5OBqtrl5JxKb3V1cNygxKgdfPfgnemL2s+qW9RBLcZd
JPLV7gXNJSmCbGDAr4CsLgdcaFA4+qQzoK5A51Gy2PkHoMkUHVvMZLEiHpsyPlhLhXqzHiEPFsPC
0AMNYK93pB5NfanUG+OoYEwLNJ+77GSJPi5OuLrGvyeg1h42a1F9rA1Erf1KVOnTKEQ1nHFHbT1f
iZxqT2Xjau8zJxIhREHgQmjmujtgIMJfFFXuBq6lQH7Twcgi1wPl8VjMlX7WkLU8GdaujOBVrMew
BD9UKGg5cUGubrjM6G1X6cFwaLPRArucbMyousIATqGP3k7Cd3XW5GCoB1rEH+D419dbPqsIiFsM
ZkozuDs3cfCwaIsp2lPW3hoIORAKjLi08Y6vHu9KIXmvldwLhgL8udnZ48eytPKvt6+OrX1PJ0ea
Q3OPsoyX23C0S0PN5hmAv+50H7URa7uyz8pgQVDtvqvRvro93sa3giwJw4/qMXfVOl9u4n6AfZbD
6SpS6o190ZZPHdLHml/qZfPz9mAb+5H7g7V73ZPeWsdjhAEkEmy6kM7U2mfNmH8vxpj4ZpX2916R
5U8ZW3YnvNxYUKmEjuUpsB4SudVdPCOQRnJjeUHpDhDmJgzjUxC2gYIJ6c9l0Hch//JBuXgG6XeC
WKD/S7tDskIvv+BkpRhyUPQNFhSkQKHnObYXJOd1nxPgpUjgRxmOLV1DQ2BqnBqK8OKd7bEZ7lB9
3BNF35w+wZz8OVzcaxQMAkZh2etxKGEb/TkfSkhzsrCbx85fxPLidPsLX8WPTF7GcBR+SD4oNF1O
3sHxI1tiblGlCC39gTjbeZd64/CUwBn+uZiLele3hotLidYbO2Nv7S4Ilia+uTLcWceuJoIp3eDA
jUlC3J8t9JefagELr8ib9lOfJ+NHPJKnPWb5awtu/b1hjLLDQG7TaV/ddi0dBJzRsjAomsiaH5Gk
SfvvYPUR2O5LZWrLAO7sjGCB62UvbgvWPRgHrftHWVpMhVtTcSZIhVA0z66D8FagT6H7MQz1sQkE
2U9xFjHtbd/roq4OMGHx8gNrC8evDqdY/7nkavw5GbqC8joQkiEwBxu5XRNVoGNllygBA+jwisdU
mZrMTxaIhadOd1vxgujZcFcItRz9ps3zL3Zoof49G26Y7TTGrptUEgMgGzNAP/BjfOUA/BE9zGoo
2jKZUK1qZhvxDtQaf9thmT/U4IcPrb7kP9C3QdOr96p7bUlaP6m88VOm0Jrxs2iu9sxCNo4FmAH4
2oQXSJtcYX16d076dtIDERb9t6UebfkkJsNjgrCxlFiOop3azlVVgurW/yGnCUVhNl+ejLqo6nL0
Ej3optYM+sWeAlDq2nnOgVr6g9JRZU6qGo4mQUhDfU/Aq719ODcmTcpBFEx0jqv12hAzRVq6GaJa
D3JW5a4yopkh20z1jkhS9+/6fIbudnvI6+cFPD5mLBw7upNAIy5nXeK/QnO5MoIyKZen0axzH/+L
DM5ov1f5vZ4daHxKzQyC19uVG4Ie6z2ZDY3OLBnJq9RiPjl98jNxE3HUteStAlhcqNDvuevwUTWJ
UVfXvK2MqiH4OwA2iszDNMTnys3Kr7NGwfvtiyhj0/8Fx+JNeLmI86A3UVnZeoCJjpf6Uyn6n31f
2M6JNhWsodujXW9UkkQUVmgA8lzQ0V6N5syCvCI2CBpTKuhlkv20ew8LhzTR1PMiYq89dKkCR1hL
q/Knno3K3qN1HWpJ7DyK6TQQsP9c509eYzp9ZI7AfatGfVyyxfjEpul3Jrq1YaQZILBjWCOWLv/8
j0tptHAzrTLIgMlUoktlz6FxSA34ywVVpy+Lx6V7e2WvYEpyz0hBBUP2KSHerEZUmxq9LJFDWao8
tzxpk94fu77Fkgrx9w/AF+BoZXaaB3U+1N9CGh2kHUX4Pcpq/cPt37J1MKEkotZCr450brV927kb
6mmE5dXZMVaMZR7fic5Wz9JyYWedN4bSEI+iIAA5mwVfpXLTbBiKAw8mCBMte28m7icy8fCpjabP
t+d0pWHE+jITap/kjdC/1+IfuLlhrpQ0ZuBMTfGRUlv1OST+qYgIZoGOElDoD4ATzPmY1lE7+ZNo
HJzXW7hSfmy3WDTFTtEfo74ubd+y4dwGWg1L/+3nWRqrEiVSENdpLl5uPFdX1DYbQLPTWK2xWgei
cEJ7Ih9RjtDLw86iyAD3Mj6R2410ATwGtkBXBRALTZSu7Y0gx5HEQAei0voFgydtiT+66WzCmUii
5vuUefQAEBMa/81dGpKLyX8XqOZYRnvHQH7w9S9iI0i5afiMfKfL+dO/atS8SVQc8+LsiICC8avH
ZOOENZLyTwcnuoVgkWMLARpC4HVRqKd56dqdhZFPz+pXAOjn6iZcB/Kwlm2Ji0VqUEb4cowDBOGJ
NPIenaSk9iNPETFhx5B9pyub73TwtnapjIRA7QEQhVK+igQEyp5K6ORqEBbZ+KCaXfKYJWrzxeqi
+YEqKF5a+VQGcb0QAmZKpP8YVLW8yyYxnIumzT6B9Cl/jKWaPVillfx7e79s3L1YALA7KXeQFq4B
jK6JAGpepmpgV5hIGciQo0HS2PGOvus1lkKqfoJSIdeF9cnJu9wEsxuW9RzhLFbVuo2K3whSoulg
dfjRVNUQVs3pc0Xmpkt9CfV9ssAjRAI22glNNx4BGlK4gEktUlkPvvwZo20OjiMalWAsjz/rqai/
mboQX2FH248TeNWdzb+163hvUKDi2eGZXb2umvRTrlysRyxEDN4XrhMd+zHLH3RvrO47owG3RZ/z
/vY33dxy0OY4dGA1UQ6Sv+rPp47ZVAsZU2Dz5P0t+2AP1ZjNn4FiF+fCXTIBNzgMf9v23PyV0xcw
AfVL8xbyc/WdGU327HeRmoMScLuXMS8xWLr9E7e+Awg2OCL07sEoyG35xy8sF9pNvB2YHClqdOrn
yvsALQ/xPxjd9YtjLs3OPt8akM1H5wuEOHfjqi4gUq8fcTLVgkEvI/xk61m8pNAEDSQrbVEH+jCg
QXN7kltnCwSipIrY5B2vzbs/Jqm0jlqZ9awF6mwun7Ca+4pn5vj99iAbzy0h8P8Psrpe0iJ2q4m+
VzA30iEeQtuCqJ8XFTnKmN30X5YRgCxWb3RaqTZefrdwaXj1C8ypUJ418iNJYD8e2f8z4og17bU2
3tPdvy4xyDoOtDXYA3C11mQiZTE1pagE0bDQ8/uqx1NxSlvr1OPFc4+50S9KHtVDAb777u0LC18D
+hIFDjARcuH/+Hpelyyp06KMACIY1qmBE2qXNsM7CHTtzkbZnCPngGdJmkmuBT8TQBKKzc0ftF40
Nd+1XAvHpynBUJrGcmGgg4WM1CkyMKQKdG2K3uomTSBFvAB7AYgZMO91FTIpRTbGLsmqjtrVKZoR
XGjUpfhQI7dyvL2q101RxoKRgoUbsl74oK9uxIpeWYlFkx4stj1Nj/aQjNN7FNvGKEB2gUXGoxww
c6GmjfKcTiba501bkMRms66A8DeUn6E5a93Z6eL+a6w25p7w49ZVgSAwHVv66WTuq6sCEJPAPDnE
4ymCTlZpAq+QJW6fMCz6Bd1t2QkQtp4ISe1C9keV8dHqSHU9kBNrooSF6DU8x9z4OuDidhf2WXZ2
x9o5wDvvdvb2VmpCjZC2Bx+CPNNbzbFwLGEMGldTsTR98c1Np/jBbLx6OgJMrcB9Jiinz8Oi9H4v
CsV4GNt0LHwlBqbokynH5X/YFySigCzJ6Ml+1+wvgAdaye5Tg1iZSuWsRpbWnYA31+lfAJod79TU
Tpsdu8pYxnMcCQhwRPUJyzNk5l+JlusDuTn4aF+dsDMC9q5Fe5t340LnHuAVwZ8Fus+at9rpSk62
3KqU8WrcIkSoY4ztzqfbR0ReLKtIlf87WqdIKeDuvna2pa3aD9i4Y+RJMnE/lYv1Ne/7FzWplfNb
R+JiZQfI7j9uV+tX2PPCpumiykasYMzPInLR/KBQ/ndSD8Wn20Nd73KGoifFZ5Qjrt/CGACD0Rqt
HeQOD74rFPXEZsKKQYF+MCvaeJqsedpZyc1BQQbKPh8AurV0Q72YDiRJXOZ4ljoKGDaFeGoA7slD
wfpJ5OZ079Xqnj7q9f1B4EIdAyQZryRX3OXDkWFPY+i1g7edgH/KG4z6yqRaZ6R98rNT4oh3e2k3
YmuIqHT6JUBQk52dywHRqhr7lPpO0Mzz8iXOK5rsgL2yT/CN2yMI4vBZQ9nvmDS68RxOzvy5Lee9
5/KKuyKxg9TDpSWPLAKu85wY78gRLTqbCKvSnBRlLalTFSXTgCgBzO7a1/TOeIh6Z/rRlbH+Pluk
lpcVwiPy9cSuf6ul7f6wiqTqnq18rL8h14CgZmxNc+m3gzL9qmu39k5eZroPwrQa4wGKifLl9mrK
xbo8fUyDiinLCWj2qhOtxbPZGShtBY5Wj+rZzjXh4v+nl9TkY/z2QHpP06nnCkuPaW+IMiipUZj3
t3/F9U1DuYDeI6UNFJpRirn8pI1ut2powBHUkwbipJWIlxaNkZ244/qmkfkwnHYJnqM8sRplwWKy
UhbXDNRp1MqP9VBlysGU5s3VQhq98+hsjkYVjKxLStFYq22Ke2mfRrZnBh5epc0DnaMxeV50hI8C
x27RI7y9hFvDUYRC7AC5Vikzd7mEKABKUhfOIUsn3B+2mxTHPozFX6W+6yGx8bWQEJcuzFC1uUdX
Ja8O0zxpaOGQRDfxPxrCfV+rSOzECRvXitQpJ+hmY9BnX10rgI9dUJUMsqiVYuC+UKYninoxBJ+p
Wez7HDWJH7eXcOtmuRhTBq5/xsA6QBB3KBwcOeBQgWqIjygiTacOsv1HKpvRp2XW3ATHyXE6J1Os
Pg7tNH67/Ss2PuTFj1jtGytsFnOYOZEzopTHFJdZrNWrBp2saE8TfmsolPfpnwJnIDNdDQV2sM2p
KboB/JVGR+5mCR+UpeaCUqZlrzYg/2ermwb8M/A7Ih6ZI64Wt6JpWHlZBW5CGTLjXMWZ8cG02sU4
e1pepwdP6CjI2l26jHe6PUKoBVYb5m9u2VCZ04AhkxeDpzBX20oNI7OhL83eTVv7F0TP/G+S9mnw
E0Mf9zLirT3MASH9BrNLXWQ12EDbvoBKwWAZojjDYhTvtJGoN07VNtDdud/hy259Txz2GIu0lGdp
tcRmJEQyaIkDNMVRtAOqBu7oa0IVIRDAofz79kZ9LWKtv6hDl5ECF/kq6JHL44KIIeD8niNKus4/
zXHsu6DuRA9GK8v0T2IRs+lzX2G1A5umOA+NQemlAICZdUP8ooTjcLj9m7ZWAHNL4kiIC/C85Bf5
4wQvqCNGMTq/kHjM/kseNUNQ0UyHlm1p59tDbd2CyBGx1Oxm01vTpVxcAkRGDTQQydj8SKiqP1TI
tsU797pcxNUiU/aX7VWySHC1q0UOnRmLzgJkTGxZeG5jmaz+QtEXoaVOMQy/UXL1R4Lf985buXFa
AeABWyBFkzW11XNilsacEwa4wViZboFoRFyfYuJK84Qb3hL582zjIqOrVfS5a6YME++xc7SdH7EV
ZHFdeDD24GJLIvbl56yXqezR+vKCKkwcxLkHRVsOjQNs2K/6RfkYK3kugsl2ImybQaZE6O1by3iw
RCc+q+Oy/DtnWfkdjC0L2NsaXtBm7ziRjyOv0Qau2kIwc+akulfqeAS2YlTY8SYNEM+3H02LgFVK
8EgrzHVXRBHCaIdaKv9Mhneg/Y/pRKYuv+yk1naKz9dnABMTRgKyQYuTeOpy0drRmMoh7OIDnYHu
yRGo0KCVmPGUxMXO5ry+4BjK5WaDLO9AUFxtTq1z0mqOGpCDQ1+fU1uKNbtGcU5n3ItBauyBYK7P
HFVUGWxTLQUWugbgKORU+CMlSlB4qKhGmNX7bp/sgZyuF1B6bUqvXtJEZDzkr/jjEqkXUWRtB0lE
QW2ZUnHKi0+J6p1Rdd6btwVDUQWAhy9TqDVAzZsGFxu0icZoCaKlqfoeEItUKHGN8nT7vtqclRyI
5QOrsYbnh4OBgbg3Q3MK7fCU5WUdoNCnHvUKabPbQ11vC2T0XvNeWE/0QYzLBUx6aJVJnCqBrmfI
+CWeNR+FEs4glpz3uWr+vj3clQ4taacKUJhgkfo61KLVNaEicIx6GTC/JeU68WmrIE3ahfix4iGA
KiYa72on24Ix9F/Ia43X+11nqd9dlFexWXGMufO9trFqyE9JP74bcQvWz+igYcvjL2WN983OT77u
EtIFIPGiMS97hesCfUgg2dMQUYIpLO1PdjNNn9JSTH7dY0jITxsOkeeUd3ZiPOiIJD9HAoXS27/h
+oqXFAE0iHi/SGPXiLJ4tkaT6hJqxKONMWUpEepxrZ+SJi8pg1X6vcO1e0R+O3nKWshUt4ffaNsw
PqUl5k98BDL5cpc4MWb2wEAR6U9dCQGDnRMkyOL/0g0FywdEWls/j5LyezxrzcfYXMSJsu7wC0+B
BpS70Z+tWPNOZTYM4THxMNK7/QOvX15+H2AbFOTIG686ma8luUR1FHp4nns00zAlL9BiXIri/ozY
xHzQ2rzZGVSGaJfPPb0zDalwPgtHaN2xy0Tb4IuOJjJZlvUtrMqS96kZDnrldIdZtZf7Xog5SJQh
3gHcb90PUrsCdUUaVYSsl5+jhgwMXjNDo1bTUDZIdOfg5aH7YFjFXvFkYyjZmCZQRXdL7r7LoZRY
F8VssrKQnInVnDEFqjWV43QYyybf22cbR43BiNBgYWKu4632GQ7Ngr95NCLdmd3voiq7A23K/qD2
s5ocMz2LfqOa44Wn0USbCka45fnxVOxJNm3NWgoRwmZg9tz2l7P2tCXFYg2eKTZ0Igo8bdJwg4xD
57F1rfx8e/NuDcbmpZWEiA1Z+mqwsnW0sO/z6OBlvYOVn4phjz/grwoaD8H5PdTD1nDyKuMsS3zq
uqUylLpalw1sjdobgcIoWflXrgLJRaSi+/b2mXFnENxTdiPGWSU5lHD7yAP4EigmOWtmOvld0gos
OCYUSf/DULT/pNaVRBjrl18sbMcKhSsjDKIp8bCaWIwoaJMh/1dJ7L03c2sF6b/Y8HiRtELa63Is
SO1djilsGJhmNPSHAkJ5c0bLGVvE3M27tydKVGpBMiPQBgiNfXI5XGrUfLBRCQMdB7fn2B7ToMwQ
GScyNqKdZdx6n3WAqBKvR4kK1tDlYEJHlKdvRRgkJpWMR97D7mto2cono9KK30uY1i2KPbX5jlTV
oVKOsC1OcppboWizTP/0+BiE3IDRhGI6wQQmMbaRvu9Rmv91+4Nv/lLJTXYR2uLWN1fHBl+3OUaB
RB6bvELHIHPhYith1R2T2jE/EsH1mh8tcfW+qtV4PsyoMB6VXht8Ebb9O0ugbCkwfeaGxj/xiPfj
cudQxtgDFGy83Rxr/gI2h+zPmrAUtaicFbNFMBc5yrH1UucJ/oOHWMZoHCl/mge0BPF3rofW8rMW
0sjthdqI8ODfIrzGgWel1jSASOSjZyYA+oo2709Nrwwg33kWw2l6B23krXpcBHigUXmW4PrBLVzn
GY01U7f1uDqxKH7Q0YoKMAUnRGqz8axNbxcFkcPJgfDrYNz1I5wvqt6OKhaISdeJU0P97AjnIb73
JhwKaiOtCrwOrP7zMmTVt8jxivu4Hez7ZlicnfxAHsNVOACoElFgyuMg/q5w1WgH9IheK4Ex6MuD
9LtFodZs725/zY3dRJLPvU3ozEFdaxQQ+yheFOrxoce/8S5d4uiDkoweUpR5FeQABU8dP9qfOxTD
hNa/1ZmBr4sMJxGPfKtoka+uh8JQeteYAd3gfKidckw5sJTWUJRrYvNg1Zbqu0iO7IQFG/ct3C36
3a8wNaZ9eSd12iRVfUhday10jqBD0wNGec4xHPfvv40IBDECKp9gFDkt61JRwyXucRLjg7Y0iwjA
fthfzXqcHhpTjY+6l05P5iQWH5liygJjCq2hi8Se3sPGjMn4bVJnl8CSEujljEXr1Sj22dFBLKN2
7koCSgon2c+eQG3vxpcZ3mrfmlJVAwgLvX51rWYtsIBy6OjHcOKy8r6ij/y5sZXuXIg0uxvytv4r
SztPPqwF1uQQeO/NpoIpklnh330NJXrqoJvsJDwblxacPYlzkD+JYtrlAjSAHEwjAUCheOK30YIu
MaLYPdr5kJxLr5127sit9Sa/ITOlJAsrZBVQL7UJArLSMWaZClq/I94j3M81JJiY1uh/mBslT5BX
1H1pzqwGo6baoljfM1jZqmSuk/fkZYl7Xxbwa4PG6JadAbfSN6ojIMwtelzcTavtBKxGyS0UPQ6j
EWvnoTOcswOr9RBa4RnzofdgYG3p4pHdRwQgfoXj6Pu2GbRDiyzbQ2KgVTlEFeJ9o/n99nW2tfDk
MZCW6GkSkq4e8QQH1dlNDXEo1dI9JYv9rUGT7dD2YbTzieUc19scvWKiNaxlALDLY/BHpYiqoro4
FpcINen3dtzlPzscfikolN2TV2j2i+XA9vccJfvw5inSwKACBs2Hr74+y6Fim2EYFtFBKZDFm6YF
e4BWwLo3hv8QKYKiB6RCc1aSo1erCezI67uqjg7lUCxnC3P2RzuGuJS2xZ54wMZrR33K4Gi+tv3W
1fs5RI0/l7NyIy18NuLIeC7LJX57aoRet5RMpPwCMHY1IdhBcVZbc3QoxBBhStX0Xn1MRuznW6Hu
dQk27hyOJZ+fFaRLsA59jaEDpSOIXKhcW09ePvCizcUkfFF7Q3MIFbPb2f1bIxIzSKdayZxfU4bT
Ysr1wuCan+syPDvVUh+gM/6ObSN6BDe0R/vYGo6kD1UNaW+DbfHlEWgidRlqx4oObV0rh67WzCP3
UOfHS+x+SVtX/IevJ7MIVA+gQ0F6uBxvQcwnbEszOtgjUW4aUoGxZxzrsfz6D0ktKExMT1UCQVL2
1UYpajwMB1PaddXVchBh2QROLqyXkMfp7dEIe+TVU5crC0rv5aycpYNyVRgZ8sX64kdhr9ypEf4P
MX5Bb6/zUF5iMGldA9ZiNVQthOcUi5kd5rFu3xt6bj/gajs+JYsy7rwRGxcxbQGbpBY6AG/T6onI
azcHWy/Sgx5X6AakHRJMZt0UtZ8Ow7SzhPJ3r+5iybiQ9rjwD66QlsbQu4tDY+yQWmr9FVRL/dhG
u/om8h29GgX9KqraCKtc8fAANdGQEk16aCF4nufExS6jRs5qXFwcsGCV+06jocSaTvmnuHHealxI
qAz5T1LY5N7X1n6JNZ+z8pIxPcx2PJ5Brb70ocg/IwDa3ZdTEu7slWsVT9QHqKqbDsOR8K0B0BO9
iMzQ6uSQ5g3Bhd2FJrVhOxwPU+jlzx31xDulK5xjb4r6PRjC4lMLAO8pKkxTBGVeG3+b1ij+uf36
bXxqqnmYSQGUoKC3fv20QvcaIy+TwyIGFUyiAr0kTveoLBuPO9uI7jYwekQm1i27cCaI6rEs4VPP
wEOB7mOHqZOUoG+xpPZ5Gh370R6JaNzJqfcKwRtnhzoalwGpEdXgdWgBI2QGIpFmhyybk38LR4me
orG2H4Rb7BTUtuZJyxzUFYUEJElW15zeO0PBhwaBUTT2A3lJek8soB6p2RvHEb3+p9DqkjNBgHl3
+ztuvB28v/RtNMotANDkGvwRPvVtrFZWwhzpY4rfnWW1x3E2BjyGrbq96/NxDwG2NVUqzpR3mAFk
evnnfwzYxYsN7wiEc9qrw4m+7+C3iYAeF2c4nSa1+xIOS+XraF2//IepwlHTiEqBM60x7yQ7AiUe
FtlEJMJHxnr80rrzj1mdprNbeM797eG2dg9lA7rA5NaSS7Ca6Azkx0wm5AEGq/hraqwooNyMH1fc
6b9vD7X1EaVbN6GGjHDWKqJVgVxgsajZQR8LG45Zof1ddFn+YdDooBp25u2gtK4PP1U2yjMQqyjo
84BdTk00S9MOqYLXoVjSAGed8l07LHvqntcLeDnKKszAPi8tygw1gkbPtC9DUVBb04ruwzTSMnjr
AnLFgHLjReFDkS5fTkhTmrmNs0XCRmPnE0qtP5SltO88UOuPWTHs4XWvXzDZrafxQvYGSHhdOjRH
S6tTNSoOrjTKKElSWz+FpPZOnZYG5Rd8i31rlLnbhP8jz1kqmp244HrL8BM8agP08QFWvuLw/jiG
VYjlj4og0AGEm9se9MKsPltT2z+EhqecMxRq3izQiEWOFM2QvRcoH+sodShM+iwuI6p0045pJbTz
4sYeDShzTwpha+cwGKbJNL6BYMjJ/zG51qwa6jt1cUB8pqPPTL/iGeZd0/tZaHk7WI+tw4DagUxm
ENomcbocDCRY50beiCCiCeGVflDh47Mq9sIA+QRcRj1yRjKO4/aibbc6DSlSimj3oPYl6takNmUP
fmYPNu3pRT8kxuSd5lnPjpXezWc3Dun2h3r47+1jcn138wrQxwPAQKHySndJddLYLV09Pwzl4PnG
SCZVAAW5x5Q+CUJzmu/Z9PNBnfNhpwi7tV2lIjbBFUkHEJ7LRcY3fnHCirugS935nZXMvzNLH3If
mVE7wPhkPN6eqUyZ1quNDoKU2OHxB1x3OV6SgVGOVMZTneXXqC1m75fFWDxNcecECDFXfh938Q5V
dGt5JQbl1ewO2vJq0BJxkjrrRHHwTLpCbUg4hSQCgiu5lT73vZaeU+GJr5rSR2+v/zqIBkidYVSh
ZDn2cr6FqDpaRAjDKlUfB4ZStO/mGG+gDqWoQ1ZYZWDbybyTJm9wgniM6bTTDWFLUQ+9HFUp3Moe
PEQyKc6imFR4SmYGIrONH1wRUXeMAJAU9wrKoZ3fOCFWQjhlN+CRBym22o76HrhJbqPVZwcOglGa
ZCgD+FsvA0Fgn6ho+S1Wo/l16iwPyOqjXaV34e/bO2xz8p5J7w+hBpg3awi3VUWtZeJrcshSezxU
SZ5WfoxwQeUTyfKgWmJ4Ksd4+QbinCiMhHF4ma2oP9dm4gU7P2bjdpG9HV4+j+4DRqeXX2JOu5wy
GlrWuRMjoNgt+fdB/opJC8Wdi4M0Ubeb31sokBxKT09PjW3usUo2LlKZ4QBPpsgl46bL36B1IZLl
Cr8BtMCIIcKAS3pb3r19pvgnMdCrcSzSdZejcFvmSpiS5kcEf+pzHVvjs+nOHroFTco6EyfHpW8R
iDZPii3ir2GWNCPSKyZ55u3fshEG0GqWfh4sPFyI1aJPiTJj4B6lh0Vrq4d+1N27VMvHh6IEIqYY
ofFQdkMWoPTQf5ngKu9cN9ebHWQiDWEaIoQAlHMuV2IWJkbVA3JWy5yDhcYSMJgMJfaHXmkOt2d6
fZ2+kkrovOAQhfKc/PM/H+SsryaBrW4Aks+DyatVX4cqnQ9hPeX3Cq4t38zJVrO372rqOShgQIQm
ZedfL4ftykabMG3w8Evp9LsWbs8hhZD+DHlrPGDoytW22Pon+BV38+iWj9rU5ju/4eobs7C2bKvx
cgIGeRX3+mPmSta2WWdoYzBrAlhZKgCFogdQZvClBsXxNXexPsblLDoK9c1UHCm/ZvdvXH1+A21q
WpekISS0qw89KsArdLA9SBBY0UM6d+XZMevkGCeK8zL2med7866Z6tWL/ToofVnED6TM4Cr9abW2
i4aqQshQKSu0TuL+LqzM/tjO+TclCofz7Tlel0nkeFJpB1ohqIp1CA9DezCQdh4R1sy9r2VmVw+N
F7cP1bLMBwM1qLvOs8cHAgbnQ9Mn4Qs+qNZd33n9Uzmpxo866mZr5+NfPeiyngiwjha9jFvWoEiu
kxS1xWYEWqq4p6KsdKzkiy4wm2zyLS8dg9RBlEwfsGG9vRxXZ1uOjPzDa32GYH218y1cP70ehEDQ
ZV50rJu6OUCfT4LZafYwjJuTlAVa6ckjx7w8ZDkdYhNzvSFw7EZ5h/yi6kPm1e6aPKlOo+cpp0av
G1+l27sTE2+OzJAynyfKXwvPePZSKF7FJF1rgLbXTLX2XIAa+znrS3kuNbd5wcSyCTF3V42dqH9r
geW3BaNAP5e35HLWelt1jV0yNvHL0ASlMIx/+jmhe12aXrrX6bu6P0lKeSBwCoO0AzhxdYKRVpiK
doJJ4eZVfl6GGCCmwFj30zi247k08vrFmXtMMm/vos1hiU3IPGjTX8lpoiFveM2UDlBo8+UcGqN9
pxcTZq7JIo7eq1FLLpqdrbvxVRF2RAcYNAIwrPWNCf6aRNJGxLBNmwS75aY/YF1v+DW0LFgFQ/jL
cMbovluS4XR7uhvfFBoJeravSi3wwi+/KS1ybYBBgI5toRb3MP7T964xZv9qlabvbN2N25FaLu8h
7BXZIVodmnSujY5odwgIAdGmGbBdwmajap+y3jCfizJqvtye29anRC6Xwi/xrQS2Xs5N1yP0cNp6
wA0zNo9RMmf3meGhp6EWzVE0IYqBkyjeyvRi276iHSiBcUOs72TuY1cDxj+AxIqnU4jM3MNYtdEj
jO/4P3w7OrGwdNCYpXmzquCoLKfNQRyCBhnUs0ga9dkdmzwQbh9+v72Ur2t1kSXIaUEns6nU0ipd
V6W71sLcwYmGQEm0/n2vpAmoWd4UK4DU6sU+woqiOc2m1tt+rXjhdy8a0o+Z6YWjn0RJDwOtTqGh
hIY+HxDZzD4Yiq5YQTGqsfPQZa3jHZQsNP/yCMmfkyKLftRo/uMA2NFl8GfKwG8Gk1GPJQjlxMH3
5KFaXWda2lZqPHhcpX1iPvVG155bb0iPrea1j8DC97r2rxYVqzWUkspyU8iTvsZa2tocLUZNyNmA
pnCxBsE7/l+KZpnlJ1k4Rg9LN6bfHVZyuRuKPM9fknrOxgPFU0Q1eycUH9whzD3f0gukPSjBdvO3
KZsmdCwspIz9pV+GT9mgjTtR88bJBUciOZScX27i1UrRhs3sOFSmgIQNzjlOdNGvprdqnCmFF0c+
Wh7C2UkUrjIjvg77mho9uSIxu/xNfwSRGn5jzdhqWKZVc/USed7PTi/1nW29NQhWrlTkpYIAtZbL
QfJ2EVrX6oQMcdb7cWHakGGK9Hj78GzcQ1Q9wbeBZADUtAaaLVXlCrVTiEW1Ybnjkw735tJJ9YBo
vltyNMzT2PN2npSNi92ggUM5ULr1kg5cTi0x587LF+KwtGmK38O8xMspVByDfgMKcDtB39YMAdGh
bcM+IfpdVXHUYWmNJCLiryqBbVo+m9VLh/DctwbpR3QvkubkNpH9cntdN15N6slg2mkooxi6Rnsl
7aiNJXSSYCrVrguiwhYvyYz844A5LxJnmZU+qWYqnrNuVHa+6dbyguIDvgihlwrfanuC1hNa4XF5
yK7gsW9mNTrT82gXSQhUxp1HZWufskElyx4c/xU9o1C9CcxSPAVOUdjf+ea67quJvVdx3JqUdJ6F
GQO8F3b25Z5ZPK9uLPrxAW54M2bLVfs4TJXxgNgGko63P97WWFL23aHHS21z3aSfeJ3VuQfm3FPj
OljxRLjTamrzlKRN+x/OglSX5+Ei1nHW0h0FkpHgGjEgaDTUw0O2RzDT6X2YVS3ZOQkbX4p0jEub
7q3EXq6OXT8uIzqknARDRYC8rczwMS2aamc/bFzIFBBxBIFPJ2F38lf8cTkaZtEZ+Tyy++qYTsZY
aQ7dQ6vLfWuIy/phzmx7J/i/rt3h1AcemAgVBUNq4atHgNJJzZPkDuisVUI5crrVf6FMmc/oOM2/
8fIDX6ElbQXKwpty9ZCKKD//D2dn0hw3kizhX5Rm2JcrUAspUqRESS2pL7BWS4N93/Hr35d8FxYK
VjD29IzNQdbKykQuER4e7kotWo1uuBKxqXfvH5n90mgib1YCy8sliPIQolWRcHUDo3jJNNtwA/ry
PKKHsjP1ja0Kc4uXj6QLYHzdlJyMk5aAcwxY+pbW2Ww761tfJzqtcmm2M9TGlWaC0hlUNjnsUC4u
Z2UBu/VNjyURFH7j5Pb57041xydha9OzuaTKnVPjW4DGrv7p3ctJhVoKhmApKOU8LgeOO5Yx0Jmj
ac7RU5hVOuFEPFaZp+T6vCOysbWg5DNSUZ5HA2XCy8F6m7bkfkZqobDb9Fua0PysCN18hKab3N+e
18ZJkbp2BK3AMvDTVkMZtWlVCoYE9GiK8WluVe30yh5t2eEHvRn3eGkbLyHj2bJghTAsbNDLqaWu
1rqVaqJxW/TDKQQh88RQf7PUSL+zM3e6L5Rd3y158lZxJdca345wCdPENfHUEgoCpvHQ+7NppLkX
UiNsPWN2racQTY/KK/Uh/57x71peWNXlV81Jyz3fxo1PCtoGdYSTQlOnLTf2mxupdwOV1j3WOTTT
/N/IEOnLrLjzR8vp4r3AfWuNAb2ocVJbRf5ptcZWYzpxaETkdRiY3/f6ZB5pkRo+JrhyH6TYHITu
bE8vfGuR3w662kidmqhLaJEAVVaBY9hiz/fZEtJlHKU2ruVJ/CCs4ndO8ivV3v7DC0YhlHorlWuE
aa5S2VQx20iOjriPcShHtTrRbi9wii3a0+0Ts/Ul6fqgKkHWzNOy+pKNEYZgSazuFA3znVqQd2V0
oRy6xFJ3hnptoFnvXKmmRc2aHoGrgAPPn6LpUB/07cFqj0tTJQ+L0JKHRo3Sv0sb7QLPTer6pe41
30z6u77KrdrLjSamhyEzzzJ4J4JerN84ISwJOXdv/hP1aKreXhP5cde/k1Y82XEk+zmt1dvnTItm
QeNG+24uxG97iibNwxW4fmkr2r/RHlG/3B5w4yPQLcGVxYdgadZhBJzxoksTjhOdaVhVOln7MQdT
PtlNuHz/D0PR2ySpSZRk1gYG+gje1wxKj2J1I170IoUHlc4591Y96DuJ5MbzxuMCc59VJEBap9yU
C+q8MOferx30p4VOwbHlnH/ti0SgiFlUdxVkSq+ZMOi7PcuNuIyRicqkCg/45Sou0+YWwNucej/T
LXGH/anluzQQ7OyTayknSBFgCpLu4cquX3l1vbkG64pMYzHY0CLX8g9Wk36y7Xo8jk4ojkYogpdx
cBNvUuh3CisDqUe72PNu2tw60qNKqmtKBPXyJ7izbrQsBK+Bwqk1Qsc4CIcUF97gfLi9qJtDSYwf
SQ0auNdWWG2o0CaVOOxSd3bucBNI0fBM1RO3yrvJCXJhKdPTRSQFtNdMGkcJs2ihKOi7lR0c4wG4
qIu08BxGXe935M9Ii5d7rTTXfZmvo0KMRtxQOkyuds0SWUoeFXrvD2ipn5bcTo/IDi5PDmp0dxSP
7flUlUZ9Sp1Ex16xzErIuMHwGCjZeNK1ZDwPYkSZzw776JjB4zgUsAv2hGU33kMZmMuKE//Hwbr8
4nXjhEmYqZyqNhye+3hOeCZK9wN9gckXhBjdg0Wl8e72t994D6nykVARwXGe1mwRA50EqFRss6af
hnv6TZqfabLMH5VlSc5Dn6empwV98Jg0yAiIqNf2fMS3Zs0pk6x1HZxz/U5NSQesExH16GJyzlnr
TA9NSI4XGnF/qAVeG4smsh1OztY1IvcBSgVgUuzFy6WOO63VSuB5fzBL52OIX4nXh+OeW8jWuaLm
DlokbxLwyctRJkOrEA7nsjLquj2qVVH8W+ftnyCpu51E8lpMS7K4yDaoeEiFljUBoQ/YMzTm9X7V
Bo6HuKR4roruh2V1xZMmwoLapaEdlFDMaL0WcPaVssUVvjYeizSPft7eU5vzlhxBCZRRf1mFHuUw
RkOqyefBDLqT3olfqM4OXymAlDu1iI3NwxNkorQB0goJeXVkijbViM2Dzk/dUgm9tujFfaElreGh
Yb48x02pf8bkYo9MtjFByaIHA8TjBjGc1QSXxO2Hcql7fwKe+1sNasebzM56nvJpt/t9a4poysNY
BW9GtGAVs0TI+gfcw2Q+vWKcqiqaviFmAjChjVYvm1ztg10XbeCNXdthfIXy4SmN7foe/nlxdo1y
njynSBLjOBi9e+/GVKAOoSjFcTTr6T9seeh1tM1Jbj2Zu5zNm4ezytSmikcXM+QIEDZzo/iQJUHy
aA3NXm/U1kcwuC9AuV6L9PLP3ww1ibnsRV2xMDVNc/FUBb+ivoofLLu0d7bZxnUhc1wZEbCpr+S3
mjgWechwVE1YMbe18qMadNrX28dmIzqF6iAVhiGzQ9+Tf/5mQvU84ozZYyTdKdqM2O+Yu48ZtPmf
1dQ5T4lIm//dHnBrBUm+ZIcZQROdxZcDGrPZjHOpc3rQhbszjO6rKgReN3G7J8W2OTUQQvp5sHcG
ZFmNFGVVXY+MhL4awSHNa34cBugVZcp03ydFtPOqbaFcMjqUcTCIAc4OlwPOkRFqds1aUmEJIDwq
0fcJBcsPujHg3NBArTni7KD8UHpTf0z7QDwJXt+7Ia175f0IF7E/wapsLyIdW33Wth6bAU9HtA3H
pn7Oglw/1DjZR57VJ3t+xltf1IGbTWxOTwaC/JfThjSvk9KyzlUeRrmP9oD5oS0RTvR0kU4vt7fP
1s0ERgBmD2kFvvsK5JpEk4mF4pVfIgT1M0779EcNKeVzSc9WdxitZS48jSrczuuydRhdFQV4CRvQ
gbn6tIbd8jebRufnU4CPbJcGJ9GXyun25DbiImnKBvWF6VEdWJ0NPe5tK24YJXG78RCMieLRzkcj
8pybPg2m6WPQZfHjWOJOHZjDHg6zPTyFCbJ3yozr6F+EkwiQ9uIuyOmMLiazoult1o/60nX3i90t
HzpT787u5ArqtEawc36uPy2kTk4NgTokuyshk2ac6qQzoBOk6rL8nIbMOQao9SWHcnJBhvPAHoU3
lLaycwVe71+yHf4LHExUBp/3cv8WjlWWRRSNPiY7QDRzrnxqrea5MTmqt7/va0R0iQVQMORUkmDB
JATpuxxqFtmkJy34CJa1jXkcUbH4pMbYrXrR3KQ/lcbSzoFmi7+nJSmeKWNqH9w4iR4kBv6jUgfx
iPSt86VQgj2pva3Fp/SA/CjpmMTHLn8ZHJJCT+2gByoJ6PZpFQyXGuyeSxyo2giDSMf04nbZY3xd
bzkOM9CqpNpxg6wNaDvMrW0Dzy/fddO89srFmSGpt1b7E86havnILCRnfaiGv6MFrcxTqi+YUd3+
KtfvBL8BuSkAMm7LqwLZkreVTTfc4EflUJ9bJRue4rCr/tIoXH+lTvNuGQ8JcvLv0Z4H744W/Mul
Xuyo1JwYmHfMgZ0wOEoPUYOzGcwWa+dIbWxtZgS/A9YXu23N0OlRS7abjL874zn262gI4bM4FlJN
xV6DzOZQiKPRd09uB0J/OSuRdIVVG0BBihs9lY50VMpdtXiwtH7XjnBzLK4p+EDoERO6XI6lDXYW
FhWpNUiJ2jxM5li5d2WKqb3iFvNf794edObKjlJI0NRrVycjitxYGVwGq2o8EILIeEr0JYgP0Wjn
B3Ue070W5Ou3BjU94CyCTHw6eQwuZ8crEOuYEQNsQuB4ossRhnfFTXB7WhsHXm54qSdAVRNyxuUo
RpMKs5tIJ2ZEgadD5KB74VVRnd7Nk+1+ja1GOyZVUO6V+zdnZ8FpID4hZr8C+0PNmjGy5qIJhDP6
blzGZzgcyh7NcmuPcMUC2XGpwXeUv+NNYKv0tOOAHAPw6A0s2hYSb47shx8DvR1uL+XmUPJvQ9NT
xn+rodIqC5KRqpSvV0roEyWpH/Jh+NfoC2cHA93ACNGqo0pCws1JI2C/nJVAH0KCiFwWTlv7jdGW
v8ticQ5ZbaT35SKsR6MzXsJhVH8lcbx8xxlprxlv6wMSpHAmUL3gfl7NFlVss3NR6vMjuqj80FqW
E0rdyc6abjwMlPioINhor1GYWh1xHNHysslyGJxztPAMjMH9YM75US+d/mNXuy1mfR04LKrd51p3
9xyGtj4pzFFKw3DQgbdX8Z5eNXpkDhRr+iVOTpNI6wO6AJRWrak7vn/3QNyENC9jD56gy0/aRpNw
8qLEhLpITL+t5+QwmNj9TUb97pZC/naiD+pAtKFzn60+XdhRea4VSH+orre/lKGtvrlRkt9HUMN2
durGArI7aHozsHWhXWl1veRzZxRiqaizkYUcjDyqj2KyRy8fW/f97zcqaxbBOeqj3GmrrTIqwYA8
CmiisvACxFo3oK8t9W8d8LbQr1JMZG5/sg3kS7b9oFaC4BrExjWfocnNbFDku1ok2Jp5ebaU5qde
jKN6LNup/tfqjLiDPN4XJm1/if25zm2V9so2sJ+nFNuQY2gVav/Pzs/aOJqQVenAc2VfPMWKy62U
TGYoLIfbISum+iRGK61PfTfiysalUf2xTOgkPg2IkfZXG43WxxRLpt5Psqh4MhIcDh4nM7IpDma5
8qXTp7TaCUc2DrXETRCFp8ZBPLI6VQjlTKYSJ6AnkKEPFgCRjy68cXTr9DmucVnkmVLvhrnuAcB1
Y6fAsrUlNc3AsgnkV4die7k6pW2SkVtMuIrwnoWHLh7iUP2l9Ja6g/RujaRLpgt0K1oK3NU5S9ws
FDVJGnsPu/iyBPaEdRP55jKNO/fkxjMuk0WWVfbuQoi4nJROtBUh9EQwGdXzQ9WEM2Fs40C9iPXw
XGszzts1KPrtnSb/1lUeg/uOwePKg0fOsIqJbEDVlga3ATWyePRHbcp+WmZZ7BBaNrYLo9iSE8jF
SIPG5dywJ1KTwYDQomKQe8iXTnuI2lT/x00S+yQ6IzohWmUdYjfUvFJpjZfbk3zlAK5nqbrcLLAx
JA632jDx4BoZTfWD3w04YN9pAQ05vj4HwUyjnRoFflDTGHO0+0oYxyAqu8nDdaL9k9DZS79tr/xd
F1F9LvEgOg1BEN2PKL9+a0UaW8cwHY32pI+RJrw4i1rwoZFr9BiXrVWdZtAw+gjNbMw+2KYojpke
uuXO/K6zUUIIyXGXcANwyhpuSHH76iwiI2zM3L/iaji7gSULuDIddYVLZSrHJGqeaUfKYWKp8qpD
L/9HHlufiw79O7P7fHvJr3az3FGoqr32+RNMrV6NxBzSmJIhUFI4mw8dalCpp9SO8hCCO53szqGV
moBvT2NDfsiLD/06LCUwohnA9bU0aGXjQ5bxcPjh7Lrk5m57MlqIrksw2xBC03bn/bi6H14PDmQS
xoImsT60ObBVhZY5gHVtu+eqHsa7LOhzv3O0aSfM3xqKdjUpIOIQc6/JHyS3CcR0ihXSuvnQmUZD
MtHPeE+re6xreXuvVxEqAHU9EkBJAr08rn2hmW2cD7RrOU1Q0qrVGf/kqRp8pymzPeCViapikkxP
/bwYO9HG5tCon0qKC1SEdelcN8cyUYyRD7hYEbq3muE5VTKcnWkMHycpXZ3XTea1U/VuPyI+JQ32
/A/Ul3mv7qhUtJictDCIExrnvC7TFrTBrfEYZM2etPPWLtVghtKfiYIQveeX65vqjZmY7tzhetlm
HkDifJhcJDhz08wOy2BpO/W9zfGAdC1GIwhfV9RAIvnIlAF8RRHKMU/gtteGgRGOg9UmRb69dv7N
8cgIWUt6RLiPLudHxJVM4xJLi/d0fOn62j3QFVneN1YIwaSZ95xAriv0fDvdhpUDM4d8Zr2gmihr
4PCcCKhDXeOkCExpTpGgp8nXe9t8zhMrdw66a/e8O64In0vF6MZPStQvrH8SjaNXtHrheE7aO1gg
FLRq8ofaF/rvzXdnJPLHInb/aupLPrxaHXLPSUWngroJz/3RnZzkKYjJmklssx+3b+HrLJOxIA6R
oKPuTaK5OsnhGBf5UgkqJ0IRPziz1Y/UWIw7u5/VX11T0AGr5g1VLy6BF0M4yx9VaXpnJ17b2g8k
1ewG4BdEc1a5bjDTh5Agm+4rWbAc0iiePxqdZn1Xgjj+UTlK9tftaW+Nhz8L7GTpIYSK1uX+Q7ox
o5mtAf7u9f55CtIOrftlaHG9CZL00MXVHg3hKoxinbmwaBbUQVyBOi9HrMO0Uu2m5sZsS/GVNkj1
cxQFO1HU1rRQNoXjyReVRevLQfBrWZbRrjp/dGfrQ1vnX5IWCpqZChKAadDubq/i1oPzdjj5c97g
LqoKn1Rxys5HuT8/RLHm+hGyroe2Tazj7aE2ZwbgIdlKOtXLVbTg9Plg5xSgfeE08yOYpPK5JBz/
URHPlZ6YuYK9948IGiAVKLgQoctcTk4JXCsgj+98x6nHO9fpWg+MwvKK0LSOGrTCnSNw3TrHDkFc
kcgPzggZ7mqK9LOZ5qTzpkbDpEdHs2v1zxqYjnWiyt18EWPVJVin1VN8xJR5jo9EOKHtmU3RfcO0
brY9dCfUzI8owJv3XB90zBeaNkRemVWW7sVKpn5KohYilJlp6X2C15vhDXqe/B4NPIS9AelKbee7
bW0RcDLuMPT8pRj75Sq2fBirNFlF116wjQbOPXV6qpxdys07icrWFgGzBcpRUFkEjbgcynaKyi5M
SlrFlM7HZsjNXwBkqT9apkAFWNvLcLemJht7qGxzj5ABXo4XKYseq8HCeBrgZiF63e+QCTkbRrC3
F7eGQngF8hwKePQ4r4ZSw8wAdKTEa2dBjD7zWD8m80wjTFvEO/nsRngFqEAuSVMzpNJ1JX0whTUY
c9T7PQbnfwLU7EuvMubBtxRRf4B7mR/HSikPo9nX4c6R25gmOTuEeJ1qCWdvdUc2rZPGZVWAGWh5
5Vm12d2l0CQ9Wx3T0+3TvTmUZAnCC6cYtfZ4sdW50euCYCOOw/8NXamftKofKEeNyc5I8tusQmW6
mHGtofKFLOYaXqzSiHZshQc2LER5TGTnv2FWe6YAW/MxuTeAUXnNrtIM7l+Xzmzm05lol3pR3Yw/
6k4bB3LNKvv1/sXjGaNuC+sMctTqO81uq5hYxvU+GnexL/qx/ZDhj/CEuLf67fZQ8q+6Wj3Zncgd
Qj/Cuk16wjLRSjLgFdXFJlLTSvesL0N/StPR9NGfVoGmx3ejjFKaGIiReAREglTq8mQj4dssVc+g
cFuCx55nAOHbUTvNAX2mA8SzncRta5KkbOQy7H2Z11yOp0U0udjITPm91dXH0ejHF9zAjTu2k13Q
R9WU9zH6uzuJ1MZ9KdW5uVN44GRx8nLUZTJaEyCO96Zu7GNWjM69i/AMFs8o6kFEHY63P+XWFqVy
QhGK5xtYcLVr0iQOS2SlW7/sl+KY2r1yV4rxX4jcewWFjfWkY5uCKy5GYIDrhndZZehaW7S8c7Ca
o6DSvqdGhvh7qSi0CthKI7D87DTj79sz3Lg7pfat7B9idEptlyvKZRrUjYzxpkafDk4iTE+dsvJj
mRuLNA/QvaQ0Iwo4eb2Tv11LvKB2SloqnyEgnitHgwZzHLfpMTi1mq58SWmBrkEchvG5G0CgcUHR
fTtR8lPSd+VBW5ruc+uOiN2jH/1vNSvNMRRJ+R+wFq4kfhaaAPI5Wa1HpU96b5YkzNBfxqMwa+0+
1PXAK9xuvrdCUznfXv9rVpZcBZd/CKJoUlhHiXrjRGDOYAOqAKb3W1ESIKVaHjt3YuiXF3UuWuPU
J274AXy2VA+jSIfEN6q5+d/gDMQOt3/Qxpbn93CqUa+VIYL887cBch07oabwe6KpJ3ysChPnV+0n
UMV/iI+lZgAlcmkuC+fgciQdNjdYSwJggGhFdF5qsktvtvUOSqeZR0+Jq2d7tPeNC4SqJKABjfHE
x+vita3mZkWTXOvTKFufhh7voVlqL+c8VC9LhjDa7dXcHI83VBZieLbXTY8Ib1rh7Gitb0+l9XfX
TZXfiUyj4BFSU5jydyvxs5ukyCFwNOIgVyxcp4vqPuvMFokXI/CMsVV8HaznrHXivwzFZe7iwyI7
F9bPnFjsLDJrtaUzSacEmtTxx2l2fxvuGL68fxEJjxGM55ED55aL/GZLasGSjQ326IgMWNGd2SLc
iBv1D2G1uEp15AK3h9s6AVyEsicdYiY8jsvhYnQb55a8wp9Cs/fornF9o4w7zxp34bmNQItPJRkO
BEDIAa2OQN+4Jv3MEYCyY7TYPcfqHeruzc5Nu7UJJdkSRhfsKV6YywlVS4wnnkrFTys0/bkW2Jdo
EMo8uyoVj6pusROPb95pxI9wweH4y97UywHd2GyTzOGU0cxScIcACsZl5x5Fo8aHJR3709w54kDL
WyE1Viyv1/L2HDa2sfNLtmYuW7KQbKOoDG/v8od0TkO3hMb7rTpF6tcL3uRaZTfeRFXqUNeoY9/e
OlvfE/sLjh4LjevZ6nvGFHq7OOZ71lmontLQNv3Gda1Pt0fZ2qCSjoYpIJoUBH2Xs4rJLVSnSzu/
wf/8CBz2u3LC+qWC5bGzflvRgSyGYiUqLQ/XvFJgxWbUdeItC/1pP8bc/mcwNuUjcEcO+BQvD26K
mAyxQ/jl9hw3V5JDz9UpWVvrWqw1pYgLd+A00ZCr34syruBy0AdzexT5PVahOqmwbPEh/0BqYxVP
dgMsJ6sCoqGbQNxR+49/xnpRIQ85Tkd9bFEEQPDpTskHxVenPt4JvjY/pOTa/f/wa534phpjK3eZ
ZK5XFpXvyfyEeEPj0+YW392e6eaXtCi1EKojVPUq4PPmDlW1SGiqYGc25A6HUg2VM3sUrUonIbgJ
Ft2n2tacOmfZ68PZPIPMkTha2gmv01aRxP3C/PEGF2ECQW1WDkakmH5EhOfPNW34/2GmcjT4hPL+
XmUmiVnLvizGK/Moe3KjPDjPg2z9dPJsSo9Ba4iXZOm7l0V1yp2n45XCsN5QBHIQNgHsoUHJL/5m
ma2ug7TghMCLlFrm+7HWBxW9uiX9C+aDot2TgdoIrmki+jQmfWTxTmfpMRuiACkJPIEsv0tqxaXR
ATKkF6RuW3rTNCmj19a2Jo6z0SrfnWQYG3zZB93YWbutDWmBQUreIiLi6yYeMWt6m2Aw6qPe3x+J
yNXIm5QFYbMKXfx3d6sQrLwdbXVbzmWiFokm9yTyW6cpSxXKzHEef4gX29jDo7a2Iek/yhNYLGIt
tXoER3hv7eiCNmhdvfhkYfmdgj6q72RzeXLbKtq5pLeuFr4onTE87jyGq50QLnmSz4KiLQRp8aCj
Eal4hjXPCt2c81D5NSp446FX++ivJDOdf6fZoKf19lHYukRpsZPoM5R5uuwvd2MaR5Gw0gZgLIuU
h6VqzC+Wle/1r14TEfiOpHGSwEszFj3vl8NofL0kaB2aHspoSc8x/qe/w2ZEBV+w85H9tYKveYFP
EtrLWX6I1Sz6YwdOHVMswugShDCkjDJOU/5RFHrQHdDPHWZvFPrSe06TL39XfdXlvqPnle0lrQhQ
FbPMKfI0oebVU9xqKp3kWV1kh9Hp6nczc9gb1FDBOoCO0ElfBYR2XaVNLjsjpz63ngcnqGjVVdJT
1yk77+3G+eNZl31iFG1peZIf9M31US81fjsVqEpam4aHoIV5R4gVeFoCK/r23rgWKJBMT9w/+WZg
YlfN1KiJEsg4ZP5ukCSFb1cV3bsL8ih/x4kmPlNcTWwvTJBfvadfqDe/dFVpsYfNcMy92LQwNVjm
RP3oAII1XqJUffzYtM34uZ1ZylMV4gi9k5tugCQyIoDkLMtu9ClcLs8CK3huE4BeA87AKZ7N6ugI
rfCtRWt/z2VUxV6Vl5a5cytuxbMoI4DmyRq+pH9cjlvZmVXHEal2o2fGk2hH80B9I8q9EliENmFE
oensH4fUd1Ja4odZuJ7VOOWRI75nDrKxRUgmNaAagDdpD335W+C3d4u9uLWPLIT+K44G7ajWDnzX
dpjTvbd0Y8HpDoewx9tN4+KaYuQIIAfVGXhLg7p4dNJO94d2CE+kfMhcZlr+N17m/c5X3pghg4Jx
c58QAa4Lq1g8oe3SLFBoxxp58r7X7o1eUbD37v5DqUc6KIME8FwD3stH4+15Q91Na52m9VtjyI9O
RQl1yCbtiDbqHq6ytZTyVENJhoByRW5dHGcy84wsb9AQhID3kvktTUtnq4IiXKE1+GAb0V7stbWU
cgnJFsifaWm8nN8yOlaoYUqGDmSt+kaSdCejs+ECxG23E2BuDkWAx394Da76QbNRic0hLlo/yrXo
HLqFfu7cajwUfbFH79siAFBVpT+FdhgaEdY08zhWSir/QA9FzElLaRP2qf9Ex0mbMbHJ0JU0+xKD
6biaDq5LhVwZ03YndXiVtFyFeqAe0O9excrgi16urWFXSjUgwupLvfX6VPJZvwJUhN+WprIR+E8d
7skqFVl457QDvY2TUlWVl3dd5nBj2eGDrU7U+oD6rPuxaAjLG7S+vt2+5jfCHhzJCURfa/mgrJe/
cojqElkQrfEdlJSp50TLUe/1b22jZh8C1wx3APqNXUCXHIYmIHvEBGtqaanMkFYs8CfYORmO3kFJ
l2UQPlbVouw9YHKBVx9AtsUhBCLbwLGUv5wawd4Q6BMoQ1VPgXXUZ7s/UOTWEfoa6uJuKrBj99Qg
wNBan8U5wQ859yxhitO7l5i2ORkj0PWA6cZqI1TgN3Y8Aa8ow4whMQ73h0iL56Pp9s1DWdThX7fH
21xj+HKyBUehLLG6tCqFBGFaSMp1t7eglGEBCMzRfRiABN4dj5DLuDr3FooN3B+roLmcZlXrLB0T
ozBz7zAVwedLjZRTXnd7BsfXs5JDMYjUFwSrWW3UFnN4rJutxu+VYjqZdAd7yhD0pyzY7QW7PhNA
7ZBAqDrykkJVu9w4c22nRlCGEk9cUDI3huieInh0XCyt9igL1Pe3P9grFHq5U1lAKSJK0CSLPHLu
b54ZxFftkgoZcwPM1/1icMzyNAhScW/gjDwnhQH9GnvblADG7IyHMjVcvAMMJ2yRmB9JHfQRBw0v
sIs8PaIUpX9I8mD4nTi5dgqCuEsPzTSpj6wdToYVesyfQhQ8ouPtiWxcvKCUPF7wqintk19fTiQo
xWwpqWj81DDGPwD4+X2Jzt19kdNz5tmi647pJNxzjY3vvesEynfg9ibcOflb30+6isheZ7bKuns8
RtMpraOUS0ZY2lGEtjgpbW+eh0DT8LPfNVzYiP+QmQDXg9RIww9B1+W03SbSdSFvNXzEzY/FNIIm
6F0i7qoMs8osOUWWMT6m3Hx+F072oWPfquau/NF1CMHPQHhPg27O3Nf9E8aMe2rf8cTqoTFiLmP3
5ymLBsSqWyJ3kMe71Ej2YP6NxSbahIoNAEjdZC0LU5EYTVlrNr7bOHT92OX8GOhx+zS6adrT+j2g
Lnx7l11DVYg1wq+khZYjcxW0jLZSlIF0TqszARegVmY/GzVkzWvqXrEQJj51o3KwB63+entkGTuv
zqnUpsHUhNqJSlh4+Z2BA6dqrADg5mgy/Kook4/Osi/EsDkMPVX8Q1qBKMzlMHXfpkswuY2vGDWy
EoE1l/dOO89eF2hp63UIo0VHgbThMZyBXZNYJF/HPFYPiptGnztnyMpTE0TRaYl0Z+eu2vrc9ONK
uBzSKeWdy98mWnQqtZiztSSl9lU3aH9pRjs92SEsl4MagPEdbi/61q6WCk80h6C4hLfi5Yh1YCmg
ZIwolK445pFh+FHn2M+dm6I/J3i+TdCxnUG3pvl20FVKb9blkltKRLm9Ty2KE0l9cAWRg2EF2vMQ
TO9Wh2NFZRhGqVOaj64Te0UZkzFMcZawZne+h1zWeHXQiCMmRYvX29N4BLQ0zlg/7zmAX82UOgTt
N6BAYKHE5quZVrE9WxT46YURsd3eGUYTIoIhLTAQ98uU9FwsU7hn3yJ38MVBIi8lICKJo0sS+tcK
Vw+WKMlmqmd+T3d1ftZ6vX00m0B9KCw12FOFuzpOcjBaYKS6B9jra6D+5nWd27SrtLIkAw4X7Tnv
J+3k1oX99fY2vbqVGIVmeAR8JIJ+XdpR6GAioINgMw7R57iiQADVsgLBthePOIIGSRDMQ1vOey3J
10QJhuYeBMEjRTURo7s8IVJIsiwFENncOOo/vVZGf4hqrRkhVKgBhGK6NJzW499Ydy9/oXkUul44
Ve5TkDTmfKwyzDKhggfNy+0luTq58nfxIgAuQlti7S9/l+3k6iQ6NK2apHN1v64C9WSPQ3wIB2K2
pq1MoBAVl4Tbw258b7SRqWXSQ0AauI6mbMl8diXV3MqD9HtROJEKVmjs0p83pgfuIYvOIKeQ1OTJ
erOviD7rhs3AOJOSnDMjclJPdaZY98d6dr6BG5PUCdEPv27Pb2OnyYqwRv8Nfma0FF6OmyI4SJsK
4y4hRdqibbqTE5eGV0bqcnQX1cXryjE8MMk9ivn1yiLaS9oGSiEj8HWhuJ6gQPH2oHSb2P1HNRDz
lzru2h185/pGIngk0odfQ0BxFQ33UTIzcbL3NgldP2kH4w53vH+WpRvuogmc9/ZyXn9G2GJsFkhc
6FzD1r9cThxC3V43KOfH9DFnPsY67SnVuvAu0c3gJTBH7UMjkuq9ibDkqIGGvFoBsk9X72heDWSm
JnyuBT22U1jm06HM9diP06naOQ/Xly1DcSNJzhJ58Jra2BmDmcQOPJoeme9fUTkFv6ckU58T4N/v
/2EtZffFKwRJrHS5lkKNRpaagqWJiLb9LdfCMDpaYUyyUijpaEP8y+IzfjzFnqXh5iQJQGUtBfX5
dVVvFnrdAP9yGJU6OFeWkT44eW6fdcDZnQ1zff5IDOH7ceZhGBLwX04S1TRTCA1gh65+51wZNP2d
3WYZzrpeO3/sUCkdb55N+6NRRNZORfg6w2Lf0KQmN6pCCWBNiiISweNecObCptFSL3eULqVu1Nco
/IfV8j02rDE/hcvQfDWdYvmfC1kFAeGsn9Qvt7/1xmUAKCphQ2IHedVeLoMIonScAuqoad7m2OLQ
WOqrWeHoO8u9NQ56IrT/ySzjypY9VGGSwstmTxl58xBqoj7NWrwn/bx16bwdRf6KN5c5CH4yVOjm
QMTqUzp2cbh12gA6eNlV3QmN7+HP7eW7bsKXzHeYC6/AMlUd/XLEEgBQFIhq+pSgta94YBrRIcg0
+6mgyP5z4A7+AGCjIpnrjPo9siPdY+bq8UseFPkHO9Jporv9izaXALUDnBtIbbgRVz8IIYc4lWSO
Ms3avyxRZh/m1FZ/1k5uHxwso/cg760zSwwkoSr4TSiPXA5o9l3edAvAWJCK+G6kmn0Iqjk9Slml
nbRlcygJOkJS4Xa6qgx19jJaDhSxmr6w02IX2T1Eg+6QqKN5d3sZt64Hip20HYKLgUGvzoWViz7p
QqcFqLIz+2A6Sf+ni4K+Q1XakHKxuCUrTaycaLZIzrfH3pjmaycndwRJGpzdyxVdZAdFgcaHP6BW
+bGfa+VzONp0jtI4c7o9FNq6GycT3IpQgOCT9GwNbBotnhh1A2fexrKpeRBT6mCUXFOzxQlGL1+a
SDDN0Iq05dyoff+VFvgJFNtpROcZkZ3GJxUq7ReRWuKfeZ6CL2UTBJaHNkGuHmYlqMdD69Sq6+Gm
Oc/nWTXD4RBndqycq96sfteNblSnpum7f62imCavWf6PozPrklNHgvAv4hx2xCtLLb3eXtxt+4Xj
9oIQAkkItP36iZrXGV+7uwqkzMjIL7aSNtpM+sXHWE5rp1Lmf4hy859kd0xckAWU80Zp6f5DrMwh
GihptyKdZfw3avrkYyXbVmJGIMl3qyujzz4I9v2WoyvgNs51ic3VYX6d8gx165Yilwox85qyBuvC
8aNmppYXSK5YqkLJCRcGi8P2x5it5E+8hBAFNym6c1StSPaqEXI9dI5PW3lGLifoKRmSak+0DmS6
DPVQo7cna2U6sC1X2nrhNe8xR1lDF4lkcicAQvilltxCVpMRyZpl8Wp82cwovsMuO/5at/X4jizO
QsCssUiNtU/Q97rchOIRUbSIz8S2r3mCNpREXTQch2ujOnXJ/cAWmTc4JNjvtdhp9EgqmrzCT6YQ
vjVVw1uySRSaBxBLIFJSDvO5jteKvRqEwLCeGNj5Gl6s/hNrAHRq0nQ/PP6IYh/BBZOhIwKZtQB3
BEqZofpxDRHSPUKy4mc6imRwt+2q6W+9ViOi07C7P7a5m51+ljvWAUEAA0HrNAKcBa0xmtKnCNkv
0x0Ib+vTVFUDflNaz3djES3FaSF4/FtcUPl3YRj9ZbEI+x0GxBop5iD7x5gHMH9ecKFm/ZQUmA1w
x0CRG/IRXTBfGeYEK+IIH/M497YfRaUAh5wStzYj3ZCxClOtX867zJDWtY7Dp1lCUsBqADhOt9mE
5afqEDXHYs4q50dgCRKYHhZD71QSw7iG3yI5jXtB87sod5C4YRDK50ZnC5UNMcCwXApTxVG3HzpF
riq0oLuIDuQvEElIuZIUahE+0L22V6yVMITijHH1K7e1Kk7lgPWfhiM1iTRpAjT26+HW2Z+nmjty
XX2RsA60SlGcs2HAXxZFzt/ZfCoiACOYeCGpEs/IRJZ7w+NNP7CBZq/WTjH46sdif5YlRv1tauEE
PiONi88w5O1lcZeQYchgTUKLiWh62PhPQZOQIKSn0HCxTQS/Jq+M49e4BE71HrX2mjUVEkRei2iM
wIuMx12cuN8UYCeHGn4fZeXnS66G/bcY0vXTFYhqgNvd5hDGkDcsTn70yT/KSvbgYzfhKCqpMk3u
qg379NWYV82qtvpNjxEeV+EVtDR8xvPF4VnEwmV58JdhlEBaO7QEdw7E4OqMxGB0kqtI13+aYb4B
O7jZwR9A4OzcRIfS16riWdFsKLzXE4ccBb2G8uW4WF4NXQ17ft7PlAzpFd4EMd9eCvMbMnF2NBZ6
3WuNaA3SmW2x17Eg9ttmIrhufT4PP0qHR6VbkeS6Xc3o6F+02/5HkatSdWbJLG5KXzgg/fFNx50k
dbS0nBz1614au/bpSOfxGtFgHZCYEThG6SrV2GfExkmXFUccGvgx8vgyZxhy9/s2D6oRAmvRrfVA
b/dbskZI4gxxQHrwIEfS6ViscbOtlMEdH4uDPVF6gPWup8Obzs/rYi7TwNxwX6/CbndTjG3/hlbI
RWzH3RlzFSTiSIfaNRQ970CsuETeSdVUNI7cTzqNjr+jw83/JMRShIxIuolHOBhSSOlzEFt40fhx
bE8yD0EM3Hm3PCQqq9wZKeYjuceHD0B96eE8j9pacbY/e+Ky6X4IkRl6BVCc+FNmply+j5SvOBO9
V9GIHOySgPlwLoutrr7KadTka0z8nk6QXc3mQfMEHrf6TOcCaM3GFuGI3lResPqvR7koOzL7dYvO
MR1cEjWFHzAAbVySamxZRZLM0mPPdrM+bkU8l/MZCH1NfwGRHPNmzwIJf6LEGFUg2KSU6jKMBTjd
9wOpcWa1yVTv8fvujsR9wJY4AB2WiMQ+gZs47X/mI6XpZ5Qzze8j3CpZCxbjOPzbMiTKHydJbg6e
M/ojz17gnE3to3PU5wp9QQ2jdaOXJBKs26A4ir9THdJ1BQ99F8cbSOeTuJ+dVRVGeyQgv3tb9vE7
qG1FLPH4xMf4xKySOcL9RiceRij2MNgcS6Gzd5KCdwshPj8MTKQ2k+w14qWex16kc8ZwX6l9IBJc
BthP3/C5xVkHO1Kqnwnml2PUBA26JXA1IR9z36K9LIT55BkWn3oWr8TL1kGQdlPjR2KHy17OO33a
l9rIv8sUbpRIm+HRf8qV9cUpwbsBI04M/i2INzEUG/YXIxM9bp3JEMl9peigxy4dyuXJpG7fLxvi
9QRG9bmR90SAMDs29QJeT9aWSorhGShACcRgUgWfk2aVtgbKh9H8wJwuF3x/zIOX9SPlVTU2fjn0
AONP5gGMapBWWpfvi57wpcCbFtl5bnZXH/Ls5pq5y7wceXoRpND5dRauwIZ4LGp2kiXscU3Ob8Ws
iDK+tmE5jnhE0EA90j+kCmZ8kvA4pk0oFhDoRmV83sTHAWqUjijmi2nm/bO+YTi6MHAUppJnAuFQ
qZVIsQChdjkdTmR5qyyIVwohpvtUd4gTXDAfn6ckxob1inyPFclOt1syDLRD9Bhg8kVy8Gc4wAFp
DkfCPugO53crzF5E5wyOxud6LcesSUVUH50x6f4Zh2Q3DccuILI64tFeMaMDTnrdKoeZ1YTkmW6a
y+zZc6e/Y5pvQ3vkUbI16IUGd7fKuvQdVloO+DwmlU49mBdAG5XVzuE/G1L8+djy8WspgFhpZW3G
9eKLwB8QNbqwLnNS3O9REtPHATsAvg9moM8G5x4+OFhqvxU3ax1tQjqXBBcW5n/tviqOaUSF/7Zd
2IHioGIVXGaGQlNt2QYgHwBAiKFo1ljr+Kec9YJx3F5vskGpSFRTD5XMTkjSM/WZAIBRNFavknTV
LnAyb1KBQ62SQyN4ID78/i6X3arzNC3BfqF0TPMGEz7O/tLIMjhGEJVgz4PGOph7Gi3N5lMYgw1R
Y+vVqu9k5XtcnQLis1Ow3oZi65UuLe9VMtbRV2K2+IfcsL+fAnqv/DW2myVNCf813quJTVUfI6k+
ajzWeRbMfUi636+6YJd4KKb1ziC3jTQJ6GjHSxLbOEb9XXjZjfGwhr5ER7fd+915d3ZOpTsK2+pY
8KizPe+Qk4cA3WSpIc6WiwtYokmMBSy5IOGKfCcaulqsRdKbaUNd1qCb3sYnHMbJ/JTaks4v074m
67MX4AP1LBObwP4UcW8A9g38AqdedZ0Up7KVwyTDOZ8gsj3U+B7POQ8Fno0cVW8PmKibX0Tps6yn
UpE7zaLwt5KwOTp1q0tXPq1Pc7FsnxzRXLqpVIwSRTkMHGDUtUvZkGyCGbUKGf/CW7N/FdjBiJtU
BVk+yLDLoxfxUv4ryTHqPiutWu6yWVT/jMk17UYcng9iA+KtG8sZtu0FBe7SJoXgU+dUvbxZHBOv
uVY7FhxhHcQ9vUzr8IS8gmxr9DGD9AIGcEo70E3SVycnJhqUx+K/sOB2u2qa4qaVKwvDHe7hDSRD
uqKK3bfxRh+rPH4IUlDlHmsEjD3O8gaR2rbIzA2OVCVaGqkV4RfTon8SucwvOMtJwJB7XT7cPEPU
w5tA3wZZ4C89Sqxktg6OXlRmJvJbb9kERJgZETPYl7vHP69BTL5g5cBWDUbL2LWb53pdu01HaMfA
ZqtbrQqOVWg3xC90YgVDWZUgs24nWtyPzsTLJ+Q5/WsYlIDr0CRyu8M7WZ2jA9ajHyXlI8W8e2Gs
QXbI8GEMM6qByS7orh75Fjco8Kafe6n2U6TqVTapgeP9PZRkCQ86l9HUQgXe9zvuDvllsjrgB8bS
IEyvGSX2suc4BRYm6uOkqs3wu3KqwnXe8G29ioHQh8TgZOz9lobkDq/msF6hdoilyRUyRR7sEZQ+
kxwjhNOsVkQ9RPVUKhQOu8n6vULS/Xed2nn9nti4XBug2Fb2YZeorNsoiJw1M1sVECVrVg+wOKn9
1xhx+DvQ+bApbxd7yKp1Neo76NcpClzAJNJwMoxbcke3bJ7bRdJ4+w6opifNWE3D9xRnK5gbfDTf
crbTH/Ec7CcJufpQvlqf/CLDL4y3GL8SHB2umQye5C5dCrOcB0HXbxXdB0igEz68Fbyf/Vd0VJlt
sg0Wb1sq8qFoWZvLuOv6iwx70OdiHEz+Wm8sL3rl0/z3ECWu7Gq2FuSKYxxHajGhUt3CzJOHohLi
gZYoqhpcFAQuVyXjV7OgYb8Af5NkT9Ruu75YxJ/jkKkGsT5yHY75YnPJkm9LOOT235yg3n2QZnJn
tjgmYRgw0R2+Sfc7D8rIcx4Ju/63oDDNHvIjP/5RWDO3buNYCW5ycmORzURo0R6CIQNvL2B8eaQT
x9J5Alxi8jykJJpBmCvInzh29TtHrtx+hZgxpY1lfI0fDwRHXe00k6EropyYs9HZgFJsL/h5yVY7
XiYRT/9FZrHuvlzT3V40SYYThSSzP6yWFdfSJKJoR5uG+H7Bp4O48RttD+j7ZL1i+Fqy67hm2Xs2
Ko7iIttnOOo3kn0mcUCg2i4g3DbRDiXxtvXDoRHoLJ3xr8OI2mArG02FQKDp98MOiiGYBs8ok/GQ
9ipN5Ct8o9na4s6M7tWmNtbZKkNoQq7wDzfAeWx/0yUaULUN+5TDD82nA6Xtnv8onJuXa7pJsIqG
csvusOLBqtag983+c/ogpy2tyHAuwpLyZtsC23uDkEXbmAUPU4cTFIcb6j/3O8nptHZCmShuyEim
v4JtfuyPsnR3kwXHzTU8GTNox4hsdQ9cDGJr8mOHVJRNU4ELRbBVnGIPS8UZTd4O8iSJArWiSVYk
DiF+h4intIhmd0FuCpS0GLh3HCZYy9pu2cr8Pg2suPdsqeImhladvDChVThB9EqLk8Fo/TNzdepb
xYDtPMVQCsa7lK176OC9BYhkSCf2dx2AxG8ADIySM17rNDkb1CjLxeUgwV7zMfjpnnl3S6zBPlbe
8B2wZPSAESUtwXekLiqj1fnwGRYoceokWK0AOak4jcNBVQsXfxIeAdc0e7/WIj0+9gh1Yh/w4/So
WbG/PsJDIVojs5lCf0Ojg3e0HgvAzGJoJxr/tGqmqKrexmRYq2ai40KbURxQWggdFdaN5nWI2hQY
/OcpQoZ9M2Nde3vOqa8uc8zZ1kG3Sv7DIc6/w+RA8yZ1+fpFo3y5I0cKE260TPF8lRZ1ImCNhS07
Nof8lWFn6id+2luaxIx8+jODRvEDCJDsfcHbZ848VYr34OIUn2vtJ9Vkmd0e9xyX0z+7x/k3AK4T
3cOJz56O0ZCAjqSE9gMJzf/Eok+OxFDjUtpalsbTQ7Thw2qoEfYqRaYF0Jhp8nKwOY4udEME20OB
acDRgfBc3q/YPpk7sU61PMHPlr2SJdpq+I5TtjVlGQ0bmr7/f7fB1tEfqHRSvgWSSP1c5Ui27NWR
j7bPc014d2yJfitwSPwNBpVqC6jYUlwzrs23eAPlvJdwvtc9wXWT4PQn5sFhNxFPPt6T8+xqHn0T
63x8hbSyots5zdQpyS2/rWvl4XlXUvOrwabj3uD+zD6WpAhjR5aDDpfM58NLSIXD6xRHqJFtFKtO
GAqIEiih2NKhmmKrINvd6Joj7CrD1zriazuGUD3D0QztEI/PnjZcwcjSedgrL9YAVtOkEnb53q1x
vHX5jKUVVGPHCnrDLPwvA8OtbNnA7dxMlZggGy47fQWYfpgB4UIBfQGBGDrOXOj5ZZdYajtBrd3e
t2KGtQxmxH1rsceE+eZEN/IHvY27VhH6xwZagjwvUwrtod65OL72OlX6JHScyfu1GLfoV0Bm4L96
m/ah1ZzmD8PG5R8CYXjumbf5t+MYpmtIh5H3KBmKqSksRc4sgYT4L5shnvX02AC/3pS2oFOsA6bx
Db79+XjdROrCaccCk+kCToprjmKa99gszN/rQTgM7GikP+psda+uxNXDPXSiVo1b8i48Nfnd4iR/
cd4O8WuJouA4RbHFcNNjV2A7Y+Kpnzm2E3iDo3V9jgKaxz5X23olGAKmrQuoIR8Lt4SzBQQQfUJI
+NKnlO2fKbzP+go8K3+SXA9rU43Fbs5JpPmFOJFOd8vNQIImp1gExC4uUDrhjsBm9GCXPx5iuofk
vC1pa/YM5bwdLNatljLsQ+dT4j4Jwlp5M5Mq+y8qJ4p+0JH4USGGcu+rtHa/UJty1sY7WreuQo3P
WyCN3HdZD8V/IBuy5TzOVf5tIznEOlOWLCD7wdeQgQVhvw4z3b7qNBR9Gbn1x23sQVsZVpZjW/AI
L2u+oIUDwwLo3RAP1DQ6jOo/rLgitXSx1YEXQS7Vidh8sE+mVPUIK0XY+8COUj8dJELFNBI1P6Ks
8VOnpyk1natKmzQ1pPN3MSLM7GNW84KPCbFI+i1GA/YD4FcSWpkhfflJ+ul4yAGEKfA2YLmc4ciT
edbMyMv4xwXGbGfvN/mEjbEyYBqAWI3nbCrxwEFslg1L2a2YHq0S53HVukcpB7tdmi0Ivk1B7n7b
4Shb74txGi4aN8qbCGv6INJbfFlKDgGH8FIP4SWqaYqVHMQ6NQ56JsBDcSTTx/GIii+Ig4W8oo8v
HoMS5XixQWHNEttf2U/Y5OevAScWVGzsuD34hE+iQcGlP3g28QgznMg+llZEePURzAHSsFd51uYL
mXRHhjFm2KxY8H7iVa1tX0X4XSC8uurBk7HK+wSwcZibkZv8nBQF9AlfH1zBp6BJ3EBxyqMmpSS8
y61AZaG8h49giDLMY3RkB8Dt85C0YyLl2ED1wMuDTgsaKGpOQH+rDHEsKB8wyLgWzMsYGmpI2QUi
tXnDHR0l3exhV+1LGsz0UCYa945D3aaeoFB69mBEjfYH3OFUXpdkpFlXsNQ/DywsP5mqsCpjCsSo
ZgRRiE+5ZvjYwKabonaWOw+PbsmWT1OgAvvgS7n/4mYqileeZRqhgntxJA8EibB33uWT6S2SYvBG
DdmUQ0tdyz98rsekwdBM0EcqY/u4a405it7q43s6ThWDAgmYHlLgQ9VsWDC5lyXk2m5ZqHsSAzPH
22b2ifQASGxrk2ejxOQGcTR3o5sp/1b7Oj1uX2sJXr+14kdWqYVeDTrhqM9A8H9Xzhk8sYj3qb+y
DWIc8pXi8cNaTj6xjIofelrADWzAFHRDdwh3iK502SAvanGVu+dkXl88HlB/l0k5fCPIucvfV7FU
qqUYQbsfpWTbHaiDMMCEOFuidtlSB33ObDWyJXHm76iX8KvgROFA8WNzJKovA2Ti6LLqKIse+QQP
wuNNSvxVsqx0QESUKEuM1Gno/BpvtrOmML6PIpb9zI5dR00S1atuBmfUdFIW07Qu5Nn2AUmnji77
7LevZMU440lmy/an3GP2vHOTYXMP1ta03VOPxc45cVa21VSrFwzisalVjbS+epDD0ve5mDBMSjIg
tTrgLar602GKNl+gKDvzQKZSv/EFU7MvnR8Ha2WyCxz05eI7ji7Ao/9DA96Y4MriPq3xPl1Gg8jv
hynIQkJ2xGLh1YPQzd81pdvUoIhRFAOeADlVo8Gr25mabMKnWHmI2eX8ZAubry+13cU/pIfnSMWC
wQun6TJG22XHnFBekFaKXwj3vsZHAxtZcYH9pPKt2Irp4qMhF10NutVthDQM9xj5FOgHprV+BEKn
nOA3qxlQCLVS/7IcHUeXrRqpr2U4ynDbQhEvWMRxz4rxzbUSwMMBN6hE6kWJERXUbxyqRzcSkV5u
zi/w/2V1TP9h5ApeGYbmw+8YHTsgHUsVYbq7l1toSZlsTxOiOreGJlP4hfEvRoQIDi2GBjRSVCrw
k6JmvQEo70VpRHbRcmafJalxciwsjL/1IoalR8+NP2xh7AUIF7t5oZEH1PMTW8jwJ5TL9jefFIpt
OycT6vS1eMlBe1RPCtCU46RlFvUoJyN6UpNa95fCWHlJUN8FqI+8EA2l6JhO0N4LecbvUqWQvhb/
lhk4pV8V+m91Ns5GHzXfPWBDRtXJGSxvJa8zGPG6mWPq/iOYurB+T4OA03oavAWrJKBlgZq0xwg4
S3AOBq0T/z3zTmGYWK8OzSnhWAZwiBZ3bahc/HpQV/06FE1YG/7/fKxYAuGdg7EaM/Bgkxl88rT+
Hm+BJphkaP57TQbgoEUksNpJl7g8G6LZ1OGvZG+jilTyVq8IGmlsqrk+1ZvKNGBClYfCc2QYI8zI
YStPGJflDDJ/jMUIC5tWaAoxyPUO4ydQEZEl5rYTkVMed/MoRv84ALv5HDIPKw4Op/jfqiv+wGH2
Ps48ZkiPm0tX9gxHyk2KXBSHZwWvOa2xbNXKzaYMbLIMEpY8dvIwF0RG10wmgvWIBFrlI1rP8WjQ
76ORz5Zy7jDNc/KungnGzylaU8yqSWpEb3AJQEAeIwhz4Mr92rJsxtSXrLvs6ZoqdCpHKpdmNdL9
AHVB495zGT/D9jkGHK9LPl3qaWT6Lsd8E59DcntguXRjV44ova4F3LdTm1UW+pgWA4hF0FFAIQBT
bM3BVktLASYGrV0zC1ojTw0XFJwkWcBLH63Y/Om5OuSTmifMI+EtoaRBYyJ/oH5mvkGjzssmqVCS
dSv8qK/rhKzbe2YrdEGRLpDnAAR3dsISzrJ1Ya0seygKJZe+HgcCAaVw431dR7N/iBAC+SC0xUbU
tqcY4eWOYoNfj+oQF1xT8TeRLvHfIvWIqKA3hyqUHLEgCZwnM563aHBz+3++Vq/HTJ8GM6/rD7dy
FPFmLuInvY8L/O9uxbptnm4J9NXI660h2Nv2TYU4mStIIZgs5LbgeQPPJn2bp5wnp/0YMMtCeXPc
Y5Rt6VknOcZ2IRnxp0cNH87VwcQbwVyf77IJIEBvmHB68zpiGKVbvowH/ofBYBafBaAQ/VKx6YSa
2YKNGyPrrkGfZa+1n4uqxZhtVjdmR3g1M0z93YiNIHLhFBsY1wlMqA+F+eSdDbsXrcCsfkTJdFh+
8nKNooajmbiFWiTy2wJd5WMNPgChZm8WBUNKvnfDpIEgwhY5U3cRBtRvCmVT/g3doJb/5ZlT1V/o
7hQ2gWrC8GaBIOQ6bmkCjQdeRFS9oxVf87FpiT1bjZ017LMM12FhIMdpP+fTNUuc9h18nDirMTUf
/L8yCviDBk3QG5waHPV6pkPWwPwTozVSdX2aCC0qnKeLTy+cy/mNjWr6OR6YI4PVIkYYFpLaBGx2
ruwvZhoJBgwBs7gJx7kj+uSD3NMOWgGMEKjHYVvErKoE17Pe6/vVbwjGqxACAofUUsBTZISUX+gU
UAoEUvHfAnMz07gJKlSfLIkJ936es94j391g0SVVXQHTu7yi1zh0z0dsFnTIIizv0vzmPjAUZ3kL
+4XHDVdQh0m5LNa45SIP27PwgENAG0POXCMkjjbF4Tm4mEPgvCZbuf4HN4/KX+IU39PPUgYeLgfO
ctLo2NDyjRGZVtg0YxhhO9Ba6BPmHjjrMFmGCJfqPK2x6gvQWjNC5sLbWvIVMsuSWChvPPvA5AhX
/7KzcfsoLY79T55PHC3o7c7H/Z759qh3/Q6r/zD3NyQW7fAxy09lj+p4nNY4ZVeoLJj6L///VUJM
eI4vGLXOyzhlMBs4Gdinl56qZl4cdu5qOTIwd6eJZVjCDvLqHEqem9V6Jm2qBqBdNMAr33NIGXiy
YA5ZWofYj/WULDmuqgr/5y9li8JCVSfxeync9Cf2lI0NTCfxl9BVSe+HTSFnDsO7cj8lXsp3u/nl
L5F8Cz2oTsw+yGM5auSaEQVOaEaB5Q0HyMB3SaLHf0ukCW3BjgbIEcuM8St6IPjPd+jdIz57NFkm
JXBisSLZcX9rHOntiqAT2wMJN/4+YI163+Gkt/gFWFJ2JFeQIbc8j9Juq9fR/pSVFm+Iqq9hUgp6
5CfkU6fwFdCp7BYBPD0oIkoBShQnG/wDQdU7wvPyQKcHzavUNWwGa6vLRg3xXkGafAgwAsBZ5F3x
T1UGmF+g19U35LhtgJNsxL8tpUySBndPhsn1DJziQ5A4Ersq7CVCSiEPD49q05D4tXJR1UsQLe3P
w6xx3hq2HfEjxu+J6vMV6LY+jQb+TPSaOihVHLfYoI9gXkoblWW3bd6qO+YilAzbvOWP5ZAdvgfq
aqddcKyOexxvMm4oKZBFozCu6QWRW+h2CovbTZ/1DyvRSXky3iQ5VqGU9P0asbLEnM/zj8jAHgiJ
4MBnPls4AF+GqapxYB+yvB9QJ7wNWQ7DV1bDtmqg02DhZFClPdX1Vj2jDBE/MPDKtieiZ3bZ49TZ
i1D4qwHH4PNTkgsDhpmS8jla5+pfGTiqBAxcyXrCHD5/3lD6/sCwQBQN9mNgsAEIHKBQJV1FmoLC
AHEdcihM0Qik9d85o8E3DO4QTEetdHOHKhPWFx0wApGLzqdeqdXEIMaC5lXEIyMYeMRomRr4blCD
xhLW7x5Bt7ivkaSzoxLlGNb0a7GMcIBhnP+qsGxUtLvN9J/B4xi7ZzvsGd2Q8MR08tZJopVlBwrr
YZyeD+2W7X2a4fd7iJDA934zlYaG5D5cSqjK+gfaWf2FUe2SPe18cEsH18xQ9BEq14cgMEdtExuF
h0k7lzfwQ9RFQ6HvHw8AQ21vtCiQJYYnGUeQ3wscf4jklU8ilIgqhf/C88ZYv/wsl6OY73CfFV92
OKYnD4DOe61VCdq4L+B2h11i/ga+vxnaPIbiCidTTP6Dxp/vj7TExdPIjdZg9R2l+ROmHJI8CD1j
uPCUzo8+ZhNcUpjlQ9jYNOwQRHFyhyI9ox1NMAHpfDku79YgEPsER/QWPzNqcPKgl9z+rN6x52Ub
IjySK077dh/4fEp2JLJggAgl9tOvy64bEyHLGX74wT8JG+z2uxDBPR9pZsgZxf2Q9Puwmxoexqj+
GeRcoCEE7x+qElxFye8qg1ewn00mzresDOynLRlF6WfrmrY4iqy+Z9nodkwPgLlrTTllzzIqjl+4
dq1HZkwmXJ/uifgcWZjhP9Lge17WOnbjnZwPjYmnWuqnRB5l3vqBYLQMEBhPL2O9r9/Qey8YSbtp
fMYhoKqOwuP7JX3FfmRmhBh/E8c+80XRdzaIrGpHaEb4ncHuwcM4z+Q0EORM9FWIx288pgK0yB2W
I7iH+DDCJCdwoI5Oq1eMPupmsAgOhpNUZxCf9P84OpPlSHUsDD8REczDlkxy9DyVXRuifF0FCJBA
IKan7y972ze6bGeCdM4/omplfIjLz8ZUzZDVcdK95VXOoYBiIHhCHIuQy+Hve26HIAk4KgrRpkb3
/nBvWqv4AmCldNeuKkWwaNJxzIZFPVw8f1vW3aIqUh0JzFv+guph3CSyf2t2RkBwZ0SiER7r9GGi
b7tIZL/UplEucrXFKQlOt9qHLam9T4O/wr1MsTNfWNpc7jRuleno+pu3PdeAX39EvC7WrjMRWwVr
ZhEeKjNFHxuJ0eJhqTa3YINt5FewWpHJlpCPhDO22thKqkHZWbRGI8BP2QhzEiZRWGgLrziDRQt5
kE4orqGH8hhOvOFKbdYVlH/bGvePtfiJdSyapuDPSXr3XgAyWzyls+72Wxl7/JzVdT/XwWvCI7r+
+eSyBNzWfd0/xbPlltkQBDyZMSKsL1LigEXnwpNIx5vypdJRUex6Y4L/2jBCcdRSzffutNJ5rWpr
slDJhYT7zAnVsrs+YvQ4WO0YfEXT2PxXVc70QUYG7vNQ8fEyp1kbCJZIptQE0fZvQmpijm7YW2xt
0nh3DZrBzwoVX3+YoXEi1B032hlSzuBlpDu7Q+DN1FZJv1t3iLMKxmLZNdcxj2a504Mr3v3cc9bd
TJqMddzaG+VP98/03KKNgjvJo+YDBY+vUCM4fFBuFQZQxuwRT1UwFlS5Vsn8Z7IFpw0JTvFdbqOw
PMzrHM8pWG3xldfGRkVrBQ5pU17TrqklYN4ZHomV6oqqExkYafvZImREmjU6DX1DviJxZrjl6pwA
SAdOeWdwQQ1F8ZzzWCMuryyAikHLGEmLH0oyro3nnkrj2PLUO8HyGEJpiN2I2CdKyU5ZRErQjNa3
OJFoSotghXSxfYDXp6jOrRfkUogyimEU79MERyfTia31QlJCLdFXzRWiZwzdrEyMihBHVucfibL2
1/2oo6TnHyyQ06F/UFuqEBGPaanz7gD4ryEMk7X02SWmYvqdkEH1n/Dz6C96oOjq6QAg2ZmZ69Hp
VGGyjxNTjlnhLa57jPgM3qKkcv0MEZw5G9Jyxgeatur/5t4q7QfEGMF0GdTSmMfS6eJn+E4ld92k
3Scxk0F2mZTT/paIvpFc+Tbdca01mwcKDMM5rY1X3SEyGXsK4FvrA4awRHeMUH3ndiE3hTu3zbPq
rOh7Jjk3+Q+xoTceBKpzHz5zFvcI5gEfO+MnP2qKgZU8lGWZxlJK9Ydbq2oXT6Nvnep1Ehv61XWT
l2DMl+XYDk7b7jXqQv8OMiR/MjH8/2HRsgOG94rcPiyDgNy3+r6mtsCrgIPYWl9t9K/NgcUiPOi1
tJfDrYsEh8jWxROKNQOxWEO6yWyJkYK8TL1ZvopBTY8mjIvuYHLTQxCEus9xEtqw6XXg+yABk+Vp
AgTd4FrMSP9Se0gUYf8Np8/HLP1afxPrzj23tr2w9huytvrei1fZvwRtNS+p3TEsINyfaic19WL2
Yc+SeyvAqZw0HGG0Sf9Gd3HAXhvBxHRB81DEt3ZPRHH2gbYUFx+EGddrISeOehIhkIZp1RY/Fcbo
kKEbeObKc+FlcpachRCwnYvuuOcKJ/y9WUndDvrv2Y3xHOVq1v4uxLAO6BNPpuTW6Ov+3RldYB0W
VdjF+eY1QErej+2RyjpVn3Iar18KunfrO+1XRjJTi/mKxqX7WAlRv65N4TkAVhXHmt1jiYSSWufF
2fveHDuZ1SWRfx+b2ZbH0TGzPHWqste9HJmEQZoAglOHViQubNxzpz5Axo3B2KsRZimn/mYp8jEX
aWceMqdC+4IUv6RnFaVleQ0aC06ojErBkxB7y30ryXHLEKLJzK5CpVh3445fpVn0lz+s6H26qVXn
xO1glXki4MNnvo3heegKhJi68bv7pOO2SAtrLcMU4ajOH+PJqRAM5aufPJUJNTdZbegluI8mdqEd
5R2Jdx6bopWMG2Ez7cslZButES/dQTcrdWSDNc+B8dGnFT6G69TJY1efObaGkVVNqb9xBLCF6H4c
Oci3JJa7ADVTfggoNEJ30tjKORvQCVofYk6SiSawN1019U8UwZNllKXx8kb9YD4tYHaP05CFL0WF
WawHhdSMRrpOkGVVO1Pz7lblXB7a2rMdcha5XDOr7AKI6X6auWlkQTt8KLr4Y0M5wUCehCXoh1iQ
9s/oBtgnFMLcCnkukFlu4P/L2K7365S3wW4O1umRlIduyXCnV3q3bWaFIJhG2dxLyKMurRJXqH29
UQubbnzuC+91vS57yFe0GKMVWseJU206DBTllIdy828ag2XOH/xl6kCnra7M096ep19EXOvnWemR
tZGi02rXIb0PoCwxyqRBW1fLzqtNu51nnmbA3HbNPwN+5JPnReNrO9AVlUk+CBjDaEJorJtIdxcP
pOQeJMuQKerfEhZcro5HPW+1OMRlFxHjv1YLFhzUj3pXLLYt9jcfP7Qpp+Z3hGnAy8JunGuCnF3B
Om4W+nJiRelsWvkK8WzicyggMuxzVuwJUVSPBscQN9OKV2uqIn02eWDfSdfEQGsOTsYB3SPYQaC8
8GpHmLDwNszihc72AYYtksN1qaeIlxqU6rvObRUeAKD5b3nNpboDnBhfR+aOPPXGpHoEUAjirFoC
r36Mgs68ztKzl1/CKwv3PFI9mXzLKVzOzeBpC7I+L+2fFaZMP0hNJNYe9btP5L1TN+Mxd5f66CLW
F38d+qnCf3ZnLypFGEBAqnAHh8bwuLefqEQAqOu2IXjdtNe2HyFrsgaOrfTtUd9uj0y3tkDvlo6P
/JbeesIJYS6N1xbhKfQaF5FttLWZAyK2ZLh02wbuiXzGc4HNaeHv0bDtOaDdZ1FIzhYLZf0/Wfj2
D5mDiI/I5w0fczxMQO1rgYNRADUlRzMDa+8MGTQjNG1jkJHbwv8FeuborCNOfYGGnYKfZOywkyCb
RD3tIIj+GrvO/p1rnYT3upk282vmovvkGtmSvR8SW7dDzVF0kDpt+I0zBphWz4GuHiY21iITTt+s
Oyq/rZivpZ5PfgddhCKqrMO97HtwDzl09qsu4TiP/DIoIVlYul8NkuBhD5rrDplLG5PIWASavwN2
RfHPCnP5U0sUHEcxRN64VxQGvwQVbJvQG/u/B2wSjFDN5fph81hTGFxR4bxLkm17FMh81wtvd999
VEuEiCudJzX9Bibpx6MPQb6woPojVYQYe8b3xhSueBm7gEx9E4Ro6/0taf/kre/ceXoGIqojBtd9
G5MMnxczaLKz2s56RYLYbDuxNeZljCRGD+7O+SL9SRLOb7VIJGEMeVd14nMie6bh7NFmDJ/KsFmQ
sltFfD94aoxvD8wI02OHm6h3haeT8rMVayFSRkjaGGBvHPKFKr4NsqCKa4WkUJ/HKerRsg8hC0Ee
S+ZQyrI0Y3LXrvPe8nGopLFx9MrE4jFb8Eu4Twvs0nicKnt54+XS00mIUdjHgovvBFOGkGrsR/ee
mFNn/Z6gD/KMDxmhqE86NVonY7q7pCbYZO9E7EPnBauhj+KHWtt0UYuLWkw42/Zn9CkhfHSpuMqP
Eyydf9ctbXxoxOQ6B5eo1J8Zt/o9UBNi7AUEKAvEjenh47UhjaP5/0exmEqwZmX+jXa8vdcaKWvq
aFO9+uRdzXu7GfSjtfqrOsqwAf6T1tySxhsUYHTexotOizd6gT1d9GrZ1Y4fyG8ZDT0YpNPn/wBZ
aswlbj/Vh37AMbKrKx4yJpy6+CwbGxKNmXVOdq3cwFtEBO68KxSClcu8ghOZdgClXRxhQzN04PLs
haJtTgIuy3vS1rw9YrLAXTaP4Xpt2NG5ku2x5NYe7HJMN1zWTGt+i5myAk0MH5YJkwduOw6EuHft
F4QRS7N3uJ2j+6nTsj+vNFhiLfN5JDP2q+WRmVTUqajAjVmscSOC/ZJzjIYr8cwe/a3t70lui9x9
PRbTWywYmS9OXbIoebOVXzvuy7PtheZXN+Rwch6tI/j4RYsAbYw5KQ655dq/Zs2IlraiN68Brrwn
nPDgJ3LKmy9rnPI3GwgZHG4da7Xre138gO2xTdUjMSTvNjPBf7YHugp0xyQP5dqsT/22Tjz0NeaY
Y2xLO9zX3E3PwC4B8LbBvnuM4zx4Xz0hrfdEeDnjcBvFv5Tqtk/F3IjKYquYuqZgIbTDlgQsW5ON
tFA77fDQ8KA2WVRggWQvm8PqriiGFc6I3wlQgsLSCyhJYB98E9vmvQnaqDjbzVjcvp+2xDJSLh4D
LJMdpEjgUeLcR9UrYGRenUiVKL+wx9gLOJzU8IcBlqUDZ4SUj7K1gwe6cyr0o0QVvrW1tD75auS6
QybXvqsbp7tTXhH9nahJ/qe0zXhvvM4L9uMW6+bHyFEEtxPUnRWkcWe/a5cSvgva5k2+wr8HBSfP
GIPdCOKpfjRvJkxdHvaMv6J0GNRq290RRzYhyFotGuOnuK6veTR5ywvSW+9iNGmNBMehLDhJ2Vn9
yR0A4pleY+MfQBEqFOMziiGoVJHASGv/e7S9hnuGtCwi3cp5fCIACZenwJb+NlS2/Z83FOtlKJwa
ULOBO0ciuC1PWH+7Z+RqhQLWIF/m2S/9/r1SrvVh2kZ7O8Pc8egMtpWfusGy7tF45uO7K/Hd7Qkq
nU703gNiW+0kXpgSvZ6vr5jcFIO3fY17FSHLTXiCUhf0iciAYLFPUWsidfSqYu2P/tpPS1YIgzw0
7sZAPCX0lFZfnkp08ggwsEz3WjNc7rslPCYWaR6jcX/7m3BfoXXsgZl7WINjmdtudRowNqgb2eX+
o1QjB0PtxPgMPFaXJ0SN1WO9blP5BPgQl2m1hfNf8v05nkrc6ouVEtNXmYNfOZECp5PVthvyiBta
Stxhu86v/Oi4LgBNp6ANoi5rVs8/tiNl6YeyoE/jyyU6siQkS2g4Z4F2DHwLKGBv1hiXNwoHVsT9
OquyPjed6f9ydBdvmzdaU+Y0Aqqq8wZ8MoJ25n8WU/gV2fw6X1XE1rvzq5mQN+NsXja7XVDv+zYW
8WEjAhI3xQJi39R8rjSmcAMHwdpO0Lytg9HVyR3vjFO9+oWGJK4xWcZwhQxAef9mrZb8xrMB/dMB
jBIMsJrOwyii8XlWSqlrU/QOKU0jhYbHecCr/UFa9zxChYFhw92rKmSID3wG5WZFHtT6tKcguBv/
K0DPF1Z2WaMvx7QMPO5aiBPxGCDJ7R2XX0UvcXWgmKALUF5PSQFWZuPTYhw1nxCLzW+PS8DhAWOh
RoQsikPQE4t7UwhEb9AQ5cOCKadMZdP76hgHHeLbKdw8qO+48+8cJvN/roxW57DF8AtpT1DMfwPr
fXmGnKv/ulWAKrGYpumbQ6Rb0Ngzhh6wyak/lVNFMT4XDp0Uj5ur03XDELtv2Atx8gQyh1j2k+g3
NtmWXJCqjR2YpFZ9RxGeaQ3eGu0EA981L8aYSjTt6/8YBdCQqdkPElIupJJnD6XEi6SknpeyWZYA
nLJW/yZjx1++wfJAMBKkrlssvPeJ5XMzdsPQxUe92khai1Au39Daoj8hngsf8J9X6+M2Ij05scxD
MBI6vxlclKP9g+8McAyfQnFpbbwkCCGdptktpbc4GQZWTJnRGMZXB/StOTRbgtWQBAI0fr4Tu3+7
zYl+Gd2ZB3haIHIZy+l95D1uecvD9ooZBrGbNLikROvBWdhrXT3Og+fbh3UofI6SQqO0LxF3X6yA
G2dPW5h+JCG8+44rx/+3dn193Vb8ANBlvoLRw/T4j2I3781jL4UtpfbIOlTRSPlWPYEyup7c2v1k
yP9Gr1ggvuEXZLdFMrE98Vbr/1A8Ev8/SJioU+104YkBgCAFqSzcSNYg0SGSFin2Ze+5wVfCGmX2
ogiku/NlUq4nb9zc6Tw3tbzIwK7KXWHJyD/Bfat2VxA1SHyEsrfhM6ANwzkjJ4d3J92gRbyEYG5A
CsKDn86RXO7Y8qrk4rAiDfcTEuRntfhtSBJBW3Gfx8y2WWwTyZcKMa333nyDYBwxJ9F+Hnyff8SK
ZP272vCxHAHGeczj2rH0C5lEvtr5uUiupWXdALc8FI8BfYp/bUQkNv/3KrraZVz8ZhNItjSa8yY8
E9Umm2vXgGa/OFVvVWe56Wrb5yj6EbhK6QARYXOJhOjqJ13PwkmBadTvNkmgnXwpYRFnhwbCbCyc
qdzXuM0fMIFiV2St9DFrh/Nyh8cS7j1i8HDTzm0NklQTEUw51K2/7F1nqQMuTcpKd91gpjs3H6of
Nx599RWVi/NngReSYm+3fS4zvEflQwy81RxntSao+ihASHYjB/UjYgzP/Y/3qc2vbancB87JksNZ
BfN4pzgQMDQ2/H3OXQO05l1qgqjEOYATfJzLcfoToUb6sdklX0ayFf1s2cTwGQ9VMWWlP8r5RSL4
3pfYbnHt97QuythEyYWyzOJkq3aG9Sx0mVUuWcH7CEV1cfByP27PYK6yp3U74fTl99cL49Zcv5tk
sMfHpq7ENeLZWeGterCGfKL24mgAgQmMaupm56Cox5NHIPyHM9+EjyjRk3cZ4+NNwznqfxdT6d84
aEHpmAqpwdslsMhV6gd18UdJKBnUE2Cf9GlAV+y5VJZXJULer0pgx0wtzjV9zkU+fQbMq0+F0yim
B9+dfwJHz2+LoHyDIdN4hwSL1m+hq6HdIx6zTrYc6j+xHlnIa0+OKWyWS4Y60mVvX0JiT4fcr0q1
p7zZ/kTxpP5YgRiuPBE9N2Ipope2q+z86lJ8cCXWZPHORUwa9wHlLJZIYoLMC2nI3bbHuIchpSNP
JL+yPSG5iVoI/3SFeBhS7YbGYw9SwRekXFKeHB57rsA6aj+AkYbprkCe1xxCikYn4h5t+Y/BPfAo
Kkhcm1vKJXUet0PsnzQbEDa6oVdYQtylcHdC3NRqqhJOe0f63DQf6mT0YHBlo55bWEigIUfEyPqX
PNjupWCEZp4xoXeWvZsopha3zg9rAFCRzZHjHsjsitmL4SAQx+Vtv6ux+9LaWY8rLs/Vtc7zzICS
zSP0VGqDj6AooLCCoIlpVmxbJCXp6zjdBOGuy21DkvQQIafKsYGhzxSPlMrCZXli0UTRzBNNaS0N
nQdyuTfu2obcl5TIOf17nofmLR/k2l6aVa6PQ52bB+ZgyErPd1dkk4Pf3+XoRrFYW/nAEO5Z5tHF
6e/iqwqm6yBVsn3g/t8eInvsSlZ/F+U0w6wGcNtijOS8Ei9LRBDSwQo3soD5VOKIiBdOoYuIue2P
wdg288GCauSyRUgnMnIM2kc6f3lpufr8F3ZlX57yjlQTMrh6+ambPLpuDsd9ymDbfvSeaO8nYpfV
vmjy8cAWFmNkA+Q5M+iiYKqVIkmf9rL4EDCGhyy4KoS2jqJ+++mUj2qi24J+P1Z5/kCgyVjcARUG
pdjp1k74s/rpw6qL4NJh8uZThUI7Ls3qT9mAiNCkCrgUYL6K3PbHnSkYuBqB4W1Krcpf1K+GiJX/
2t5DPWaNzuLiaSfyfp78YEml8lR0YKRj+BGECNQp2YQ9dFm9okuEoHeKrJ1y+6qc8GYVwugnENRb
HjKEm+pxVy/IzvHAuT4o7UjSYKq7ZQ320Q2GAZjxc/xz+NS3tEeJND5YK1qRx66Owu9u7Dw0+gwI
Otv8JbF/ccN18WWheG+DOufwTctFaexhS2ihhwjEdglr+BiZWvM0WoeuZyLcj3bPCS7RdO5svP3F
LkG+iH2Yu3G3VPH0AF6e8GL1zHUHXeNTvSWYL94VORXl4oADPZLDSuifPDRj8Y5ytBwOAc9RvhtV
T7pQDLuFub82GuctBsLyyeRu94KMaMIPyy4Y78jqSP7zZxPX50iV00+7rOW9iaeQUJ+uDR4tLwjc
PzU5SKijS5QqaQe7Yfa3oZ2loKwxHuppDWcSA+abi2wtwufQpgqAS93qAEJdMwzPbY17nh8msY3F
4VINWVz1/kt+s8Iycdt+m7HD+riTB6QZOJhKZT8jrkAaN9mFerj5js5Li9QDaKUF4Wh1ib2pT6p+
YPWWUXVkbMLX4IXra9iRj/p7LXCATVMSt0+r8kt5LvNSy7+zBeqfYqGA3Ffw1MMJfW50j559hBnr
XbwNCbAaMFCe8Oa3SAefYf8ZbLRryP0JCeT5pSPcI6m3BusbWLj/rI1evitY0K8w3zrvwavFRpgN
GzDgTCdbpoCo+ecUxfrXhsPJ03Ezw2vNL3RDRWB/93WJO5FdrLI/BxXlrpdS0RLzagr+2gnKrGsT
iNJRBYj2mZOgb4k73gkiM2AkQDIyp6A8qES0Ox5wDtmXYgudSh05M3R54Si5NcIhYg4zFx0ht6bt
bd9oiqZtTwFzHF/qGghy5/t6ufYt91dWu3XRE07lKu81bPpSX2KZmz8K5gMvFIEqHzdHa0WUQrU8
cCIyb0UVl/NBly2wsx7Y1knbQGeRobYq29+l1XHmGlvo5CyG2XkuV2IXTw7vTZEWaz09WCZZzS4h
eoElIxiY/Idem2nHXo91FE5gxrrpED6M1l/Jv05J5GDaJnUwZp6kq4oo7wJfGH9JDvzlhsXdiOjr
K4LQgBSoSpLH/TEqk31BVkq1E7VYnhSNAb+sdt2Gt9HjCeEp5Y1HFdq15p0FXphfUYg0HQvsNr5b
xPT8Auq5eff7Uj3lRc1fA01q7kjm6CnRoaqsSxM5Bq/kEpJBMFdi41ZguUcPifEg3iXCjh8TZ9QY
wBfUvhO8QaWGOz/yYpQaTjE+eXkU6oNDRsUvyijDP3zcXnDy881mYR/wrR5sXS/hCYmtuDi0j6qd
NwQOoBngAMFQI2rf3UbNPAQ4a298nzQL6/CkYv7ZNQzX+Nqrdb5TRdEPl7nKIxi0mJiYHSBSDDQC
8oAFlv8FiAiOXh3wAeASmuieqnZYQAwurtre5j0TLNEd5erytq1Tkfv7eigR6BpdIAEASmVk7YhN
RitAXpqTLfiBjqgt+jCzsPIxFIDy2XsMlm6bbtLHTO4p137uhxwnNkekyvC+ltbOGDQKu2rYNhcf
USz0aZ5DzhfRqEL817JbjWTuUDmbTuvcfZXrlqgT2j4/TO2xL96qcCreJ0zwcJdBMgZZUUn9B6iK
zysu6+FraGwbdghTSZTiI9J30PKwAqNeCeJyvaWMj3gL+/9qQ0w1YR7xmqemkvg+cpyi68GoaX7e
6JjNU1ui2CXzpK1fSZXZnCPx7BjS8pCv4dLkkzs3nGv2Ld6Y9LkGXZIVXGLcwd2laiIiCCTT/HBk
axev68DxvivQsI38A0DJWYSVfz40ktCVNK4Ig9t7ZZK/mtYWzqOj2vCMGsBUO3J2igMJzHVzWmU5
VldEd1xoA0pW+5IQaqtSmLMRf0ZCfiCipPAIG6n1nUPAmrOL9aTehtlP3hxM1P5B8+LcTO/KOpqu
6osjj+ftlDeW5pQ2XX2A1TWohxY3+jWELTLDYbEQME0+72RiXP849wa9RlO5bXyc1GDC/Yyl9HCj
a/G5YD+9IZQ+UCgGR7s7LOMcv1haIfqofDk2+wSt/tdKcle0b9AKv6BEh23KcRwjRae6Uaemc4OW
QJQSDfOiNZ4eC6YkQWSKLYvxq2JRWwIUhNiLFnLZbmLCsnd6kY7Esf1M3Knvi9rIGkCA5PaPMz/r
wdnwT2SEZ1gFP7cZTiuWKesKROuFuwUX+ow0tw7OOQZVs29kCWDKyTEnKe61/5/BfVw9tcIF+Oxh
p1IHrjG/zquR9sE0LpkI5ON4/t8h8uOHuB/1DB1Peg6aOTF0Top7ObJ3VZ6YZ768qYHMkOo7oQf4
s0PQE10iLxf2yUnsNWFsdl155y1mC3nbAvc39q7ogxu+djKD4pNtt3KSb0dbzivhAGy/g5rBOVqU
vRrj4k/SD5u7a4mTMZctL5ziCIid/O3CrivPjmcXBJ8Dwlu72TPdlvUUEC13hE541Z6Bijm4VZP+
tencL1NtxQoDs1U6CFjigJm9RoMxnZ2wHXl9kqZdDp7CRLDvCtD9LAxI9SBvj+Jd2P/cil5JasB8
ERaobw8b0CKgXrD4ZwcIuIOI8QleC8hSvBgav4MdeWPkHCzLsFDqZ/sxRwiCxWfRL8KHjzbg3CUy
4asXY2wnD5ZXdC9gjAjuc63lDwkr+bsXWrI64SZzvyGLCOZkPJuJ4TSum61gb84ujIdBwXMFmIfr
qSZvrsQnw11uTxROBdMtgxrhMANfhN5bpkQAy38+9i51iQJms51oufoz2r6iW4pfiU+T9yph6Sd/
xLwzbPEtKQobt72/Ro74svtwWBCtdQSiFOXWPnkJlZDHhSmYJxxcoH0ho1OBVW4+WELNsfBpNWjO
T8hjB/Ik2whAkfYRiQ5bumGO1ziy+dJnh4/6sdFQE2cGE5rT2aaW+oJox741Rk810aNBU8b4emOC
EzBlQ/9tbc9NzmGxbdeoMRKvSLs18QPW2VE+AECHX1EPJfdmkQITZyu4HT/QQtZFsMXWYY3yGrEd
QxyqYGWmKvrvBNnjpcW8td4hc7O3ozfjGz5OsdbTI3xq/mhUWH/bchyqF0Tg6BZ5BlcgSpzGbBG9
R42JbaYg+u0B+YsLjrlK7Ie2YKKo+QIVBk8XKVg/qNG6lG5uf9Qr9Z2n2izizVYjEQeTUjM2grrA
JxTHVXPlg5mekkGpKuP6Ue23GJh5ssGqtv5ogmq9R09O9Pjq6PCzrJEXLrzfvLaFHkoksFGxPMqb
uhIEKn6xiafC7ut64tCD9s9QLhAIL7IIEV/gI6jNXZ14S3SwrVYeN5sNCI+u3RNJwbdxdZxu6nfk
oSVhNgl/ig8TWaro9QPS+rFdCCPPsxfrL9I/OygKD/7qJBeSIbN5YLE5CUIhslUko3pMglF+BtVW
/4qJDGQHcvL1bd2EUHfugpwuY6yJ3axw0S/vi2Ur8v0Yr6gwSwKZeDcKtFogyw5MEYsg/P4Su8gI
W8qqS+KDtutCgJA5qqSo/R2fXz3h7S0WHlal5Utjidl6R15M+24i6Gq7i+jEzDPUx2UCZ2azJDnz
LJsTO1yt7werH57sxeumbBrnqUKlIMogc4i//KxRZlWHaEhGc4RcKSm3TVi4ls5F5QFJ0nIRbpaY
MpP03Z3nqc4nRybamuOQLy5vcYCKl73Das2fMVlQX3UBGYBY0JP4uCFnLFP2CZd9cnNaj/DHelS/
Fu4k5B6ONbYpBiEJewYmv+Cy8kVL7EVkuhRJq7c8MQ+63Y5MSIDcuFbBxRUIvM+TVnN17vgugAmQ
vnZ3KEHnOdtQMd3X8VQEj/NYJ/X9vFQLZHQ9LEfko9XPbFmRTWmX4Etz3M09g54R9uSG8vaCD1bw
T5ZTvzzA/Ub6MDTtkFwWCycg5MGMCRxqbSwyh7hPgrAG3/6wVGBAQrZw5PqPVsAecnMEttGwinEr
BO3No2ZRTRSP0iYvcIONBHlzC+dx6JJiJqcsjIKsI+ebI2Fk6jo4HZgRiUUE822eNf+g1gj+1Urj
v45bge3YU2q9x/dW/jCFdO3N9j7uk3lB/3c7y/esPgusbLkUL0oL8F3EGyCCtrY9Ackm9V/yyqpv
liwIpJx57xiBAZR3uMUGyrdRnxlaOcbGvFazYq8bSy9/rntH/cwj/mOSHDAWZrUzUP1athughhM7
ZMJHoJ0JWQ4uMVsxhwYXEfaGj7LtVXzJC2U+Nrltr4RokL/ANP4Xs5Ti8InoNyaEYUhO3oB6i7Ce
bX2z6z64iRlWFIEhT9fz4JXiRKVW8cTaBAEVjhjnL00wsCfdUsfUjngwYhR87VgijcfJic7dWOsf
089YJF2NrZ482h7vUgz6sJ5s3AjdR9cQQnu4FYT9CeplNBfJu3vErZyP12WU9T8QxcFGXEbvWYBM
YyR+FA/Kv2TCLQWSh9KX97dg8J7i1uszQulUkmovb4+JSApqolqAkMsiRONA+m0uuG2AUwHVTFc/
kFVWNA+E1HAUq6lmyg09IN9937Ay3pbYKb/ENsRiZrtbpDJbJ2TW/o+z81iSHFfS9ascm3XTLkhQ
js29iwiGSlVZXZWlNrQukdRa8+nnY91NBYMWYdltZ9V9LBEgAIfD/RdGBo9uoyMnCz4TdnvzlHPS
vumV0/wsrdx7QPhHgGruG/AgdVGqs448LxtyezOedpMdqO/RgQb6VDlJ8R50BC3ummU+1kiB0cDn
jfhNgH+PXWC8CDujHIv8+uQVarxTYmm+sliVus3Q4A5OejhoVGsKZBC3npHExj1XXesf0CPSgwMs
SpaA/2d3tKMs4WYypFU/eECia9ryo8cWrDP7c0COUh19gYy1mmXKL0N48XScsjbU9kPUTvnMpknf
g3ilFqv3SvOPQCFIAtNoptc0RWbvEfmWSu6DTjQ/ELIPfvGeGZ5CoI3v9T6H9pclavEptlX5QtBz
nsI2bb448CTbna84NhT5VIet1WuffRLJT8Y09f3GRweh4Zk2Rbibo4N9ikE1gYgLhc51LsamdmPe
GbDabRvUf1O0yDJ7ume8S4DZK4TQqP3Be5nuZdKH6j8hGM1vXSutr6Lo8ItQI8SOeGz7xodEawFG
5Xj4ck3FZn+PPpYptwmFiVx8pSWWeqc89+1+l1L20rcR5OVqT5VL+TB54fRNE1VVuRhUG18pk7PN
MSXipYTwbPU8omOAhAGCLbS+gSO9030K4RuSGI1UKVPDJ6UEj7lxGj/vd45iJlTO6AW5dRXaLQ11
OhDAVbX+lz5GyTPmvh4oZ64wlKo8vQY45+G4vDWsfoge0OIUL01HXqB0iYeRbDdQuhQ2fbbesDJl
6znSMZ/syVFR3awN8dWE5/Ae9E4QbGPgqBiQZrjIo4XltUc6ItD4s1KxP+OkaqmuQg64p5iJFlGb
dIiNYPI0BPuMGw/cAFi8LeyoKtrBCaOOaaRIsf0N3F7AlUNNBPZZ0dK5HuZWREaTF6pFAr+onzS1
OQTACmZFgDrhzRXSA97UBr1BlMMAj90hX6gdJAau5bvaihB8AJ6jaIdEHfBX8ihAStDhhZl+ak2k
s8A0M/b7yqxn6dyUXzSWVfPTDxHQoXHXq8UduVT+EPWNisDG0Be/RlMRDxo1Gkr5NMgfZawV7d4e
HZDVMQdWPlAmnCLXkIVD1JXc2E/qCGRiN6Whku6LpLU/8zbAlk1UyC1uaCxxl4bjhIRfGVUNYjFk
gP0+tSfSbk/aeTX3lv3QNXoYDa4eaXObVzG8l9Eck9cmI0t/NVTyvT1KpGp7n5YI3GwQ+UMjvyvp
Im70aMrNXYZtZE+PgdLJJgh146UPipx+g61R24/KEAo5/aDi52hO6YA6Y1z3bgjZtdugRlYa+NBr
5q8UjN99NdbidQYW+Ru1401A9KH6sGlRF5w5R0D2kYQdnQ9q6nfxc6/YbXAf1oUJkQ8SP8exgvRa
5nkELarym0OK7SuCorqT8P5Upul7SEkH8bu8Uve5bzY6JR1bBx/YIKT86JXo6Gxwb6+TY28ZVLTg
o4lq4zWK8SFELvhnY6KJjISL07+Lncrzt4asibBeyPndGwFQhX1SGaOxGWWRP6G2S/9eQZ8F/dhB
fDZrWX9vkCEHUaORhh5ssxO/ItyMkidu2/wJMhPW3bUn1HanVJ4AKJ1AUGQCfkT9E5XuO7tvoo/I
n9CPQjKvein0EoNO6EDdDxS6ynzTYdD4q9Jz4bnITtDIQPHMfm4SMyA7INqiZVfq0avDEUT9V+si
uk56bz70JMBwlILW+pEiYduhN4V2zibhKWhtUGEiCGSJ6HsY9xV8Ooe2691Ukm7w9BrIDNDmMX+a
NRDvOqoqb6slHrdHLivrEfQ5BBeQSM5nMOXBUatC1HiqtIeKHBkIcu9YDyAhCJY3AHYG25rbbAFo
C1WWcfZOpIX2IwcTUJwcBCNTNMpr8RNnD0VuRz+TUEYzs4kOArT6k24PaXNwNG/qtklFb3M34qQj
DqDuxifTHlpoK4OvDm4aG8U/ie+HXz2AjC+66QwIvQ0Vh+knboYiPaD91NYbMxW+AGzTtu9D/CK8
Y1TFcXgC60BODciuOdl6riIiBXz885CF9mcbaX3yl64bgL2kHSrT6tT9E6aSbH1qatB7ic6TE0Ck
8XGydYtiJrJc0BANrFbowTRx8E5RVONFcRK4wEqsJ7ObJzXuFgUDE6xEWpngiSk5zWkA/s75B6OZ
CIpFAdOObmfd1Xuzy4yvrV+Y0Mu1SX40JwCFOCb4YhfRpwapgbaGRu9Z53XKGQoM9EYhWrjAkS1I
lwX8wI2gIRru1NGizKR3SN5u/JTQ6gbUwHY9+kwt0YZO/bazAH0/gQNp0CujCYSytYAEoYVbxnLK
nWj7OPnoozTiIXM90HwEO+l0O/R24R14ZjzQjvPsMT1yIYe+SzlET45SgqbbFVonv6P9W4XHQgSA
sQOrkQ+o2Xex24LgJ7rr+EGw2RT5Ra1886PH29beyVSdEiBK0NtcaYHlcEHtkKbCYMwfBuxSPqXg
Ib63eaVktP5s/SWtxw6VDLjXlCf8Qv2C9nzyt91VI9MH5fXoIEVR4aN8HyfjXSnM2USHIvxrRmwd
QbzlgY2YYldQc0cCG18Nyx5e0q4dvpQTYHfFjmIgyPXU3VfhQI1Z6iJECxd890sCDk+7H/AggBdG
jjXLCkCzOuDJVD2rncYG6YHUfRwLmWNXmPOVwAxBX0aksQdPhbY4FAwTJKeyB2CErlSDCeIH5Od8
7Zth1tTMe6y/ngKi+A9d9bVxb0aIUz8qsEuoFY+OHRFeUXinGJhK+1lPAugHLQSOcjdpAbTKKBjl
6PpAME/cKG2CIGkOcrpWdOPvNjVabrKEy6mAQ9puQq1UYvJJs7ozu9Bx3CgLLJIUFGLkzhqa7ttk
jfKTGoyZ5tZ0ZfHo6kqbbe1jaOfypUeqxxmkGgnsKL0fDSEFRRbHa74GPfTtB/KV8Q7+stbsK0lN
3yckQLGnfY8eOHTe/BnsJ09UWrfBS4dXKIjv1peRSzvIpjDvUfNweVLFXxT0PsotkpWjtS/o8X7J
gtocEJ9Rhru/Sh4mvIboMlmJwS0jcoQ6uqpExPyvMnD6vswSnGhsmYqHCh+R71INIqrAqaB30nlw
E5DmLuUPv4F0Cg0N+Bo6Bb3/d2HQ0cHVJaLcl6VoNFCGEQ1AlxZdwG+Uxlv7uayCrH2kla2Rw+eV
731U20FMrhZO+gmuUZjCtCmDbPOX00s5ZuR2Ltia6J6+goNuOFs93v+lFlQsCgqEbmB55k96dc1L
JqNwTqCAYQmYyZ//mibIjKKTsH/NWvNIawVgRQV0K7WQIjX3f0GebBxheckuN7VAbgWX552IMeE5
RmCYxxu2UCt+Rtrsq8ZfsQRCFbPn0B/OWKrwEXeRRbMFkzSiNGUActkPfTPI49D6ycMExu7b6MXj
yaZw4P7Xf/7P//ufH8N/+7/y5/9vCfqfrE2f85DK1//9rzWLIZ3eN8m8rgtHXXgd9uQ0FrGOpw/s
DqBLSNJSznPur4+yZpuEVJ4OqBGEiWMvLAD9aKywDOL1pGg0V1FhfFXapnrinTHcXR9p9tA6Mz4l
ToA614Xk7WPwQc8/Zh8Ffo6mFpaylRLe91OrHbhM+62u4AthpPKfyuwROMdg47422h/XB5+nsRh8
XkPV0rF6NelKnw9eBp0fw8PHOyKrolMhQvwqkerY134DQ1DvAjR44mR3fdCLb0vXj84fwwkAdZqz
WMFpLPomMEC9TXVbfBISYeysKJV3yOGHb/VUZGKOoUtbou+Df9liGWmWDQ3+BhDMiqLeZ5aTuVBV
G3fwcFV666x0lZqKalg6yoSmWJh86Z7WFWjgIzZpmR8qJ0oeB1m+6mmXPr19IN6SOi70Kp9RLEzZ
EtU0ADahFoBObr0ZqAi804iqe3rgsDOvj3VhAMdkdBsTSAefPRuq7vn+gGGL4Urq6FsLtVG0pEdt
E8uchgUo4Q2GGN1bD/c8njMvF3FFgyt3Pl5UND5CZ4xXgcY/oPmo7PR2St+/eVb4emoOTQpBaUNf
LFVa+hO3uU3CiR3Z1ssjZw9hFGXcRiB+Invzhi/i5YZHWtuC2+toFh2h5RFXFXiwqQCDl4i23mqG
STO3RJ5I7+3p05unBrtSM9jvFt9QXyxYN5cG0hC7iSlLzJeoaGk4WIX+2iBQeACvGrw1Tlo6zudg
+SgPcMC0eep/XAUKfgBckKDoFMR4j5Ofk5EDodpye9/yY1z5imwLLOyQaNJhxyxWDY2DZiYuIDiD
DugRQxdOANWZLdy19obB5PpQKNHO/3PY+eez0jyYKXCI5rOslxtFC8XJA0BYKZF+I0CtHDBJzCAW
ArUl+i/Wq9AAGQ4BU6nAMcDQ5YHd+0N0CIwexbWpjN4epRjPEbppGg6fchF78frok85hK2a4IB+G
XvqujmfYoamj1+s7cfUbao5EasQWFhf2+TeE5I93jgUxPK5oy0+t7+2qHIP6aPCrfzMpCZ1S8AlN
Qy6G8knpdTUciFK9hk4eSgEnw4N2gfCDdcM18vK2xt8ZWU/6agAU8bQ9nxVQckA3HpLCaOFkgJl7
VHP2Pvk4DXnsQl/7qgKu12gKXZAJXPLd6EgevP/i09rCdnTVtqW9NGjPebxn1YDOg+YpJR5IsM0p
VlZHYffRjYD8+2+dZwjwlwUmFqag+6upi/RE+GmT0xCT22zKgi9KRQdn0wxYGxWgzN6JIImfw6rS
72mO1Q+Y4Yl3XLnTjla7fQKKY/0a46L7BSw7s3nfg82iux8fo1CluKtAf7lxYc0n89rPXayPogBT
jU1bbmP6FX4W0IH1BqwPMLrYIdcutunYhGgNIxRyfU1+553XRtbOdwbKKFBcekauEW8E8ICyXGq/
MymcbUvV7O6dGRJAkeDVq2T1IMI0OJatd+NXrB06gj/rZc6By57/+x/hGPKQHknQPTD90Jb0QjTG
a+D+J0TCyxtDzYfqYr4IKHDCgQGb5uLQUXKJWqh7+tZrvhlgNA80ZTLauujIFogIXf+6a4PJ2VgU
pAf0B22R8zhF3Oiz/i1tx8xXt7mqFw+KFVUHox8SavE6rLMb81PXvqVNpYCMRDMtbelm7MCxJovA
gxMBlxptX7wIQGB7xckiXT+NuH0BRtHMPXKB/XPBTUGHC0+AHaWR6EXRHPN+BPVduvBnxL6kWH64
/k3mq2GxAJCKVeRTbGp9XCHna53Nnz9HQgtUHMRKuwRvr9N6210fZeUrcC05JLRcUJoQi23tTQPd
V2QPtvUokNTVEUixDG0D937cXx9pJbQSvlUudo0vLs3F3k162YG2I/ejO1SdpiDzTgXdnS1llLkF
YWaHrlYDtCAd5QHnkOrtQZWEmlhnUvMmqi62WDrA/Az7wNg6Sq68b0wBt0KMRf4A5Tr5cn2qK9vZ
wOJY56XAxlKXD2gQknCAS8YCKDy7AEh8aqnTgaaeSohlWJ/d+LYrq2hyM7KEGHQbdPPO9womOoh5
GpT0Aa3Vd2Ufo/1XNPZDpdnOjaHmP7XYlgzlqBppDS/npYUzLj01xkAel3Fi0QJK6rBFojQMEAHH
VG3X60J7xBlLuREhVmdoa7ZpgLkxDHU+LX9EPkCcVYQ6E4pokC721DlBkRRoosPqyI9vXj06E+iR
c4ZtC7nR86FMBS156KUkuZMnPuhlEdE3AHd8hFUZO+DwulK7EYxWZ+eYvCq581XLXszOkI1KDGTD
CN9vyp2CqNgjyiZG5IZQy9/+XOErsoSmbWqSDPh8fg0PJ9Tg+JQoq5ggjchzLPy6d1UBvPP6p1yb
F5HLdjQdO1hLLuYVI6Odgz82thDODAyGUB9WEjxqW8CHNzbI2gU9nwAeD5R04HoupgVXX5hty7Qw
ebL8bWHnnQFMwMqPCOsraBgHSA4nvZP1vNPG/ldVld0JL5/qbmpVkvO3z9zkLqN5TlA1jEW4qRNc
oawenUxMd61jCwNqPzj1S9tDiv0XIzkOeljge7gt5mD0x8ng9YZBKb+AbFHDUAB6GFJHGrhXHPFu
fOO1s2/N7zNc1ej72ovLoh4qIFo1cIoCuO8JPUa6bLhXuRU9nDuEo5UT1ET7XxxH3hfwb4nc1Cjk
+fx8C53HEeFsEMWJD9MWGEYamOrXUU+PxeR4N168q3OkfWTppFjoWS4WLofjYGsjuk1emLfvrVCP
tnjwTEcUNeIHWIJYTqBV+PZnIrFbztAqlbTOXMxxQoIOfB3S7QlYVXU3k0bBCTaW9uQw9ncjDMKv
13fN2jRty2ZvskNNot35V0UJTfcGdDy25mjUL8OE0HiVA2eNcCT91Ad28tD2yvjz+qBr4YC6Moqi
Ds853ViEA1FlVqn3KCVAhRncfFTGrZkoEAToFh/ePBR1T2oyVAXnItDii+KyPTPN6B1A/1XdgGrl
A2XleJ+UXnfjRlyZFWVyaE7C4s1IjnP+KVvoS5CyapRiHSH2MchKeiGJify1/Xp9UvNfWty90PzY
lORPVGPEYtEG4Xl1XKj1VgIreaowrR7gemZ4dF4fZ97jF+NIHsFQ5QRTWoRS2yqzOELaFrxL5Rw5
K/nBHGoT33GJ4NRkWi+yA7NQcB1igmDF368PP0es5fCWMAGW0CgzKQqdf1C7ylrDtyQnXhj9B8sT
09+gupEstbtsX46ZcqPiunIWLLxOqZBT45L2MoK2YBOtIKalaE8+zKM0t37lova3Ie19BExme0og
kH+/eZLEbORfpJRC8JA4nyTSx4j2g9Xedg7idDkqEe9MutN79CDRNOFFeWNNf3+1xVflUmR/2tLg
DFqL4O0k/UibtEZYrY3j70aQWj/mEP9dWFA64U5V6LOrwRBAYZogfYDm8j+mVCBN9/rEL7+2YZkO
GYUky8JZfHFcIHMg3xRSKBWmor3HNDF5pSWBAyoEhHukEgxrM0Kw0TfXh73cVIbFMWX+0EIQbZhP
8R/XpIm+cGhjqoR/IY5jcTZLmWAzeYLP8otNGN6Y5epwqj33mBzV4dI8Hw7JQhXqEiCnWQPwIzge
/VQl8OIHZYCUHeTIzL15fvMXxecLErzKHM8HtM1ZlTjva+g/Cm3JSKbNh6nVzVNkeD0GmnlzY4Yr
64ihG2Na3COkrYuLUpZdmOKyBPXTSetjKAvU67F2cBXPi49BoHinSVG0d9dnOUee801MTZ94zhOH
VxzPq/NZUqDNaSNxVPH0AN1UDZgMxmQ8lloUP82gLH9GTY1/ACSjG+fnMsrPI5tkBrzHTeBX5yPr
KAuNVWlwYaJfuqP1bJ0qaWsP6PzkN1qGK3uHCq4qqcpRyiUIng+leFpUBLoOxKFAs7EaxmkHtxqw
81R8yD2cvK9/09WZsYLUlUDX6cbiVolTK1CmEOgJFOdsn5NBAvP3lD3SOcmNj7i2fCoFHsd0aDsJ
a7FJI22A45HO+jETBMCuUvydju4OCt/yE41f7YCg0WyTMCg3sro5qJzvG/IrhrQd0ki+6GKzxv2I
M1FaNVBAqC8puBTtQwofN47E5cLx/qB8zL4k1FycwU5FkwTid7Ot6whJHUgBLiI0xR6lThSHcIa5
8TnVeScsp2XNjzM6TxrZ8eI4VKJAJLmRDU2nUn+KEl6QQZRhaqbLMsS1xasOoqghC5giPZZlilRp
6DS7pvMlsh59+SgQVXu5vp0u19hEv0+jlEfnmRtksZ1AXvtQ8FjjOk1Qh+gIsl/8uBkO6ASZn5sG
JuYxGmAXuuC4AVleH31lCRzemWR9/ANvYxHmHcsc4OWWNPbr6ZuP/DGNF0ymRyhNhMD99cEu8ySi
kEqblnNjSG3Zfp5NcRFExJ1CAO0+YsiFyI419UcvxTKXwpp1yv0UMcm2aaKdARTh7fVgi0PE+PwK
E0H2xXlKKJEKBJ7arR1HP3kQ1Y84tHsIycb6++tTvTxAjERCBoWUu5v5nsektsSaLzbA22hDBuO4
DJpDSLvzxoZeGYUMjAfmnBrQk1isXqk4yGgLjw86OdB+Mf+5UzSkUq/P5TLgWXMJcp4N9Ba2y/lc
cjRrUZIekGed5bzGQHYnU42+yH6aDv9iJJMMT/Kyo2q2yGQ7RMtgr/QYuwJGxs/Ut+5SxIfR+5DJ
6fpQK3uR2jmPEBWVajrrywUKbGxpzFk7Bt/HGpZEa+z1QesfVY16/SaVdfwxHeHt1VZXfq578+2V
ZNTngAxpABRMOp2Lc49AL/WdFBgV5oXZA+3waZf36FLGYtB31+e6toC/QQvO7+VbNgTRgOlaq9V6
5HhKaFIxZDK479Ezaoe3OhPzZzuPsLjjMqMZyCIQlF7sSNvDpEodYVuWcpIf0LsrPheKqX3WFPC9
m66xHTfNs/zN1xWjglzjQalSO1suJnI9w5D4ercdgFLeY6xUuGrvGP/iHGBwRx1wxhPQyD0/B/2I
MbTQkWiHcYgu6CTRapVTtcXL7+1FKqbCe5L4QWOViuD5UKoGYxmQNbAnC8sSC5HWHU54xsaXyLG8
fXPMtZQZREAH3FicOa2qMQXqZLctvXo8TA7K2AGN4n3SDd+vj7QWrWjEcc3M8Cqa0+eTMhuZOlOC
20ZZFe2pqXghZzZI/+ujrG12LlRpwK1FFdNYRKtCepT+IriXpY1tCKr8SEFXRnmcmry7cXleDMUk
yKp5CWPyBcJkkSVN6CzVZou3qzA664A9yngs+5YaAyyk3fVZXZyreSi+nEmRlExXX9xcCkbe8IqQ
O4qz1D8Cf/aRIGqCZzzZ6q9Op0NJjXDsyG/McGVYkywXeyG6CFwzyyhJK5t9UOCFyRVAVt18wTZR
PSRprP1CctXOEYEyyreeMx4Mfw662PwGUjipHwwTWnY55DQNgx1UOZr9GPbd8fpnXVlBOnkOM5RA
aMQFFCnkCaShmbAtEN68A7GMMqeFnxsAcP3GObvI8+ZZAZ2kXcu3BDBxvvs9wCWhHOLZmDMZsGZD
2lWXCPAAX1AORaeZ38jD4g+DVd84dhc33WLgxdZB0wVYvR5M26ZR+z3vQNSLQgOqpjpFxR1q64GL
khcMfMyHH2gspzcO5Ooe4jLg4NNBoTJ9PnFE9qamcrA6EQEmVJtQIGvp+kGSPXhIBERQNEqUQUYk
Lm5c8esDSwPdKbpoZJznA1eWigQrTlt0+eLuE6of5T8aNkQHqDCWWwprOsSYQL79oM49cqqBXH8A
wRZfuy8UR828fJ4tIP4tJas6fWibLOt/TF2mPHdBHSlUcPPqx/WtfBFdgRXxCqZ6SwFFAq87n62Z
T3o5ooCzRX5BmWCTtKDicSy2Pr59HJJOSbrpACZd9t64LrTSruBPm5ShZkedsfLugwDeyo3lW5sQ
oZXKBUcOA8bFhMJmsvTEi8WsiYx5a47/wlR3t/qzKxHA+nOUxbEMYjTaEf4QW+RAmoNleqi4B86s
QmS9uSTCCpGs0yOBnEmDZnFdoCNVpl2gAboxc+1roIzqe6216HaBJ3KvL9LK1rdIanGtN+fe8xJH
h1GO7WSJJ7YovqG2h2YlquD9eKo6YR99nHU3HeLsNxZsJcKRr5gm7QMV8U1zkUkIK7AUTLZUJObS
6geVl39QRJyeemLCPRT8zDWm2VvOsRCVvz7dtUU05woX1QTq/cutgtmd36Qxu6RNzfEALR0jxgiW
n4bWzo3LaW1XkrUDe6MyYl6AZR16PZVvIBFCATw/5CIvXYuiwo2YOUeJszSarUKxEAifBXvRXnYO
LR3Jz3LCxQ149Yh6pFWeZr/bfTnbXfblqN1oqK19wLkiMoM7LV7HixjtDFjGYfOlbSsjS3d50I57
nL/GA7zGW3XQ1aEsAoggXTd4Tp7HKVHChKLZpG1LSIk7oiXChBiUoTtp3YLIrn5Fbj/qipQGaVWc
DxWHoPVTK9G2NZ6YJ0gM+qnAPeVugLn4rjekf7i+DddOHUtGZNTI1GhvnY+Hc0LUNCZTk7L6FUNX
PIYNrLkYh1y3wTAC8+opvzHm2hx58vwum1NTWUIGCgDvfjYQ9kenEdtJLePIHcs+zeDQ48OICHX2
cH2Wl50RNqfD1QZ6huACX/Z8mkZuYggwOgTmyGnDTRL+lrweHHUfI5+McB2qYcQ5ex8GBmp08A3V
vZcLaGbXf8havGHePOGBfdGkWcTT2FLxiQpC8G+RrT0rGLIIMBpmf6Cc1v/I8saAuoQsfVdX8hYc
7nJszj8BFiM/yvnUks6/QaH45tCNHnZdeVS6ra4PMTp5G83Zw02q3VIP+l2T1sru+pQvow/DGip7
WZ8xWcuHLoR96lrzxY63ur6zxsh7jNG+O14f5fKIzgOA9uYlzU0hlpOL7WnESG4AS+sZBB4fMy3k
XvZDUX5+80iWThSY39TkaMtkAl90inSDpcFOlNrOiafg0NtOeVCn3rwxqcvDSSN9Bu7aJmCMC5CZ
b4aGktUh0HwHWXWZ5aiHCwVZqsz29gBiFaQG6ltApcvTSd8ZUCjvXR6jtEHOt0lrQeZuDUB8cDfD
o17ibVthM3ccGpi3dQiO+K3fcy4n8ZznnUivafk9sy6Oa/ynkMkKphau71ARGXIeHg8p+Jobm/Hy
DJwPNm+jP1qEResFfT8jiKyqQYjartGK8FvpisnoseqFt2/lhPgUV+8b9Z6VEKQB+0JMAez5nOgs
Im0ujMbw6X3ScY+sR2wMu60S6F8yxcCtqED2FGFS7GMHJEzLCsdjI9W6G2HwcmlNLkwIVTO7hAAw
77c/Zp+Hjh00Qh3dsVKcO6Uf/cOYWN4xTssJhaHxVkp3eSgZjz40NBYGpAJzPl6ChCMSQM6Ik47m
PFJxHjBDC6Tr6+2tYsPlwlqCIKOpmsmzGCLG+VCoyQwTWhm9axRVh6phVzcvoYNmu9o2cQtleDC+
YbxS3fu4sd/YVJeflbFZVJDNOpWVJcUqGVX0VIe8d22swh97GDTHjIIsuldafQiE2t7IlC8/65w3
0ggm/bHBMMrzueKYMyhmaPUYIpYEbycaNshpYHQqqi/Xz+bvlud5UmfNAFeuTlprc8/rfKgkqBwq
9v7oYh2LTGOfgifaVDpWqUD9ZPupQzPr2URp5x2o3BGt/4jmyGYWiMajAIPdTZ+k5o3e6eWFYmkE
YEHSPF9lSxQg4lGtAEaMioonMB1EzifYyj4bX6/Pfb6KF1OHx2XMiQolgIs4CE8c1y1VR13Br1EQ
guoutoB+yvCg4jsKNk0CcIApZbvIdTZyk47o5l3/CSsLTdFlHp1iHWIQ86b/47zqjod2bGyzqQ0R
P5AiNEdRGeIOwLy88RBaHYp+GhQcYj7I3/Oh6kiShdRq72qT0uCFlgWqvg3qGsVnS/btjcfPSjCk
WMyDS4KEm997i5kFHSshkCxBCalXsm2rqfCl0dS5k1BWt12jwluXY3iAJWw/1VPlP/uTeovvubbC
0FjpENnAuGEELeeMhqCm5gP+Qqr6MGoSn5iQyl2WTugV4gaL0qWmuEkCv58spv14fXVXh+dcETwM
9vPywasntRfEBA5XVWMDDUqVhnLcQYu2I2NALxF8PCDrFpWHAptYxXoz3tpmDWgsz6Sg+XW4WIPG
BNrRDtXg+l1afC9wLDxIrzU2fVu2N47sSoTk4mEvwwmlKrIktfhqazfa1A/IpMRIaeCgfOwHQN5I
3YSo3mjN4fqnXdvNAI/o3NLJVEmezlc2whQz1i22V9k5w0eTAVwYjs19VIS3kBxr0WgujszpEliv
5U5uWoFxZAjWMZaFlp+CzEZuCSM0jAeuz2kOtYt4RI2CexvOKwzbJeXVSsau8HNuuLyU9j3mqMbO
y5Ehyttm+tAYiF4jt+Xsrg+68iG5uOd6zIys0H6jE/6IQOicWr0fI6hn+kWPiRheQW4hZ5Ogqkb8
60ZY+I2IW86RHjtwI1gkM//gfN1GgMdpJkYsm0Ef9yp655mD4d+UCWs/lZ067XovbHJ0l9PxO6IM
BtryyK0i+FvOcjQ9FdJ+04gIOdAYV4sn8NnNeKAnqvr7vkVKfkJr41srLAxmkW5jjbCNMaf3iuor
3sao/M7eodQ+NHeRFuaPTNxPUGbW3swZZa9I8h3SIwemg7YoO2VBXiWW0SLKhyrmB5H3d36P3CIe
WtZdomOl8OZVhA7HaxOQrEHBZF7lP1YRYb+uTpJE54nbOl/sxvIfcgQKvkqtm26kuSsbBga9DWMU
MAH0kcVQdV+isxS0ulvK1P6ATEx63wgjO5oDQofXZ7VyIOZGFlUZk+TkIptt6wA+WctQNMKHe5Jr
21WbKbiLEhp08C61Bw3zoxvzW4lkJJf0OfmStND0xcrJSassD0kyN83M7H1ohSdsLEjCqh5kfNPc
whiuzfHP4RYHIkvmJzV1DXfC78o5NraP4JqYMEvcODVXVUeHFCcavRC76x93bR2RyEQzgNcnJdJF
jhkinYrcIEXefhzE15hqzZdS+OVLEqfT8/Wh5ntmcejpsPBC0IFVgepZzLFWUT3xadG55TiJHUVE
zLxb+YrJDiZeg6JtcwxgXsuaBsX1gVc+LgNbQDdZTBVSzvmxMCJ0tDqvVt24sdDh6TXlI6ip17wV
3dPQgKs0RzW78V1X9o9D4YeKL313Ytxisr1dIJ1sMWbnVTYXBQIljykgwGhTa7g0ZaNt7a/PcmUl
oYmLGTBCt4UC7fksa2TBnHZCwLRHC+mrKpr6adQjLHxp5d14X6590JnEzWoSxClznQ+lJNDDUiQf
kB1tBOqgTdXbzXurySz6II2mbbXKtp/7ArbQ2+cItVFKNJjIpIz5q/8R4MKS0o8kiXQrz8NCqEEl
9WOZKBXyak5a3Uhm1j4om5WC4pwtEwnOB6ssrYlDmutulnn2Z5mPOcYSIaYRph2ON3LEtbNhzNch
CH3AIkvETYx9X4MFjOpajlfV+MCp3X2X2AZqXTxEKcfMkYCml7ZDFaC9AZpfSVAdAD/kGlSHGX2R
IBJbp6isdKwNjELpTqOV+EfLQ2t+W44+OLEm0fS/U0+aH9POaF+zmvrU9XVdmz6VyhlFT2eSH3L+
qfEFtYy+LqVrxiky7UltRMNBzxPjnySuxMnAdHwXgPxz65FH2o3B16ZPvQa008wovcAvSG1oh9zs
JWJhQZbsRkv6JWKXWvkhdoDS6rkX32MYYLo8V7sdVPhbeK+1jcbzFgWGWVWIy/R89jFd90pBdQhE
p8wQwm3EJiwc/aggz/EvggQM4Rk9T35wkaAHahwFFnrlbtoH6DkGdntI8Xg9pQVOJ9fXdC0CMgSg
Jx7wZJaL46P5mYrMWSRd/Oqlv+0pn/zKeiDJG7xd+vsOu+a3D4nUAueHGiO4ZLRpzj+kb+QFWmHV
RFzqu+cWzuQO307Ma/i3wz+Fh27Z9TleBkIbXSvUJWadpFni53xABMYrE6HAyU1ULfoCXgOVK09R
N7HAzinFL3GDDPNwI/r+vjvOL1LIxpIuziz2QGlkcVoGTeABHXcjCqC+yN2hG9T7Xje8f3pY5R8S
bwweGr9GEXssMvPYpFH/GON4fBg7R/y8/gEuty5ZIGkDPX3obhd91Q6VU0QiFCp/mAF8FNCIv2fg
BR+LrMw+Xx/q8piSBc5gJq5UXkXL9EGT9IajKprcFrXt3ZBqzi7Ar3ZXpLXx0fHadCf6sNpwu1rH
Oh283fXhL7fznIQSIeiwkistYec+TGmTchiqGIgoZqg2xEjkRaAaSM60qnzoOqe6sdAru0uVM3KC
MhgodHtx29mwpDsMC0dXnWkZXWJWO9kqzg6bluk7HkjlIdas99eneRmJUXCmSm9zy5JpLkvHmJSp
Q1siUVjVYfiSpNpz7dn530RC5aj2AZqjPP5dm2T4RrhY20kEP7DCoLB5gy4m66eYdjpBLLBeRf+o
GTT/XknA9sdN7N+42C+x9rZN5gK0Ar8fdtKysFo3bZX0BgYXElAogNo+QmE+xkjQrrz8ic3TbxIs
Zt1I64eTpfrj3yF510fkVvFCbZL4USst/3j9w68tNk1LqvXAsMgAFocad7EIMwNCSThBNsAU1AaM
jnGTv/Wwt8BcCaHhU+YY6L5dH3htxUmlqNbAlwNBrZ3HsCjHzCsa+smti6J/wDBI+4Rba3Kya5n+
HIdK7HMED/ZqrPc39vfakSJ8gRDXeB9T4j4fWc3Rx/JKdJOp9zdPQ63mzFVVPqOL1dxVge/diCBr
W4xDzJkywOLS+TofLwWo21sh9pTQR9v9gCr1ltQPo4jBzm9cDPNqLUI0sYqvScedeLWs6OYpRryz
QyYSuUPzngaFjuB807+8eemo18xvKupS5MOLM1MiAjjadTTi3pkO5Ra/QutUZgjmqEpc7JHcpIpU
hw3uorA8lBv7ZmXDkqnB/iVH5mm1xAFTzi27mmqVO/lTgXtWWZ6MoteeWqzJ7imX/y9157UcubGl
61fZoXvowJuI2XMBoAxt0zTZ5gbRhg3vEgn79OcDpTmjKlawpufuRChaatFkAUisXOY3vT9pU/37
UZh0grN9BSuxd44eocXI30rTalVQ7fB0NU0sN/CF3qqD9eTmqb57/wa/4gWOnyNoXfIXZA8sTt3D
LWOgZqvnmDuGDErzAPHnfINV5bxdRsu+b4y+/qqh/BzOeKZsJhVXxI0Qqr3DQzP/mPYNuvUoSpqB
11IUnfloJ3Yz43aiLV183NiPG5KkcswxOzmHdu3od7mnLBfO0LePQN+q7zGucBt1Rk41H0XyuaFq
/JFh+aMiGmnWWxwv082Cf8C1JBbt1Twbz+yOE51/mifMrdYq2KT7fxTPIIQ3i2MMUzhadYe0TjOO
RZgis/OlUw3F2ToKPqmXNioZP0aw/3FQx5V6jTYzSgRn7tSJOMMbqKkM7hjKAiI6fIhlRnM4qen/
WwMulbjr5fG2R+H5ap20LxvUXIzLGbu1vY1HMoLnXvWjn+cm3dRolYWto1Q34GLNXeo05XUuRkz4
+lyxzmztE/kNUZBECk3KdViwfv2fte3QOvC91CnMonqiRb+Y6ZU+1+UVZ6X3FWl35HVr1N65ldXc
+Kqco+f3b9SJN3olDzAsAG1vEJEPP4GFWB+OkSovV2ph7Rdjl32Jr8HwZBcuw5tBIry9wa3P/f1z
AMYVS660RYArR+dAJlt9YGKPV5/SN9iNCmyiXxJhKFCodeAPGL07pX7x2xfLfFwzoVuBYjOOi14r
0jDHSkc1xHFINF9jZU72GVPPdufiFZD6cYdb1CVON/NvdxbpJhK26ZwQxHjdDu8yIEQTW6SKzpDI
mxYfHA+nFiNvC1jMkbLscaw36nPBYo2LR3EMlNmq5MqMnrTn6JCH/qlDmc7Rr69tVO+0aMyxGOyb
K2+YvxtgkLaZ2t9NXj7sJnRWAgbA/eP7N/xtvKI9AcGOcx7UCXJ4h9dtGtkyJnRqQ5Bm+ieaRRZs
OgsBp65Cy/v9tU5EH3AtKmnsisJguHv0yice9Y668LIs+tjVVyUBqgqNInG+mL3oxE25zLO79Uwx
m/jCQ3IMuggNbjxryvocnfttLgAYxHkldJHfoot5eOFjaiBtAhkDa3bCit+1WrJbsMw58/a+jXKH
y6xf/0f8kGMDt8Q1+hB4mxvjTOr2V12DswGeHt03LxvM7fs3+dSCvLB0jsANMBA72lMys3trKvMB
Lzook26NYxBWppCocED0I+A2ZzLkU/cRxPz6OGkooGZ3eIGYbGoAErohNAYR39RLV33Urenckf82
DNOqQC3DQLqJLFE7uo1g5ryxKvsBK4G220LGzG3fw4LmjkmVuFssL7prc8W4qZu4DO1BNe/ev6sn
XhPWJrshQbVWvMnhVdLaSMwxY/2k7KoQ7y2cxmXX3czL3G7eX+pt5k/XywDyQSAiczpmPyBm3esL
JJoQW6cci5QmUz5lpe5cxpqGtTfjeJxAKj16oTLIz3Xd3or2rT03WkPoDzGvejMOaBWsBmJdcqEp
5hYBjiDRlTN2+VWlSrtF+AjF2ldLxc8JXslBZDb9s2z7H2UijY9duhSbvEkmBAYH55oZkXx4/+ac
2geQcYHMrvxS2OaHz6FOJhNLoXJglN03dLQRGXpQ7DrZzUpjGPhGuw56d8OIhFFmqI+Iultnks9T
+508AJVUghhl0tEniNzKjITHJxgtHFj9JCoB7GZud6b7e+o1huMJ9B++KXz6o/CUY6036LjMhYqi
Dk9treY4TWLCOu+8ZWm3A2Pji/dv7ckLo3Fmv3I03k7t087ESaDiReZg/qROenRr2BQp769y6kVC
IAQNJoIGDJ+jcAGdu6rrhHhYFVLdSCVywrQcMAerld/H79C0ABVPxwStOcr3w70SpQnRNnEQzBjc
bFePoxfaiZpsothrzuRKp64K4SB6JLSiWPRoU/S1Vhep4fUhiFKUXvtebvREx9g8Sc51ZE5tDIe4
voos6jSgjm+glMJtLOL7jMHZla7KLMT4u8LsObNXl4vxt4H+ZAVgvVacCuD743OSwUbV9PgRhREk
IrS+S7ETUxuHGjZu2/f3xonIp6sk2WAsKFBIAg8fGAAoI6OfNoTScZGcjRYviCslAzwydHs99igS
FBO45phHZ17qExUlykSEPLBIa//pWLA60cE3MQbqQ1NJuqcqn500xJTT8bUUYN6+bTztCzLTOGCr
eKjNQTLSTqUKNavVYB1TKnZzj1sZJ9g+biAjhu/fmhMbbMWv0uGkq7vqlhzemnp2m45h2hiaOB3s
lrb40mAPhF64fSbAnogCBwsdxZ0uooQfE9CUC7iBKURFBMsSQ1rdmW7f26qGEhRuI2kDOCgmEocX
1GPAPfYK21hfFnXnDYOg8tWUjTBREnTVSr1V0BM8s+ip0w0upc1kgHoKyt3RDtMZC/RGh1Fpn9lJ
HSzKjBGwgWZo4I6V/l1pShUdC1UaYUalOWL1Ypj3ldE0D007o0hN5OhzsqgovsooO3e8MdOn95/0
qRsDin6duhFRzGMBnhw7QttsUE7JNMX+WGDKujHSXtnEuUdrJZucEDNt+0xUPrXoigNkqkr/5o0i
J6r6+K860RC6bOZ9ltRfC2BOG4k96QXmYfi9RtA/37/QNSYeFj9MJjgFLMKLRog+2mlR1i2wbRQy
DS+uvtj18DlHIHOXNrK6VuQQXaSag1TWLOqrPMpf3l/8xLSG7JjXEfzj6oNyTK5t3DGSmr2er1AK
urDsRH2bzk7s+XM9W7u0lkVQRuq4nVKtGfeiAC40dhVgV4bo5xhOJ2L6WoMxrwHyumIyD18GfC6L
eCg0nnnZFReE2Ol2jPVv0hHzpT213e79iz8VZ9HmwPplzfCAQB0tl+OcqLR4TyyLJX/h9AN/WZaN
tbHGFl92HEzTqxiJuNvFarwzx8mpS3Xp+zDSZmBElnK49mKoWY2ltgy1dvZ2XqLiFG2hc+J7nig3
oh3PTE7WazneZWgBc5isRwvMn8P18rJJNK9nPVLTaVOUeB4rtqi3ueX0Z2qEU7cVMi1tX2Dw/MdR
vpFVy5yXmKmGqaOP6aZzLXzoaIZi39V1ewoV+YLqMx6mwLT1T+8/0hMv8MpjXEG9gBTf+rTocZ2X
MWv3lWJve0WuDmTYB9+4/N82MKtMXk52627eX/bEOwx4h6EnwWPtIBw9zcRqC15tAQM2Tu1qn6vq
iGWZQg8hjZTpYXKMsd0NumI8zmDZ0VXozHMVy4m7DhqEJrC9DuWQ8T58wDZmfu6iRF2ouDLfenPx
6DQD9taL3m/VxmsuEN9Pwo7D+8xbdGJngYtYIa5EeTSCjpreUeoIb5SFDJUsdb/iTWvuillvGFJV
56QM9ZMXCU2WFABFYWhPhxdZqYsbLSq+O+PkWN8FBsaXTKb0nRiK4WKRfRImsZ0EjpZWzz2WiDZk
CGAai2rigZS70RD70BPGi2GajLCKgSMSWCvUnUGed5/bxkjwTKrsD2O0pAaC68vwtYTNPXI/l/Gy
L9I2IExYrk9TCte9zG73yZye89Y4eZXoJq7NP1isx7hM102wtO1GiR+VUn9UpvGyQJVthmKqC5/Z
+qzgWzktN/Rc2zPFz4mwBHqJ0ofQBHT5eCPruBsmwulkKLGr+kLkfGyNOu4Av4JOsBL96f335kSW
RQds5Xas8f6N5EjfZm5CHilDu2uoouEr9rpfVuf0U05tUQBEXBc8NtTSjrao03bRUCWKDNW2x2Cj
yssUA7mmmy8bF3fP96/pVCwAUrueYih8MqU+3KO4vmZWMSxUdoo5PwnXFNX9IiMo5f3YGTcj/agZ
yyM54G1Jdb0Zcyz63v8IJwgz4C4QUmByicA4Tc3Dz6DgtTAMhga/UrPaCWF/lGPRi2i66NpeKvAu
IjbEMyohZnnjJLO+WoIPMYohUvuRN3P+oqXl+OP9D3UiNJPjMg4icQfreBygks4r2sLAxRio5Xhd
ZthXD9KS2zKu5k0qOj3xUdM5J1x2YlX4xCt6ySO3Yh51eCcSPffwnlTacGg6+5MHxwzPwTYyH9VG
N2efoYl3lSd9/fsXy9wYyCoNLIMz9+i4Fa4YwK2iiz1krtoFOWyh67xmgBN4OKFs0JYGqsFJdeb1
PXW1qxwgsGfagxxJh1drqKmW2NGCX3lleZ+sVp8oJMwogxYg4maryqrf2lM8nVn2te14lF2AOiGH
Wmet2DQeVTFqpYnc1RVQ+Tnv1o2hdXjSD4ZXfJ/poT9knjByv4Dmve9ns7J9LWeiEEZj1uog3ROM
Zl2kcUMN1W9UGaEtoGEmsSbzl1qJX97fhyeCwWvtuA6/eTTHmZBm5cnYeCNCV6LScSA2Cy+d72wD
ZY4S28ZenAsIpxYkjDNmpLAmtB6dzCDYGprqKGupTgPWnzS6uBJFk16WEkGE4P2rO7EDeLnoU6xb
gC1/tAP6ye3chOM+jKLM+tQJ+6lulvLGxVE4nNqh2aZtfC4DOHFooHNHpvfa/WbDH+66mUGlmTdO
G861gj1MVnQOfuJqgf6s3Y6fWm/8X7TBoSRDI18LhbUVcLgi7sjmImUpaGQlYw5/IlvkPnEnhrh5
6qGXtmhKcuPE5lhejktrKplfCV3/9v69PvFgYXkjkM2ce82pj+51yvQhKkXbhloJwHh2hOErsUMc
SzC0276/1ql7jBwPQ3D0T0jxjjaRV9AQ4HVuwyQTw0OsFfNTrg6lz9Lurlqa5Ewn78Q+gjqJTwSK
S6QBxyq0jkmrAwwKFWGhtffI/eEUOqlZMiFvKbMPbROR4bnDcI58cyIjWBVrIBqSSKNDdnR6GoWW
WXrHaCwFfbNJ0IQINZfi+P27eeLJIS1J+5rZgoGc6VF4TlUvdby86cIi72so5uZ8meH6HiRe3v7+
jWTyxRCBnGpd8+iClnqW5WD0MvQqq239OAfYldex+8AdeIFT5GxhOMSb374+D2tHaFrMF1E9O7o+
ANNqrbsoMUeVWO6GGZdbpEIVsIBadib2n9iYSISsSll/He1HS7l5jpx/25DC9TL5NZal2GiZql5D
AXIeqlo/RwY+tR7TBsq7NYugc3746vdFJQSS1zJsJ9ORGw7WbNlzj70rUir9cep661x8e0sIY/gA
+QziMWwpRqRH1wgxMi2GeaBJpxfIHYwOIg/bkT54mfnpoNVZ2Haq8aSlzpJfaANN3W08t3IXDyqJ
ptmqkYFYV23p34U1OWIXq1b24kaWmLclGpbkA6PIyvuF93EVjDCiu7ir4p+JbCR2cIpXg99c3E9F
7ZZl4EWVHu/cgkHgmbTxzTvPm8AJDpIInDnd56OoSuk29VYquExwL/cZR1Q4GUL1i8Zc9pk1/OA+
PL2/Ud8uCSGftsSq7gYX5VgRJVlAQOZVbYVt1rnDFaAkyjezwLvep0cglq2Sk+Zc9kB5zmWGbyIN
01NmL5SunCAM0o6id5fhcjfPsRV2GRoTm3h1uk8jNsDvvovrOgRS6gEG7XhgHG7Yzo3wUGixoUHZ
ZJz9GSnxYFQK43qe3PL7+7fzzcvBWjBeQCSuZF7vWFwFnY7K6dFnDzMjinau0TifhTDueiWJNnXZ
cwz+9nprpgkGmHpRpVV7eG26UwpMLbmHNJRKpfdbO/J+JUk6YL5dsIUfPaNC9+D9Rd+UxysGl9E+
02cQsm86HRhVCw1zKBZVY7TR1awLlyYrQyHSPpyB6wQWXkMf9Ng45xCzbomDNJeVYaKsfDQ2HMrB
h5db4zDcd2lmh13SKk9DDFBtnyGdEehxc9aM8jVVO16NZ4mcKakV+/Po5nZ6X6j4wUM78dBl9TuZ
mNctBuWjT9aR3asuJEc/0mOd8rzVkbm2kkz5oNWW+4CZTPlLb0ukD1ixNEI4MssK8qz65CLPBGmv
h3XYjZonGjIVUTJd9hmkKV+XKnBJJ5J15qsKQnwBzy/7atf5/OX9p/i288zAQ7WB+9A3W6FlRzWq
mVgkbHikhU2cqtdQBfTR9yarrPmYIhP+OLm9taG0a656S6CV6cyWyHxlSh2JL4nhlPv3P9Hb7tL6
iVYqPN0sStXjobramYmgPVkjG2am44aHmnfb1IgXZYMKo87AY1moSaoOZIKPP3zxYlLvIA8ZY58X
LJlqd4HAq134Khj4yrcR5a7DZVJNdZtCQ8iDtMuyu6pVCzTTDXv+Qr/banyJWn2+qTE5+TjrDipY
RW7ijoFBs7xIl9FLsRmwNMg9EPV/vH/Nb3c0wh1IqMNfRZKFTvThjp6LFsbVXDUh7D87mGu92ItS
gndYxnOTrrexCQYS4xxKIUb5bzirrYAXEqNIEuqu6L8kg2lD4LI1jHnQ9vNVisEzceLkDmPKRY2w
pgoIshxeHJ50cbmiYENdZuOGEx6MbCHyDYkRnM6hEqHSuqqfZIu1WQBw7Ks5ioLEqdO/AF//58Br
vnv1nv9RN7NI0Xs/+ut/fmheqkcpXl7kzbfmP9Yf/X/feviD/3mT/hB1V/+Sx9918EP8/r/XD7/J
bwd/2VQylfN9/yLmhxcMp+XrAvFLvX7n//SL/3p5/S0f5+bl33/8qPtKrr8tTuvqj7+/dPHz338w
6/7Hhlt//99fvP1W8nN3tZB9/K148yMv3zr57z8U+0/AwaBX6Juv4gW0EP741/jy+iVD+5NcC7Uu
At9rpv7Hvyp+W/LvP0z9T+aBPFMo6wyrSQL/+FeHvgBfMtQ/11CJnDr19uqq5/7xX9d+91do/eux
cC/+/vu/qr68qyHyd//+Y938/x2AWYFtSkBY4f+oPONQdLh/xroqFlPNnCDucueWbZLeD13Ubt0h
pniv0rrwG7orPiZG6Y3a28njP+7VifVfG70HH4DEGswBsi9rC+uN7sFIZKwSkvyAT6o8KR3MC9nr
JqtW08UgytZHalCjhSG79NYqFafxJ0V4CNgNbopYh7JcTZbdPJez/SVKm67x28kYP+pxNiw7pQFP
sMUpa1NN9rnR2hHEkXtH/4n6Y20ir6DhY6Baa881yTRkaduep3I/05myt13amKM/E+Q+c2L1xdab
FI1rihY9vaiNScuv5knvouD9+/hKoT68j+sZSjq00mqYsB4ltu08d0ARjBEON1SSjTf0buebc5/D
8daS7HvmSmvLYBIt3whmOcDebhiiPfAmqe6mBmeFy9qqh3mrK0gcBYWiZsWmGOPW2yH5lHbAT8bx
nLz4YZrDHWQ0yGT+1TAKNO5xK17Jva6g4p+CCVfc0mcQqdl7uy5sNLrQFalRR4yB1mhx6o1hnqjN
WVjuYYa8fgKAz7yW0H3ACtBPPNz/wwK6UCN0IjgJvMvHvrWKg3LyEGY0igHL5bb2suRSjcxBuSvN
2TMLf+jrKZZ+X9vRQ64XY7eRZqHYG0Mr3ByXxDaVz2ee7omPyXajxwplCnDiMWTZ9VIb18MFLwfV
yyeOZ7d/VEWdb5teVeNA1VuJsqre1/o+WxQ9uW2WKcl2U9w0ka+rSzttABNq5FlV60pmc8aon0H8
GmuoONiBUFhseEwce+tc+xhezDbXGeDrmLPUViw+gCpoEJZNZO35/TzaS2g1Mznz4MF8cOaSUaXt
FsPWVJgh76u+GXo/HjP3cqmj/nsH6mZrNlM+XrVW8T1rM6X27SkXD5istG5A2TMoIUbBihkKZYzU
zSy82Nz0dlYOH8RoRdaObpgdPdHgGZ+cyCosX+2drqOIL904PPOA9OOLZ8gOXJTsCj1RUqyjc9hZ
Cr2ae6cIBjxqsgDOUNz7papGuT+qZZz5ddSiNTqOZrYZZ139hMWEcS3ojkYwN+0qYjCR6c6Zj8XU
4ehzgU+DqkM3zaTJxZjkKANtUezvXRObR1PUuCxp9dheoNQyZaE31m31PdNLEZEMp1V/VZTyokrR
atlkI0OKWbp30DvRDdKGabxwmmIKhkHZdpkQz73ajx9nw/tMy8e4KHDPZrZf9lqyogucTSfEdO3J
ClhNRTvN0asPqWb2HSgbWV0Kt5Q7QxUZaYqrfqyH6icMf3BtTvFUxIt9i6kxTi8qlnEbhdIysNSx
DKJ23Myqsxpay8eGcfNWFPOvobVbv2+qr5Mq5jzUMYK7GhXRRczETXWvi6QIdUeUV8wr+CQKroJV
K0n62S7Jz1ygwegPLZ+Xreq4m05dZQGVtLVumC93+A7OMdDTvr+cp+lhoYTZxfT29kuDnAygkscO
wQefjqi6L6ZsuTGngg6YG1U5Q5+22TWT7X5TGJ0HEBmSm6hMtVAXkf2VWH7ZGcJEb8D29nOtxnur
0qvLqa07f4idPPYnSZEYFBaqUWER69an1sapN3eUR5pfHvNcWV0UGtKCmlTLbcmQGmEP1AIcOY4P
Ta0/eVGbf9DpWgNtE5o/Ky0DVkB9Slpdz7FC4Yzqx1fGOBRZpZoxl1AzuaiX1sio/dKz8/4FKmr7
s5RlYE3dxsX3ZNcVU3HHAH7atG5UPjaJ/Jrq3rRFIe7FmPS223jthELMlHeG5c/qq+iPyL6jg4xV
wLRINCmaMcp+dbJzframYd15Zm9/ElPkvkAdr2Sg2uPg2zJRbk2AjrumuyHv0M2yv7CpOfYwiWgh
qdWVanXeRaNhWxw4PIfN2k4HzAbgKsymxPFLMK33o5TjRbyI6MKosSPcjbRCbgdmVj60asH4xRt2
9jDWF0bn2jhANtVOH+zkGfvyXVwtxlUWR+MG0VjzMs4TxUWarzB3/ZBUF8wTi/0yNwNR3xrqp6Yd
fgx5LHoeWiW+gSYU3/XR0Nmgo7ls3VSvHi3pZUyeC8v2RzKbHO3yOvnmVfG86xMFMIVM8UaHNvBJ
YXwecCymuFzTVVp1ABUVwVo7G++QCVUR1NQM12/7AgEQOzf7jDcpr7ptPtmOuEi6Kd31GZiUvkw/
x4plPLpSRBtlmNvvBNZ8P5p6+5U5fHHXDuOI7HwkfG3OgCbZKWIXZYqhMQH2Y5vFuj/Njp1vEheA
hbro1K6KnutPVjrgCCJiYrk98cp6uRZdlG2fX8/4Fd/EQlspJmoe6El6U1i0T7zE9PYV1PorY0B/
O6Vy3AEP/N6oS/+k6exYiD/6dDmmttgOcCuDsjSLyyIa78px+CJ7c9hOqisuvJm5eoBCCYWNro1f
6iVP772B6sYbc+3eHc3kIe4G5UIfxiqc7bnaidLx9kAexceptRDiLZ3c3JNV3fG39DlTq2yfOwMK
cdWgOBcxZfHHwnGm74NiZ5/lXEQ6MjL0Q0uGXLczIll7LZf8MSWi8EU0i59anXep72RZ9UXm87Cf
Fb3wuUnzPqInlvuyiKiujUoUT/ky3RtFVn5AYnL+7i2xpFaU30vTevFaXMf9xlCSK3qTxSMDmPy2
17Ph14RmD7mvkdXXihl7O8Bdyb5zF3uPjQOPz8hHRAyxk6iCiHPuqeyWnyJN+88mWoMP8EJGZoGG
ewm0fwqSZb0JE/fxBwoFkBfLEvN4emFe6FRauZmyWcLNwSaV08Ocd7GWxBvoRcZe05V08hdk4tsN
sjfVs567xofcShbfQgzu2kCsY6+pSX6pR803TUbDfSWn7NLqmmnXNbmztS0lx3TVRj1gFHPQV6J7
jqomui5GoV/MbjY/T9Eg79qiyz90ktVGvjveDEbq52sxLYZp3qBnVOziTisCMrDxU5pX8jYXaKTs
bLgV1jYqOgjsc562H9yJUiYVaAf4pRXHLyrgw8HH8i3IGOfe2h2FxGhLb6OQQ/FvbzstxQuwxuGm
dKtqk9KSu+uzoQySwXWDzs4yP27nZ9yb0a6vZeTX3WR/pjvg4ajO++zneOb4fRQhMt2pmQGjHHkZ
CqvhPhZ6fmMNSfKgjbq4yNA3qZlyFXYdmN6QXjiTpT63FGbXUa3YKIhx6iVRoqc+S+u7Ii37jbBS
Z4+kovJDOMNLivvQRZTq7iW58zz59sAfTkREA8E6CgYzabbvZjJq0Tb1Ju+k2E7C1T82k6YsftWb
P5XO8K7dpOwTaq1++JD2OqYqDb35pn/qykrbWYNqf2xo8W/lhEfPktf6V8crt50LPjZI5KK9ACJk
+896dReZsdiRhE5fpr5ZbptI629TK5597Ni7C7tZpRbbBgOHqmimK0zu5w9U5+1+kC3YV4Z1PhHA
uIIwED9hMvNpWDzvEr6K0qyzifq6iUyQhEmRO76b5ldpQdW1sE92IhurS7Myhn05DUoe4CYnSDv0
l8Y2x0dlGIutucYWdygB7beT+xH6sQ1cBDj6bpx0bVu6Zv3Im11cLa2Q9LtEHgcuGbhvRsbst8pi
bubaUp6lNau3KaJZXyajdPZxG2nphq60F8zRZGr+kFOJtQxLPqpRLZ7bWDU+K+NElHeMbHxhOO/c
2dXigs0qmY+Zk6zjgLf5mz6Yj6WLb3bDITQ50nvE41l87YcifhzQxv01LnX+AkI5uU/TKN/aUrH3
bhcVrh919Obyxh30QFvS6cK2ZYOYTfJT2gt90dxCwiJSmemkDNBrkeQ3cn1mugn/0h8qzqo8bdJ9
BrDax7d48I1ZbR/rtO6oLEyyiwkZg102LVoAt5jOqjGk8b2uA1TjxcrTnwiP6Vc6800qd/rGPxo1
XR4jY8AiSI7R/DwOjXKfNCT4obKUSA823mx9XsbMCkpYL4+DYbWf2jqdLe6K+zOBje6GAFCIAGbS
wWlHtvAOnZmOUpvW1+VsFO4HJc25dlklUxzwYhWh5/HWb/sJJZZyyOsH8OfoSHnq/BPDM3CoUzkL
fWulrfNFj8fU8VWt5k/SP/fJ1CIHASDDyyKIuCxp0JSVW08pp+kyGbPMfbZwrNhqRe9xYjLA522H
wWiCemxEaY5MdDyvJWGd+YKY6ta7H9Jmng12KFCQfRsPHOdRqzf2PgIqdcfuyONrMBrxuM1aAJjh
iDajtcXxjoATM+bc9530nrSkL3/qhmz2A8Xer7gFG0BuUcqbqV/iu3LRcgbWfY9ISLbMPXHH69du
n02ru6+qmwQTqCoAJfsTihcyT5kxkPLETvuFkze5RjFN3atp5sVBNiEPu+tVM5pDtZOcG6DB7F2k
pA2nmMEsPvNwIUOntzeDXJLfhJw89ZeyjZ1pozlV9GQLtwOX6S5LE1R6Ac9gWDSHva/YLcNDbyh+
ytFwn4q2U26nUfCL+7rFq1lktfIt4tgqAlLMOody5cQf88mMvgGOhII1G0q5E1Ex1UHhtu7TmOZj
tQPY7nypcpHjoqsYUu40b/awtCUtF4GaJg4UTCkY9n8kI7S/2qmCfHXpSDUJ1LrLb5U+QaR/VqzK
8qtJT9ytPYr6YSLZJieB3lCu4wLcGsYWYIrfpHpyXdSDcjvUFsC+9bgugnlMx/Eyjyr3SWuNydot
uWdpV0rPyCqAtO5lXyujT655lSvlUlWVHu/HAXPGXQaMCKQQy6D3lQhRXI3JIrOgHUfk63oRqc9u
l7ua30+MUwijCvtVr+htk7u3Vh0w1IVPAVvbTnzkvJz0ylBL5xlqFrwhZeKJbtymt8at00KV8qux
TAQkH4lbD+b1zr3ZaOntjEjAxvbgFqHGq2ae3+SQoy29rW4UgDdfEoHpchj1rrFBltF+qJfpEjiq
fccAWL9s9Ez5picaUxZpLtywrMg6kJyNrfh1Mia7AWzAoxUJjobSBpaoCdP71PSZ5bu13WIuMs3i
qu9j49tE8L6ti2b4hVN5bPIaKfVeT0xJyEuE2flZWVJz9kIfm11uy16usvaZ4qN7MSNHkdEq207m
0FS4lyqVEjaJVZ6zaXwlxv+z54FvFBYFGETCJKJ3eYx8aPNk6IZI63ynbTwlwCdl46WxkIRORH69
Mptcv1jAKnLEZva3IQMUH8ixEDNHtO7JwClkLD/UCDKbG+aAcekbGkj9zWjpCQdaKvsvvT4VdqDk
Y3mlzjGiUjIZxo6h11SbPrbfUg8GtS0uR3RHFebxpjdTqfVAk3CZwvO4lbKN1nwht4KUkeXZGcRx
c4oxOq1t2nfsO8Sd7SPoQFulTq1SQ4Nky+IfeJ6WSBVEXf0yj058z0cZA9VotPs46Un4OdBzP7cX
TQbSyrWbwp6zD1qRmuza1JzOcCvfNGn5cFCOVnaNy8QLsYHDBp/auqNsWrK+rmyzpziCoe0LHFEz
diCOS9djDGGwMNEg2MglQxDWKVBVCRSzpTZ7v0l0OB1a24uAVRm5rcM3ut7HfMi40fUkG1ZAE9oW
YTuIq9Lrp01sG3K75Nk5OYvDuddfy2HDQtcQ+irD5KMrNyvw1Wmqln40m9+kMjXP0u6w0pG29+39
Czu5EkI9qwo0GABnbY79g/hexrWS1fFc0jfxkiDF/eWyLfGnhJnwt43Ub42ZPtYl/xxPjg6mTf8/
zZdo6v7jdr+ZLz1yhrxUKY/kr2nVOpJ6/ZG/5kua/SexBzgLdC56/2jg/dd4STP+ZH70qq7FTGAF
Sv33eMn+E9wuGxJDLvpLr4Isf4+XTOtPhOSQuUeQit48qIffGS+R3B1uDuatK4cBUPpqVA509ph9
NXXFYK+Ym4BZTf6M7nL0o0eHufAZSdJxKgzm0AGuJB4KV1nSPqiJWMadNWmt9D1tgs6QKCNpAy6W
CfhHS2qbmBz3g0icUoaEFPt7F1dIgSvOotw2WkKxrRZRrId907U6CBGd42imAxYHJspxuPfGyWWX
rcWZbuzMxuv0XZXk6ROcGq3eNCaUi+1YtgCarCF1Hxy7yx517IywqBUGQmB9q07/l7nz2pEbydLw
E3FAMmhvadJUZTnZkm6IklSi955Pvx+rZzHKrNxMaK520Bg0ILQiSYY5cX7HXzMZsQGRP7HulmLV
WsTozxKKvlLrnBYWeOCkUz628JKD9KEPWwkhhi5aZQd9mcZoasfKfVlJpuGpvcFJjBYxv1EjPcRK
0KR65vOpL0oyWDPASJJxjhV2Ke9rRcP9LgjrxaJPCBbmzlpkHzTyyQ/CsPDHmWjEA1+EBILScaIE
DdSRin9a2rLF8HcQ6oOOwUwHyJNJFr/YTDtug0X3nIQhWJXOpTfc1XZlDl69JNMzHgX1B1HwKek2
yfgiz8SCP+P/quVIn+zmOQ917Rs2bfoXM5zG72lt1w+BEQ9IvyaD1q3eiEjaVHS68O2bkntR2W48
0A5WiV0N7GVXUQ9zD7FKtyutL3bY3pZR4uBPkDuFElN6y1wWpQczeM6nR2JHbwMcAYI5RFCo7fgV
RQ3SrsV7etOxj3hyjtVNnE0vVlQ8ycqhHKBqW8vXJUrplJRLd78ksWfjMqrqktupuenLIv8BcvLZ
4hZNIkzvVkr9oM85TZn+TtG7rZEvD1Pfc5WzbyJJ+ZK1r0k1Ptbhl8yIXzVS0pNQfo77ggtH7HCr
e+i79RWT/RQHe2WQZHfUxDaIEOGkGT2m5B4z3W2j1U+gPo4xgtcJu9jW+ewqhHON5k05pbAp+8mZ
DHWTN7BurSDadml1WCzauKpI8eG2az8JbFJAwk79BGgsPhrZUv5M5HYvJuacNU6TF5mIPhGnKZ+C
wcyw7VL8YZTNj7DdSLnGo6RZHImzxB+UWXqGjMxdt+5/q2lzZ1jJI8KW6rbQacZReYyf2tlyGzPd
9EF/E4VDc28OALSh6YRDve/sQ6PGXjs2HzRV9vFe8RaKPFt5kWf8kC1o056iEVQnfwWP9pVg/goX
xM8bPqSpO2rwONMzWzLZwZB78QEMPho5B3K/RjLRjpBLp1u+G9rwFCzdR2Fy20oMYiBx+qyExx3N
G5P7zNA3REW5shk+tBRm7JOeRpM67epNbBm3VgQsik0zaN1tGPeYp0mbOtEP9Bs9u43cTC52ukh7
X+O3aFWzK7vyYy99jrKfah/cCni04fysGsni2PVPM+EKEd/GQbYhboN88l2shD8jw+RnRWBdnVQA
uQ3fIo1GbRi4ZvRxtJVP9VSUW9qhPyTJfmGq3Q7oRdQyGhxUDbknpU8jnXE3bupPZp0Nrkx3gjJG
uKZVPeUTrFqjIMLIGNmoimej6w4DBv3WbNhuOiWbvKvUPfdNhBLLlv7f5E1x4Cet/tDH0tYIxle9
nyOoSL2qPpGCTCKJmHG4CtPHWLNWm+NDNkR3iyyCbaCnmcd0zDdKrKe3U9aj+OOvHuvhmymVimMl
w92cGPdiSb+CEm5L+MAulnfbNu33+mJ9xO/HHdpxg5ONsywPchzfkHOzKTPJLTVmL77593CGftiR
5bTK0nPxiPXYEXVWoLsfZntTm8ZNOjTGZglYru2zGJTvdT7tzCJPPhaID0FnPS0XT5UZP8j5QV8p
V6m1rYbs01Sa92bRaDpNOHOo3KpuPprJ8EGVxr1mdb7SPkozxVEcfhiN4UC/9aboXoah4Axq++Yj
XKe7kE1fCsMvs2g+qOONPdKfbszPXZV6mP85ecAtt9tOYyrot4zTbbgcTO7djZRzz0niB+6RBwhU
h0yfd5rGahyBl2paIZNTGtJBxwjNzu7XWGrRHEiSRGBQ5rHbFrmjAQhhXqSu+Izpl6a8pM5M6E+L
nIg2RlJXCPermU0FDA+Wltj0avC7nfR9YqW7eDSD26Kwm5dcN1JPHqydWdUP5mCkzkI8upsOw2dk
BLYT1Yi4nUUPoWqlRu62I2ZU3NW66tABeuhAE5yrS/cQd/qhDX42mXygvehaRbnphtxHGeNiHO03
fY60WOXy2/+oY/0gz8ajQhtOFctGG6eNXmXsvD8WdW8vxYM5PVgg7Uv7KOcqnY9bjdaEIVpPoVdi
lzkYKp7P0YtYOiQ2EpdyYmzbhzSYnD5r4MzJ4wvMj4Nmas9LyxV46Z/B2W77GecgoS00/zXQzHjD
TYi9dWo2Zr6vx8LvQ+MTjr3qV2tUVpTvIBWEUKTVQ861MmK7zD/3jf7NWhqVZfYTHzovkbsfS9Nv
xlYqf9AU91rzywAzYqsDtGAU6WDWCoo4axuR2Zy8TfkcSc1qAik/zlg4ePPyaCv7vAe/kxMWWelJ
JaCpDLoG20/kC7tg/EKD8oVYAD54+0BU453aTbuazVxRysXrDA2mYHgIbcnrw9HehaYMrGMDk8bP
jWTyvdJDONbKk5Tx189fZLnjFj6BX9/jKAR1r9YBVruN3tjIAbRpV1g6K1VPnWHJdrN4xhrCum0W
uoejfgeb+7fOsZYqS4q+RuVqH7v6PO7K9SxNIQFZD0rzVctzh/PxC6TDmxB/8sWa7acueLRC8+uU
pPuaxngeZM40/bCUGG5KOd3WcuUneu+SZr+tRXxD5+lT0leJg7jEzZdk02td7FL41c5cjH6TyF/h
MUEtq7w4qXZN0973neLEEiup7PZ4cTKjhb4Rdv8rxEfY1fX4Dq7EzVilyJ8ioOKCzNJxVj7pRs3a
DIi9FSsd0mr1QyjACE3Og9w1lmZHuRXdJzybIXtdam97ZZAfudu7ieidWPGX5FcZcDNHIe6Fa+s+
AYTtppfcMJxsWMk3H2EDbqBFu3X6XZCH7lnFtwosbbDnDxYOS2L+LrrYiRca9svwBHPST7QSOuo3
vRio11SHps19bXGdptXUcRQYhUtGr6Erv3qDpHc2+HRQ6EJR0CJ+ipOEk053LdUCEBW0N4uNniu+
Uhm08adHG7IpNjyuSCOnA+xctPKLURZOEn9bqq9R0s40DuP8IZYUzig68IYGyZ9YeeCJLJu54Evl
/Zj3puUOWqfyyYwbKwI81vI23MVqvU9UGXc5HnS+jS3w5Vr/OKpy8FWvOI+jBH+/dtfoChUpwLYh
+dEy+yEXAq2dceseNlX4a1A1j94lAA9aVhzw18N1EmgR+CHTUvpFMDiyYTA9O846efmMVQ+IWKht
rOZppO5+ipPZ8IZ4cOqlImSp0kOnq8VdlapfhvoV3Gw7lw+DfEvklY/SwLNJWhsTbZNVP6xpgoJ6
MIcXjFNnG65UqzO9lG0Ovad4DfRhn+YPCHlv9K68bdF/PaO63ba4bGa4g8FpJZ0sD9j0VUhB2sfM
ptjqwr3RtVslG/tX2hTsOx3Xf8LxSj0RfGaYKWFJ6mTIDSPlPgP8uLais2dRK9TAxWOMOWiBcPUL
eBser7Ll2mqCcpr4sGiWgUuUvsSjTHwscoPKySvSejfCIAbdd6Oa34dc98Vst7pkO3HiFhOp56P5
qzUafFPlT3rPKbdgGO7UUccpnlXshV0FKMfFaTHbH7Fiu5MqfgELjU9FTpgpHdE50DZzGNxo5qtm
zd/r5kbM1OSp7OTDLZrnuxkznXju9adigre03MaS+ooDsNOWkkf05OIElEKFzRVCVlnkrKAgWHZr
2q8p134NO2Std1S6mSuI10fqZiRsIp74UHq+j6YfYzbtskTcJVGzReMKM0HfDs1rKBe+jrTdCH6S
QfnQQRQJ4cUlmeYS++OGZXEbmtnGaNCdRHTxhw+tucvzD/xW26FMdvNI/2Jw6HBXfVLtnOsZMZlq
cYczm9Nb5k4L080y/BYxlwp1/tS0xt0QygeLzfIeksIWsqfXj82jkpRukifQQUTik8YokAVLT7MR
vSi95NTyGnjQKKm6Qiid2wgYGjYd3CWQPopFdypTP4AEfp/mId+FibmbUKTtUyPEgHSRHmyzp/SR
HVJOnjPzQ2YNpAnILkIez5SkGvOirHkRBXxI03oswtjN0xslaR5RaZv+sJg40Wbokm+KrPGssLiD
rUWPtg9dxZi5iTe/l1BxJJo6cCpyfU4crMHvA8qfovWwvIjFytevkzuo466Ycr+utXY7RCu0BOnV
Sfrxe2Sxn6tFs1soFXOuxaH8kqYJ24DIZL9Rjd7Bb3QCD/+kstJz7h9zowB+KLLloLC4yWiYEQRh
H9SGNdjF8S7W+3Zn63jyNTrAOBm3NYEQLGCLS6qrTQr5PU22gSIUu7I9/zJT0GtCCZobZVy6W5g8
ws3oV70S4dXgJCwdkOn+RDy/FRAf+fzT1h5F5BtWNHt1jfePWJ2jIanNLrg1tNN6OkhW7ZtNVmyH
fqOsXJUeey59kfdab3tpa931WvO1mOddnhbObOFlutRRyCknudhvvuThsDVr8u5mpbb9ZgE1SFwQ
pcbvwiR9rEVCQoNKtT46prmD3eEVjbGdrUMHC9Exjd5Fj/JBK2RjH1dPVQtxpDL8ISgdu9wbc/97
iffrt+s3i7U6GyVaTAGjNsm8OJQ805fIxg6TUBGr/RbXcD+cuA+634GqBeoOAABkG6OBJtjg6WLR
w0+X3vIA8mUDZUIvUX3BmYHjOuKeQ5jerD30Zc5dKlORqHkp1AEvj7LSvpf7DoCMXWy661Wrj/c5
NetzEChTuAt1gra3RmkosdvVdfUw5FMleeWSKYegqDl9iA1DQzAqSiX5kzKbj6gpuRfglMcLXYUf
z+PCzWLbdLoEaFRaYPAJqEPsYt7VrJUfdEi/NTCUxNHCUh8LOmj8HMlMZR4z7X+9teX+qjX5f/Yd
j7qTF3ny/w8Z8NCyL3Yox9dfr0eU+bf/4J/+pKr9C4Um3W5o9CYijDVW4B/6uyL/C8tS1I3ouPHj
fTPc/zf93bD/tXpTGQivFAyjjFU39O/+pK7/C6tgglIxjsNUTMN65y/o78cE5NXIBgc0PECYyOgn
3lmo95mICptbtitV0Em6qjefYBS06NgW7mGNEvxWk9LghNKTa9q8477oP0Ov1ncUY9oa4HHSnleh
B9ptWq0ByYB6uapVd/HQxp5VKcUVL7TzQ+l8BShnuAGsf/5Hf15WtUhRF7KYIUXVHob4XHRrnI+l
QbrmOn6MBf3zVG80dPZ4RUV4fDyUEhIXJFqeSokj7Wbs9dnTam2+guqc+2xvUUWaTm+ZXLHjUfo8
DJMAJopbLZAnO6h6m2GWq5u+L+p9oFpD6UxtA0TZJ5NyRXJzzKj99xPiNbqysVdC4foG/niZfa0a
WZKQol1LHdEVbPXFnrDecjPkgl4GXAI3GK3+CnZ07hMCY+kKzksqQNbJbLGzEZ6Uwahxl81uKM+T
W/dxsauAu/d/LN4zkoxjScjbA+KfRcofXtUszzee9x8PSBM8npXc0NxanaPcaXohNoYRmU9GQ/im
psbYuFlZ4HOATndB1Qr/8vhnphATZ90P8MQFVj35uEUcJYqV8XGHqUlu1dLuDJeP2V3Dx47huH+e
cxVKrKjcyo8+GWeQ8ckJE2gnYsmWfdVREEmW0R6qImq8Bi/E3eXnOvMJoeagkkU1gv/eqU2LRSc4
6BMTuoSMc6QRUjfM0BI/6+COV+bo2aFW0AUWPoEmp24VGY1XUVm57k5j/TNrKnMbWln3FOkUm5cf
6txkge+MkwFID1YcJ/MyGBK7BVrmJWJb6UNr4jg38lC5w9S0/ZRP8GncUa+iL3IaKId6kHPv8g84
sxyxfEUTsQYxAD6ffEWiAZQEwYPOoU+qIClEsWti97Ovu3z63A8t3KHAzq58yjP7DzMUHTIG0QrH
0MkeAEuhmkKV91si+XHqkA5OTudsA/gh3aSY6G/7xtYRZ8TN78uPe+7LYtDPFoA/GMLZk/0VaGHC
9MvSXLVQF+STPQyTjJLfqmkGXR7q7EMiy8UiEqtUFMHHG53SluyhSqC5AMalp4AE7SdjUn5U7WDc
5f0cPw6ZBOUJwRPcu8tjn3lMdh8k5ThjIyc5DSSIEfeGcqVrbhEl2a5V44S7k71Gf5TRlW/5XkK5
moCgqUG6wtUZ35Hj54T2aKZwZ7ChJyfSs+uMW0mxUNnrxoIGgS44kNCWcDyDlNUSxCIxf0lyVF7Z
dk+YCm/7EeotTjSIYgSonVri4luAA0LE74jgDa18z88QpMmaikJ6o1UtewkMFgiiyfcEdHIj9fLr
5Zd+ZkOkROOHYOoElP8m1v5j4+/6YgnlSNNoOXe1N0k0+oFAoo2hTcUmFfhhXh7v3EcGeEF9tRaI
yA+PX3xVcI3Q9JEJVk71BkKu8GSAST+UJevKXD6zTWmUoVQK0HQo+Naf8sejLYPUyHqQa25GAqpL
nJKlOpoyjx+NsW/2AX3xXQ0u8GpiXPTQDLn+9/MZxgdGDARncncyT7ZJ/L3ltpDoQIQ6rfFeg645
s0u5kjzX28tv9cyjkjVOXYwPE4YT+skOUUFrLuCpaaBEuvwwayL2cHsFOBujdpOFGk7quhzSquos
MJbomqX9uvX9hxH1Nov/HP7Uhw4BhxSWsyQ4stcpG8rppm7n8sr3PJ6qb5U6tnNILlfuFa5EJ1NH
NuaximZR+UVGHDcIv/HVNEPhlfib+kFqpFfEbWfHg97FCYPCC3ei4/lTZUWHltOufAOiumc37eg1
VcHnHOMXEKtrcrLjb/j2eDgEYQBJsCFGJacuJbIaQtE1cRaXq1Z2kjUuZ1nUl7TSgk07yMqtZiMy
NyDK4d0faVd2xOMj9d+jc7rRuEbS9y6VQOoVuYVP3fmBDkkrEvBWU9Vob3oZ8jCJVgpkslY8Xp62
5wZdL4nM3DVs7zQiWOnhH+Pc0/ijkuT7rICGKLeI5Wywrt+mlaRP5tKPVz7r8RH39qSYIJOAwElK
wtRp9nIAPRFzn6rxpVpfID6XdCyr2XDlegEB78xycuwQc1HytcSVl3xmRuGZhE0ADk2rAHv9aX/s
SD3p6jME9cancwL+I0nhAQKE7cqDqfhqTTPp8vs996gKYm/qQR7YOlWQmlGXJKo64lwk95U7xaF5
Y+pj7SJQMwAQsjpxOyE1H6oUPuHloc8+KtJEPJqoR4kWPH7ULJJyM8DTi2DXMbmF2qI7UddNX3p+
hJ/M07VXe2IN+c9nhRDFBofjMZv+yRYoD6oB7UVr/KoS9oamuO5Dil3Q6elL9bk0DQSkFabF9OU0
O3qNCst+TAJOdAG/31eG0bxWMJ4UGf/8JLoidBksDlZ6HsfvIMX2OV4AJ30zHz+zvoi+CekzhAk0
nM5WU2eiHXpAIyh8S0aomIyj2CC26q9snMdn7j+/Q1D+Q/pCV0j1evw7zDgX2pBprT/1xKl1eL7e
pFAgPcX4X0eII0OIP60Fjk+Cf4aCQ0Znx4DziVLmeCgJ7Wg0Dknn56Fp32mjWm6HoOqe/35y4ZUr
sEQ21PUacjwKHnhaNBslSE5D31GN7WyTybPyGa+CnmSpAujk8oDn3iBtLIg0KsYudAGOB+yCqDZj
ue78iQ7wpl/k6Qbnp3E/iiS6cpSfWzg41fI/ZD0EzJ3M41pgG5qAjfkZolK/ks1ihzxyhmpDnznE
Bmjz948G50aBsEebiNyO40drmzkfS2G0gC/DuOlNvdtVhl25AWF6V/aEc9sRVR8Gom85B6cBoPBt
6Z5EUed3paF6rb4Un8rWSh8yDXw0pV53EyUDWewmgJjLT/kWBvKfEuWfiWlQHXHv5x/r1NNwqeBG
zkYM4p4b1r7FCcefYrV3YYZ02B9I/ad4htxAsmy7i7LFlncEOKYbFHTQEIlkCx66CMPTfApN69bI
kBw7REkEe03pGqxezNm6ckydKQe4hOmYnq6+xTRFj79LgF1Erdp9648FhGnbmg4TdF/E2UX0gNNp
D5tGEi8xNs8bWHr27sr7Wmf08fsi7omGF8HYgvr1dFpkejLTyAzYu6JUcrKoD0AbYEsBOEv079ER
tiTx4sttv1SNhHNU33cAMlhNbG2s7D4n+iK+XP5N798Ihyf37rWip1x4227/OD21CqltZ6aVH1hB
tzGjHrwoMbubRR/V77U8i88YM1hPedPOT6Q7GN8uD/9+9q5nt8EroXdL8XByZRy0Sox22dLw0M3a
1evUdnlDYqu2vXRTl6W1W7IW1s/cFFeW6MktcZ28pGOxe6OiWr1hTi0zcAYPTK2XGBqu7a7S22XL
gSWLbV2F1W9TWox9a4zh7WQHVeSj71EflFi+lnv6fhPEhQ2+MblI+CrRgj2ekZEZKAtWv6UvpMr0
oNAorFQleUCZN+8vv+vzQ7GF2mvKGYFEx0OxikvUlQyVLlr3o5Ea3Q/apoWeY0bGlYV27ruShkTZ
DSCAocPJQhuRxwk0UZVPfl+7gDyOEIJEZ5ig3dbyc8kX06nrCYWTWtvIeS8/6blJzXHJDmyjE6Am
PH7SiUSIObWjym/SSL0NjMhyYzmU3UAgqEjVQNpxi5V2qYUuWCuUKyae7w8bwn+4bNBveTtMTyqD
JNBrs8P70U96q7gPK8JrnSUy1FtUwuVOydK/LwtXxQBgDm8abOL0oorZZEemu5T7idHAHqkB8TIo
a4rbmRNsgZDs2isv+P0dgxExgDTXnRRPppPPG+AVOMYBjAPg+srrObBhO+Qmfbo2uE0qGsCDnab/
xYpVmUq0mBmXO906wf/Yq4aySiwVDaJvdh0wc6and5Now82k282TpPfmTY0WTvHGkHCSpOzSe6wP
xl+X59aZVcRJZ+FevcY/0qg9/hGtpSIHCbsSr+xB+YGhUr4V5pRvVL1pPl8e6sxE4nzG2gdsjdbh
qd/lIivrNG1qf0j78LVVbTgGgQrK38mNB4d4qa981nN74lpjcq9Zezw4XZ48XKaiPrGK2qcHPOg4
nnUBSeIEAAe6FMw41WnD95q9tPJjekAQ3YwADkUYmJl/+dHPvGWxdpmstTEsdPtkDfEng5QhKvXZ
u+3JzewGDGzSFE8EaO68y4Odmc1rKh2z6s1X7NRccLHEUJf9AOto7vS7Ps/F4wIFZYf29InNH628
FMtXaoF1hZyUAgjeAE1swapFA3z8pnFpUsZ45gHDtFYex0EPPHbu/OflJzuzDdPWYYz1Wk6P+2TL
JzVGivVZr3z0tSQIwPq8CVLU0ItJOeaKkT+DGYfvxXaBVPZfTF/KX3YI0KfVzOf4EQthNBEOttTb
ImgPeRUPsO+GYHIL2CVboqSWv0tkejvSqSJWJJNeOzP49HG7wSwbEVQrAxTec1fUhMmZ47esCn7J
LfJqePXwyS6/4zNTlaVJICwecvT2tZPDJiOcVc5n2n+wpad9ntrWfTcuxYcKhtrz5aHObAgUSgoS
pNX/jnd7/EZF1ULhSE3qR5xSoV6nilMEuXRL3hqqBQiIVyqGM+eoRuIRoiiNask6xaT4VmZiWVnr
q0lUuQmU8Ecuo7PpxjBAYc+W46FRmpKDpgsmnxxa80ov6/wPsACHaRkyj04eWB9MzFd0fkC/BMV3
hMr9gTwGqPkY9R0q/K8cfSIgti/M8jlpruUDnXvdxGzR/ABEpVA5GR3WTCKPfdv6VBgLxnNWDYOu
ApYeBnxV2PDz7eXv+77fsuKa+KitRAb+5dRU1MzpsOl6ZnvWkpo7CNSoIyaoWJgtfyqSQuyHqJ/c
eZHwV5fy5MvcSzEKcwwIaskaHi7/mndbFD8GTJcQyDUcwDptQMvpWPe21tleXI/dXTMlujdbcBX/
fhSuiWyDggxI7szHczqw02JORwPavYmKIekQgiDovIZNvVuk+DJyjq7BoNy85NPzBL2OrC7hygUr
ohx7hCbfKwg14OmJcHf5gd4PJegKqjiqg1Lw5k62vSo02doMWfXwxSq+jayMz9ZMyMFYYwP010NR
7WlgtVTa+KSebD32lHe03GbVq4NwmZ1KiiGgCoxTOxdJM55fl4d7tx5o2AP7rJgpvsbg1MefSm8s
C1G+JrxmNn5IeTCQfTZXm2YwAUDyUbryIt8tfkYCPVtv67RQ2IGOh1PSORSLOamgLlHkxYVR32MH
1D3Ioz7cYTTQ3kD8ySOYxdGCjUNDltTl533fa1yflc9Isia+sEC3x78Ac6JKj1H1wIG2UE6FSkCw
kokjyVesa3r4rVojvmq4eYCE5fWAZW+dzBTF0xobLVKMiq4UaOsBdlQ1rD+IK5Uiow0G2Tz54GNV
Lyl5xgKWvaR9t3AJcJourB/VMPswSy32IFXbvUaTci0p5MynpxQl/s4mQoMm4fqt/ii98xZbH8iF
skee/IxAXhheLYfdbWIIaZMsrXFl7zn36ulK0JoANyFi8bQStftF9FOP1yFtNBomjQJbBiFDw+rN
sh7pfatXXC+nYFRJdQXjaTFJwTzSlZOg+T3IKt29y7PhzLrmF8EEESBX5NWdrOtZ6dW8YIf2VNz0
9mVtIn6SZ9tnlXdXhnpfh690Go55PvOalXb6nVWVjJxQtmZPgM75cMAHfyzT4XYetGKT47fnDNJQ
+Msyzh7iUMSyc9te2VzOfHKqUzJzSY2mz336BZBZFuZQiNnrTaXel4GC/V+A42RVc7EecUW4sruc
We50EoHsBVLrtRY/nmJxm+FTlOqyJ7Soc0w9qu8UqZZuWquQXpVWiNrXJLt+gigyjZi9DZJ25bWf
eWJIC2u5Q0ea9pw4/gVJENNNXZjk9MQw3JI7zNqCdvmMh8nySspaGV95xWeW82plTI+CfoxinK6q
MVfT2YbF66WSPEY3KcaGNyKX0LlIhl4jyKIORGhT5in+HFrQX+vAn3nlXD04QTAyX4Xt6+/7Y1VH
iQ5LAAUnMYBIhORs6RYiB3BvqowewUegmwj2KjXY1uqwuNkc/RdnJQWGxgu3VGgFpy9Ay5IGv4mG
eKuxR6PT47pTKuGE6wamRpeX75naitQdmkFwxign30WKTYSFpnZlad6ER1ropdVCnBpzH6suFObw
xc1vbSGg8GNNuEvRm2jUWIqOhSZ2kKPeRVcCNN5/fI40PHthIZL0QuVz/PJn2nzKAITn6VpY3REF
Oe2oaBunRzp2UxQtspGoGbb0pq+9iveFHZ2p1WAVUiKby2nPMRXU1Bjz6t7UavHOxNn5RmJJXuHK
vl9NlEAr7XidXeQvnJxV2E61ooo13WNZqR+tEAeBpI400ibwJUvT1Vbl8hd+v0EzHCUrSZ5reM4p
MEsGNWxngTJwWFKY/oQe+kJgIsiXrjb/xVAAZTT6MGuh0jv+dmPWW5KVFYbHYay4Vm+xbtrIdK3J
vLYtnn2NVB9sSDb2s6e+9EvYoJqKAt0rU3GYenRwCEaEP5BP6VZxEl/Zhc/NSmo7qMCAZWvX4PjJ
ZHS8i0EuHKdcXX2CEJxtWLoV0v42+VAtOK7lCjJmjHaTK5vh2Qc16XWxNAm5PeUfLqCpeM2NvNNY
adyhEimky0i+w40924GXXENjzo4HHoNjNdbj78B0xSqxPaAPhqVfMu5M3BU+2WgpbtQsKPZGXDW/
Ls+Z95stjbV1scPqUYGBTjbbJA/jTEkZbzR4gQSOxGjOdATKS4440EZhi4THcC0iX/edol+7Z517
XIBP2lzs9/RITpYjRoO5SDNer1rN9i4IdLGF0hTSlLe1m2UKr+Hj6xI4LlVJr5ENHPv1lbB1igAQ
o5tqOBoYXhokzV0Ghv1Rag1B7dgFnmg7cxMa4bX6+OygXOXQOZATSsviePaKxaYrjAEWCvtWu7FD
UbpRQvFUWXOAhehQb8eqUzd//2EJH1hJGdz8VOv0njIlwkYETTYQHmuN22OQsmnhpGgOFirG75QM
RywHlDiFHBOjM9MaM/p0+Sec+7gQAGmVcopylp+U5100o8nC4M+Tg07H7UIMPqF2gVdJxKX2fXft
ZnRuPPpQ3Mo4RmiGn+wS9mRlWU5r0ZNUMf+U80TZwPYsvykw64XTpmX64/IDntnbaXvBE1h7BAQw
rT/oj0olJdymzHuEf2OrCA7GOd7olLx+aPY/L4905tFoFRBwwjoRHCTr4fnHSEmXEmJXLqaH0eYh
aYuXctER6cVJ7ia1cQ29PzManGsY11QlkLZOXfPLFJ3cEsumJ/dY5vWClgTCOsWrcan0CPEZrhQd
78djB0IiA09/7RucOmc1dRDlhhSH/jQr2cbkgHbHRJLcPMG5H5/Y4UoR8MYHPd4GDNg6a9b1Cria
8klNXWW4xQjUvX5TzOrPSYutn9bS5k9YEMv38iK07znWdI9RlIRo8Po63QamHW3kPB4PQBHYngRF
izlhYH2lgOW+e/lrvy+FOFGZV8imKMT5Esdf2xYSmHgRBZ6hZsaOlYlid87G/eVRzr11VorG3s9B
Tr1/PEpbDlg6J3OArnwst1Vb4kybm58wUW73ndRdmcHvN0EgOQ4YUgRNBc7Q+mv+mMEC7I/KsQ28
dGoHV4VaTgxcKRw5LKZNhK2wj1brGo/0/QKlJUTdwFfmgGP1HA+qiaRNImPBe1XO0M4uGCAnKVJy
yoy/hmso7aiaKVFgwq2NtuOhysFeFAvbUz/JiKLqQtN0NKMu/SXD+DId5fp2KVFLXv6EZ55P527I
9oM4YiUEHw+KC/oE6mbE0OyIIVZlfI3C0ew/5h1uMX8/FNiiSXYnC8c6vYbWhCpEaaBGNNQV8bsK
DMy9DLQCLAVtSreXBzu3QIl/49TAenD9l5MVwM3PGMexIEmimMrXyhiah3FckHcPYFRbORcVB7U2
Yx1gqc1PvOlLn6y2EvNO0mScruOowdG9/4zjanSH/PcaDfok1wZQhwqCZggkWlapTKvz+M2XWSYC
3LkifxpmPMMaBXuLWMXDKol1OcFZBfl0POXq4zKq1X3QjBhVaEW8retWvSOQfH6wccOAXwEndUKM
i+Fl0fQPqhQV3zCtErjoEPewbWtpujJn3nbvk81vBb8QQ9BKBwA7WYmVBqsnD7rI7+XiY1nJ2V7B
6HKVSUVuYUIBivK226Z9hUME1mFbiUMVcUJv3WfENuKkBdB6+XO/24nY69ASggWCpPP/JwXSyhEr
cENFwI8T3D4s0nbAcJcOIgEy4oMuB/nm7wdkuXAAAFytjZ3jrxd0RYndqaS5tOCxiI9acVP16uSZ
WVHuqyG6Np/frVO0bgwDP5fmGTnx65//sfmZ9dJreoCMCjO8cVMjV4GeAB9hGUlsvPxo765KK+C3
joIcgVg0+eRdUvRKyaDDXR/GWscWky7Rb0VBWUhjtAezRxxt59LoFaXdXhn6zFNifsktggsvfNDT
+kviMtbmVa3hz9tbPjKtzBPg1q6m9f2Hy0/57trCCKw/2oB4s2LRup42f7xQ0SUNrSgEF0aMBzeR
zSYdimDCqclcHJyKicXN5/JDpJK7S4TaNWL5+0Yw45O9whJCMQBOdDKBIkaEN5QwPpIerw3k/n9I
O6+dt5Gla18RAeZwKlHSG5zGYdvjE2LSJps5NdPV/0/7YH8mRYjw/MDMkWGXutldXWHVWgImqSF9
qiEJhDyY/rkIuUcR6nvGaHyGq3N+m0HL9BRn0Xh+vBnK2OpCqx8DqIeRSgobtLXXm1GDgjC8mOmX
GDqLc1MbXlh25REZ7s4lJVjgWPnI1tJ63Hg8vUkGM/Iq+wyWf7jKAOoJDdDiya8HWAEq6yg13F0V
uZqppkVVPrxe1cyAiId8s3226Cg8j2VcvpHNkB/s3V1YovaOpEGB3PCI29DTGAtgImNno8RhRX9b
FUGXBQ3Pn2gKpDA696b9YQZxdDDgvLeXaojHoLLAjPqWVxjVDjo8s2edhdG73zqzhGDMcWv9ChOj
kV56qz2qDe1b5LJQ26OYvYXZtWYzIHPG3E4zLOOpsKvsosdNDlvmAkI9jfqDfb3/ehbPIrkYRWTG
PratzcL0ssUssWdKWOIc5MmeaTc6B378/uthhR4jSBWIobztII0dRHFCeZphqCXO3putn16sNpjf
jbXMAW7OWgAPm945BzjC+80k6LLIjrgJStdscxXIgrjTkqtgM074JKM2fbL10b8IP9JfHT+fDpZ5
79OxZ1Oh8UwUAx1n83zQdUfbsgsATfd2ebG9qXyWASq/gQHpN50/ynAO9JIV4iJHwYJaytq3YJqh
EtTnfA+83sa3zLGtjeCorbNjZtDl96N3nnrHvLSdV0DD2UFeagzttZDTGDqFOV01V7M+6g7Y3cdO
7v5xgWgWXmUEz1X7f+tx+wHME+JfUDkYQ3aJmgZORqP3XlxnPoqq9z4v54qyPNEdBA4bz9OJeNTM
CNaIWPaw7dTWdG7hzXwyHW84GV0/HkS7u/Yc9lZNHKvEdO3pIJM1RjCjit+mhf1WK9hA6eZvkDLw
mZDt5oP0d28rAY5wMx0wSYRAa3vSHV3SBUgcMl+XJwMlwHBGr+wiDfOoOb/nBtTcNqVvJkHBOqxN
iU7LXEiKHPhEY3kJCOxCq0S15PHZ2NtAsAsUEAlpqQ5v7kc8znESNa1zHpnxPUVJ7p4Se47ObZT+
6Q2IbD02t+d1ACCBr6JBxCaqn/NT8AGpX2bWaC2e+65riLBS45Znpca0Z9u9dEx2nzujdA8OyX3E
QxmPtXELGBWhK7U2atQzzV+vt6EGNkBHa2kgP0zzJJ90byQBKaup/eBrTfEfO9PqlynTp2+PV60+
1dYTMDhMiMF7yfS22pWfVg2byxxkYMDOs5gThKslQ/GyETdDC4LP5Ls1yUwZhJpbj789trz3eanV
EuDwXHosf23Zmrqyckf228/r5trZfYO8SSVuQdwj09hZQ/jY3o8p++1SaflC42CgXQqIZW2wzJG0
cvWYC9kFY3Iy49JlWjKW/t+jT+KLCh1ygBCERG4Rulbs6Ke5EOU7fRqqb0ZUphOMeXWNENRUGjGi
B7VHUiX6boRBsYJLN0hyJcgFMu9rJ1zjvzlF5/4MBVzRPYH4R+FCb0qIe2nTpf9YHqSDmTuV7Yke
ABAOJ11keaqXoT6AN+wcMTUbBKYNv0DYtTnXfZXQv14YEG8m5oPgUoZkKYDHTmkFQzQHu/8cQGuI
lEhxyvvyCDd0n1MTEFGetxFdULji7TUOrC6onci3oH3Rxe+zhRgEGm+t/teYG118lmkrP/UGoNST
7WRsRyEs83NjzC40dr2wv1W+HdMmT9rGuWW9jD44QjboY1Lenk5ilATeoLkQ+IppvTB7lBTjUUCy
41ppDYN5+kFuQGqwPjlQcBVO0hLYeZo9hSiU5J/GCfJTEvL58viU7ply6BiDSqDnB+5mbcrKZV0b
XEjODbBLPh2tGqNbeDXy/qA+u+Pw1GzQ/0xtHsTSVt5OsCrHkcbrYNb5t0WlRieywARm77KZnian
Wq6PV7hr1vHQRCF3Rt1ys5m2DSueLVih37hDCUtbh0pQOkr4wfRa1t+CQGiXyG79A7s7O0v3lEIX
1SeijW0nOvG7ckr4PWe9tYqnrIIIsO795k1k6n89XuGuJTVtSFynUI0bR5MXVddPc0bGnHglgGBI
nwO7gc2t8Nzm+2NbO08xL+P/2dpEGZBRD2UsiZWTLtc/DXDhfK9VX/qxld0VKZlipT3A/OTmVNp6
5Y+5WcPsYUC/nk5N8BGatvJFVNHRrNSeKYOPZJKQqumLzakUFQqWEYjCs1XbDGi1jDsA1cmeTFkk
B6XynZNIXEEjhBYeaeIWdDoU3jSaSUQ2M7eAnuCyuGo+Gn5ZPcS3LG2MjyhEO78/3sq9Dwa2TR0M
mlrkwOsLLnwZeNXAB8vngrMoBsZ4TVDzj63s7SLpNQEFBU0+2uaDUT6V7owYAoQOrfl73Jb/1KXp
fXSb7F+cdZZCkAL5FBWuzeeyvAGA6jBZZxjQxdvKaXhFzDiuwwVGzIPvtbcowmlG6fDF5C8bW7Vi
jMghejwn5tiHjg7srkdh61bN89EQ795XIphW6rvMfdOvWX+lZDZGpxnxjUaXTtelgurY66NfRjpS
y1Mzu0xas0sc+rWVunT80YUR4+z17Z9Efc2lyMzlijo5tOsuQt+PD8XuolRtlLhdpZ2bRblaMNu1
D5emoFT6ppQd2VaEtIcePrazd6+Y4P+fHfUdf4op1YtjWhp2rJE5LcNw6pOJMAHon2CBEiNAGJS7
fVA73AknSXxIo2ktmDA0bIwy1RK7OcqvZ6tj0PQURZ34Ooi5vzaJ573Ne7+qD/KTve0kP6Ha4wQO
IfwmsEqNrEulztFvnRpZ2aX+o4x18yCr2zfCIVHTLQz/b17LGcHD0XQ7KjzF0L8EDYyywsym869/
MTVgplM2o2511+Yy0rIQvWmdATKJNzDPoM2ZizYs5wT6/Mh/HYPov49N3i+MSotJcQf8IwRK2/GD
1OjN2hg5+zn5QRg4tfvRGCz/82Mr9+mNquego8RwpiqxbPxgVwxmkjBoyxSJl6Mi3C2vZir8d2UT
1WekyJpTBe/EuaxSeXls+f4SYBmSTArKOCsmx9aXALaIegRWzofzy+IDoijiK6Bm+Vr1Tfts2RF0
x+jR/3IJi0KSqjwqDC2DWGrTf7p5VDe7POHyMX6FmGyjOT5zdBDg207/reQVPQip7u+cMgeckwmh
H3WztTlDxC6sPcpchRaOFYgAQZwRvvm0/2vWoiO82J45vCWiSThL4EXqz39aXe+kdEUXrng2SKat
gOWFbgIrusGg/5dMFtpBPXfviCpvouYiCUS2yGhheMzkxGQu5Fax4mgfn3S0lA9asHsHBTwGhakf
hZttCSxtIcNjBBGkSdCJdyS+402DzRfy7bE/C9H4IaNzZfj4dO4sjS4ShCJq4BGkxOZ0AqMMegay
+XJaPL7mZp5cggEv89jK/YMN9ovUE5Szg41tIGw3nlv0OVZkMQO09RA+EbbbwYLNOO1jUzu7yMGn
hMLfpZq67cWhWScHt+Cim6kehZo1oced+EsIRToii3aJBKoTH40m7xxIlza96lZxRO4agGWzCLsu
eegSW/5uZLH/QlOr/Kppo4boT5EdxD/qo6wLGGpeFqQFPSp6nFsUr+cUNG0X+NpNfx4/2OkI7X0P
EhRmmPicN/V41gqteJnipPjoJ4jRPN7i+6/JcASxg06PhhFWZxOt5MmQQ86NEBEsuON33430JiwZ
jrss1RzLg8d115gqWvBBUSrcjgMW4zLpcimZCG6y9taI2X7TLrN7I0s1bo/XdT8BAQMN+rdqhJ7y
KTQNa79Sah5Cp3IuwmTMB4Z/humicyUuQSrn17ifsjfOBAfSlDgMBmvTG3vw2w+Pf8P9fcQu3Sr1
SsEdswUegKLRXGuBCwcu3ulZF0Z9icWSXP+FFfXWEnAS/tlq039yoGTjnNHcL8LRlP2TIMoFWUHt
77GV+1uhAhVGaVRxj1WZaytWj+pnVlJEszrK3YhED89mP8Qvwh0hpjcqVBUeG9zbPHyYReffYXZy
i/6O7Q6iZOAE4dJY7cfeyKD2r/3uIHreW5YHJgT8iqn4LTebV6Qe/LZLUoKXQ4A+maAAQLJrguts
Kk69ER/Zu/do7OBP9tTv+eljzUg6RUymlKE3a29z8FBfIWad4dKvUkY2/e99kAQHl+5uiYwU0/tS
ADrKdXcjEnpUyrqIYXudzNY+DakMUD/z2idbIc8NUR3B9u8uOfYYCaAKhRCvSvnXS/SScul61NlD
VHjFNWlrGj8W8AZ+ZX/gvH60d1bOU9myVBuBQ8Ls9CYSRIZhrCDyLcKuRZfqjKBR/I2zNL33FjlA
XSeKkqbbDK0/Mj+Xpg6sP3SRmlApZ3r6pl8S88tiWvCKzimUuFleUEeaBvrKdln8AesHv78oqq8k
9d2T4bbzb1SwByjbrGY6aVV7EOjt7hw+iwYMLyzd0vXOlTU0zxPXKRQoGr5BFE5enIFkx+867eBQ
3J1DtXGYAZChWEa3OAQ5edY0knqHaL5+d0a//GOMivlWpn0Car7p0uFs5+KI+W7PqkKIAUrj/7sh
QFR8iClRqAgrzZgvwTLVzD84GvrbdYxgj6YD0zeNy2NHsrerFEsYQIa9EbDfxnMh5yqjBmGKMHfg
IWtTE6UoCDipE5ZHQO5dUzR8wJrBJUh+t/6A49LNXgxCIOxBhJ2cxGnOmRijMKHy/av+mA8Iox4E
72AEVOFpbQqiy9EefTsP+7Hwbx5dtXBw+uGiZUlytYIi+s/jXbx/T5VBYIs2IwhQQmzRF9pEqc0E
uhIiGZGitW5XiEjlRv4iW61Cu3fpXlG27uDkzaq/RdCaF09Pq4MXdecAYQXoB3NrNB62BC5BAXqw
Kv0shIvBC1thVeEy2fXJgQrjXRAFSHUWdnlgdOer4jqJCSmr8/Bt0S1d0TOs6Ntoy9WWuERQEX1G
Pb2j9QJS4vEu75qiPgXpMPMdxGXrr9qUJJfziKm41eNb1+XxdfBN+a5zECH/F6YISn5APoiQ1Pv7
00sE++BgW6WGqaEJTshe+1cNQqUz4idH5Y67EJfoR3HZAeuF3JkUbm0qLlIFU4oyiGBQJdHjzLkh
9dqenSEI/nKdZroMBtSprUIsQCp1lBbtbSrAbEXVRSpBYWJtviEicvUozsM2MfLTIDWYW2vdPBs1
opmPN3XnrQVmCvBBdQhwAhsPvqCQ1RSOzMPFGnQmyNr6Ux7BVFVFbflkFFZ+e2xv7z5QOCX6Q9HW
oPSyXpolKZK42ZSHWWzWL4XnNJeqNlFS0trlnBnowKVJ2hy4HrWIzaMLIfj/Gd08umIulqGFRTOc
ImuAQrnI508Mdbu3qsy858yykmuQeQbCD7aZ/f54wbu2KWeBvQBHDWxyvWDfmOZ+MBHWMqfeel1K
vT8RGYKY7Kzk3JbyjywojRc5uUfAvb1DROVY0eHC2AreZG04mMvS14TIQ71f4qeZ3PdLqlNAwF0d
wUJ3TRGt/XgmFW3T2hSVrbys9TJnpMD4bSnQhq0Gj4FlqUcHVYo9S1ZAJ5fcRNH2bxbFpk0203po
147IWy7doiH0VeaXdPLa669/OHIxxt4J9kAkbm5GSV0wdXXcDRSh5fNcpG1zCvLiY9O02s2qmVjm
kUQjzWynL48t771c1CLpt2AeoWZduaefPB2wUwgKRwdPt2hGaAZocjYtmrzIsyZn2U5zcvKE/3Vo
EqWLqVrpAzW2g1B176bSLGfCCrfAq71Z/xyJTNVNsrC30+BZmglcfXaZnBFV/cPw4cumlXNE63aX
QuF3FdKEbhFxPytfL7wWZjHE9YxNwfjnZHfyN3h//IOC2t6VZCgF6iJVx2Dmc22lL+J5Srogw73K
6X1p8z39eYquvJbfvcipl3PTe/W72YXO4mBT9x4WJfvA3BxgSWTX16bHcoDGqC3y0B7Mtj6jNDZe
pi6Lnxwna7+mfe3/ge7ZlJxaHynnbvH1I2WGPYevJvDBYUDvQVSy/gW9zJoE8tEsdHnkkBQLwIYk
MkU6lepNWiLP+fgw791Y9YISvQOoprK/tidy14h7ZLNCJ3XyM7qeS2g0bnpNAqTWHpvaWxrjPyT9
VIe4thtTaTt5nagQtq4DYaJn5ruM8kfdU+6W82XsFvvgHN0vDf+qSDzpmlFd3LbyXbs1liiOs3CY
xo9x28mXXifQzEHxfHi8sj1L4DDUoqBKoha83sRckXwFdpeFRVrL26hz2YHKD+h6D/bBCb0nDVBw
D/6jG61ezK3fC7rSphhcELFqYvrd7LKhQeZZQDwFc/3yaaap9/c45dO5C6SgKe7I34YK4UnkXPlB
41gdeMN7P8SPUTypuESmL7eAwlzXPLtfMvywJvLPVemM2Tl3OvvJHSlXnaKi7r7Esi7jg4O7a5cK
C0zDPliDbZtXmnHR9kOahfCg/jVpmrgAPfDeSIdSONk2mqPSsT79+ndmmgNRAkUCeAe2D+h92UVT
ZaE9GkhaL2N29dJRfztb6Gn8C1O8anDl4QXIk9ZHahllzD/KZ25BN14dX6BGXjUuQibtkf7U/b00
wWpAosOLrcD9G5fTdUnvSBtTo21WpyFj1r0nxg2bONafwJuZz7++NPVqgbABFgp0c720VrjSLPOG
21I67xMfyWfe8vLq98lyYGlvZSQKnA4F1rx7r+ZSWL42srLcFYqbiLGFpUGyexKi+9TnY3kAort/
HxVEhKiZgQyyyu1Hs8051rzKS0PXaJrr4Gnd+8ZvzQNI5J63Afai6P7VLPu2QW+YFTX+ok5DqE2H
E5UP9+JktLokPufy+FPtLehnU+qn/BTplMLuy6THlF9lxvusj9IbBN7Dv7jK5FE0IsHzM7Fura1M
PIVGjPgNpGHZ9BqUvf82aqEWdYYp+tOjI3mu+8O+/M7ZUDIjin0Fv8V1XhuN0V7Xee5FSBft7yii
dFMslocGBvNnMzM9v76TPzi2gZSS9EMvszYXwUrlV5CbwAPQdNcucacPzEj9mu4Zk4mAyX4Uwoj2
aVZsD2AbmIWdNFiRRT20AIWj6ty0dfp9SrTpHfDSo47EzllkLoG6ApEoN21bC4OBz8eipc7i1J4Z
AXPObpLAqZwe0o7smeLBo7BAPZPXb+OmpNTrifaHCHVL1Kc4QplliI0eX0zh6PGx33tkVR2TiSpi
FaLdTcZkJRnT3jjdMB8j/YR0ifGXEWl2eYqEYlfJ0UPzEScIkynQbzGsSWcYUPJbKcvyPBau/OPx
79lbuoIl6BxTUqtt68lm1nx0tFZAyq6J98aSR29xenAU6fER/nHnWfVokdKtpFXJiOjmWnSIX7nF
UosQrZT8ZHlNe81qCdY6Ee0ARZERXaosWJ5+dYG8PoADgBvBPACj2fp2JCZtPF/PGLpqRXAxJ9me
sgmH4KQiPUhR7++9xWgx8DBm3+kEbzUegPR7tZ4JERbTmJ9E1wwXAGtotVRM9QcG3LqPl3bvQkHv
qcoqxT4Wuc3TmBQGJdZDqL9AFfeVWm9xYW5Quz22cn9CFA0fuRKXgxbzFtIhs8nNmWtPwqlHerpo
0gauLDTnA8RfTo9N7S2IWVYSMzir7knbR8SP09LQ4pCIXQP0xqTySJk/fGxF3eZ1TQgLVIXR/+AU
cprXJwLOUdqCQzIhgD6Uv+ltkF5dB96pltzwlvHXTl6slb91DdrJjy3vHBAecaqLREOq5bRJU5g8
96YA5diQFxgplz6Q187q5n/KJUUtoszmg7O/a4+y6Y/5Cq7AJtJDdAkh+h57UVvMQKiq/FzoMn4O
zGa+uTkzvQcf8P6KkzwQ6dF/hbmRb7je2rzu4RcqiJC7tIluNUO7kJwu6LuL1nmhWWW/WEKmB0HL
nlFmVPFhZPaQjKkD/FMkMWQWkfk0TSGT8+XFzKR38To0rgxXam9cM65+E2ibHQQWO7cCcPD/GVVb
/5NR3WzBSACAoBPqRueqWfxXmlDjue3z+OPjU7O7PsJ0SP65GXdDyX2Wt+NQc14Rx53/NIwR2Qxf
aOVVmLMWdgVHqay8X54eIw9kEJErTy0aitfNp7QhFaqmJJ/CzGFKha7bHE5wkr8QgwbU9xz/190M
9gjREBNQifzmK9aogyOaVU5h6s3NmVCnv9gwUJ5HL/Wujzd0xwGQ2v0gAqTvxVu0/nZRpHVDJesp
7OjdvC7wLVzayGLIKE1Tw3iCC0e7RYZevq2sMTqwvePiaO+pbhhlGIoim3OTmVMqm2AZee/GTx1K
Su+nxk4/P17gzuFER5nJY/iZiDW25RCiJqNEw3UMZWIpekUpbjzvdZiJuTnIS3YOJ8N+9CyVY4OG
YBPOBCLL5irAe/ol3fk2GxYqknr5Ujj0+/I67f6jFUN+YHRnfZAeUMJTftTgwV1/wFnXFkozYgzd
YApOSZnrIVzr3VPqjd3p8Vaq77F+LJjkZkycAXXKLzAtrE25ThcZwci4PydSfNcAwp1tRqQ+UsUr
wpTC/0FladceqE2QOICPqH6s7c0gLuqxJR6yZ8d/KfJJvE3yuGbeeIqLP5tAFgcG7w8kC6Q3q3ja
SJq3HafOT5pxMpYhNFo0UuJm6F9FN/UHL9GOFZjnFMBIUQJBkbFeVpIsmWU2mgw5sIw2A4N4QZ+o
PHDKO5tH0YZRRqA4nMptwWgZrE4avKrhkFijRUQ9DrdojLOvWivF62K00UEVYGdZakxKMUVQn+Kd
XS+rcsZK0NSVYVDZ+q32Bu2SHA/Z398xwlYaEdCSKztbpPLim1kTuIsMe6cTH+K2j160dhZ45tGg
nCy9D1CbtAdfbG8vYaAgTIHMSaWW66UJoUniFUeCaSr8P+H9zc9xOk1PyQztdjpMR9Q393eaDIy6
oyLpZDxgC9XsgoaZr7oY0IEqEMpJRPPS2hwYqrdHMN6dr0Z/BWQT9TZGMbeon1mmwdL1JUe+HJqX
JrWMW5aQkjz2HDsL4hYDB+MSU0PcPmiLk2qtb7CgKcrzD2ba9pfUrlAXTI7IVe8tgRcBb81APTAZ
e+szaFYlXp9WxCK+3r63O935HBTFYjKc2ATJwbJ+jI2vPSLWfnwliJJxwZvXE7qtQSCaN4VSJNUA
F3ipIPqL8L0TvBakVwtdlicZF/Nwc4hpYP+ZhQODVJnqpLC17uSnCGXiv/pFc7pzFvTVl3Gc5780
vxOf58Qe/iJuDQDqNTChPc2UmK1TPprWEj7+QPfXihlACgxQZSjOjC1KZGCwIbNi0Ycipl5zSqai
+pLRNooZk/OtEyTrDGEF48G9uud4oUBJdYihAghaOfKbxyvA43ZFUvfhwIDX1ylaNFiPB2cxLrWU
c38TcnSvttLYvbYjw+fuHFn/1by2dk9LltjBgQu7v+fQbpM7KggHHOtbve4pifNupMMA93gnXjsy
5csc5+hXDVn/mgkvPnhv9uzRkwY1QmucM6su50+Bs43Ue2akPcFX4ZjnAm7cS9Awe5uAnTxJ9LMO
3oT7y06ZGz1yshIczN2D2g20VfKKuFJ4ogHr0HIDy+woWt6zolwlHVt67rjq9aoQAAWmDRgzHMo0
uFVI4F5pSbUHJ/b+oitaIkVqyINNPLIJDoalNaoYedkwNn1xoe7W/mZHTXbSuYO/jA5RpohRGQan
EbzFEKQzYPY8aAj/kRc7OUsxfi88xFgJyacnN6ri/zy+jHtLg6YC+iX4LhUz+noDa7jXmGQiLq7t
yT+3kJKnJ7Os4C+z3PyvX7elAhGOH8V7SjZrW51WSw4MZFVzZyevvH7RheJT9nbQ5vJIZWrHyXAg
iFWVdhOBwmZd7TSVeIKY5E2X+pM2Bd4JtrvqVANCem5mZzqbpOmXxwtUC1i7aMhMiI2ho+ZdAFi+
XmBkNFPQ68pFT40ErCiST0U2SiUm4H+aYQx7rqPBu3bzYHx7bFn9y1vLMDeDKwLoR9N3c0KnIA6W
JeczyoaiKmxrUI/g/0f/z8d29o4L0TFcXWokDbK89Qr93PMkFF2kHQsV4oI+4imv/Rq92Ho62Mw9
hwXREHZ4W8lNN6ZoIMyjNkdQm3H5Timsctc6hb4g9dtXNxuH3x+vbOfbEUrCE6OiPQv84Hply5QJ
tGJVclo6BjqhIDSlCOrmNCyL8TT36BEniQxOg7UcEa3tnFUVeJF2cO1Z8SbkA51hmEWbEUfES8ac
pJUjTSDAClhmr32jRVieJq+ebo8XvPMpV1Y3+2vl8bwsI4UGC/IfZArz+dWI4+lcB/KI0GV/gar8
rChDOTbrvWXRWqPPOLVJj8V1st0ZKEtFTUPyBqOZPr76mXGkb6H+0c2VUE0FyIoV8bazxUl6UTVB
xGHAApjpEETHbfwuGpdfx2PzpNKJVBEVGcKWkjSfRh0CWcEzF8Tf+jz1PuaLF11bS5pHY6c/Jge3
K6K+R7GbAApBRLXNPz3hEBdES1+BkHE7v3jvJLl8HuLIBjosqnfGNGl/93Pbh2bndS/wQVcfrTHr
lzPOIfu4OA6evc9dB4EN9+84saMzkUb3X3qtVF9zZ0YaLpZH3ca9W8UkHSkajW9EvjaV0Cgelyqv
eTnNZFEEU1CD5y3gygqQUQiPc3WJZblc6OtrBw/p/ZmjxIxL1HHHdD62Z250e6fPPA8aK70W86nx
s/o3vdSb8UTBXnwwltk3niXjPvGB4ft7RTlGJ3ujJIoSxBbFMAwWkJGZ4m8/u+516Zvglew+Py1D
FP2yi8SUmuOD1Jku0paw2u31yJ0mfFY6ayUzvN5Qh1o7uu8drWq6U9ZZR7RFu4tTeSLgEMAxWxpy
XWtaKFskz2rvjKEQgXstkNE4CbM1nh77p/ujw+Loq8LcA6Scw7M57ZE0UxsepLDoPfvam0v2T6aV
/nsEe7tLPTDs5/QMgup6dgTRv395sIynojlH8YTaydqyFVtN4wbc6blepnOQTdGbquClS6IRkoMy
q9tPj5e6axCxJVrXVLyArK4NEro2cyBUrOx7zavHCN8pr9LqXLSTeU0E4ODH9tRbtnYkPlyidLAQ
ZlEZ7GZrY9tA6KXGHxfIoL+I1hpfAgMGnhnlpxB+pvxTBZjjVg31crKX9o9ftm57qp5u8QOAQW8S
2djMG0lPkPzPtekrx4Ki7ckqfHxY0PbnjPmOKyNm5dtUyP5imM0Ram3nEK9+wPa9HRvNKEavD/uG
Jh7tETAkfTG86ZzpaNDp/hEiqKB1xe8F0Er3ef1lJyPzgiIoZYjedRdCB2mfdR/i1sc7urcgvB0X
kkoiXLHbAzuOjlsPjQwbl5Z9NONo5kiiBJ8GvyygQRGCKjqtCcIVRba+XpDgD2vDljLUMyRTI8PO
TuUIT2E9F/o50Q5ZpPaWxighgQMrI+bbhGVD2U61U+sydLK4fPI1HGnSV8vbGqTm+fEuGjvXUNXc
4OagD4go1fZcWKoL2poSzB8jy0Rf9LBP2ax5f9LSCpYTWsDOFdXlubzNJmP+lwTunfe+TJyCTpuE
YQi0hCEvVJirT9kcuW+8SqQJFATOfET7vLsvSsEREj6LGrn6859iAfpuVIPyXoam6NsnOUBPNbXJ
ZxHnwYFz2imcECciFcbEP5hAStVrU9Pgx0FjsC16VXfXtqsQqdMo6dZtWl+aNvmUMi91QzZn4u7q
/tkPlv6Fka324PvsfB5+B0EE9TYSgu3b08yM4UqI6sJK5gEqq2JxThC3uWdSW4t5xdj75WSHd85l
g8kGCF23XdUENbi6SOMxnBIhnz1/oF45DBTdnEg7WNuOR2ZwAPw57oK8cdvu0IsKUN48DmHpWigR
MCP2vKRFGiI10oeMFgKR6fXhqVmSJbQKcYS83DlN1LmpxmFbZXWbky9dRmlF5dNtEbH+4ufWnwXi
O/8Z2sNLtuMQSecAQXLLqARv4dgNFC2lLiJonMvausg+qz8vUSMOSAF21wPQnCIz+kl0hNdH1mly
OyE3HUJYpJaXdBnHS5ILg6KpVh98uZ0whVoNVBjMuwDy3sZgjReUBR2YIXTcpPgil658yaPA+miY
mXkaaqSpSmFMp6K3f70qBcibUgp1KQOoXbBxAZ7GiQJxPoRF3hghIzfEuk2VXuaktw4Chl0foNj8
6MUB58HzrzcUcmP4lhw6f20fNFfdKOJbUabVZcqST33lZB8Gx+zf4IuKcHCX7CQDv7pJcqOD3d7z
AYTVDJgzqwxWcuOLDOn7jV/lY1jNsOOd8qWj36Qb+fQ1KW0A08kMVfrjZ2EnkQANzfwwU5T0dq3N
3bBn082XlKZu0PSCjv9gIUzleq/+jMzOhALZWYvgi3psdO+aqA9LIxy6VRLn9X7PjBJK05HsN/nT
KXcn7aM1V+mHx1b2rgmRtTpAhGJMkq+teKklHLtFBc/qY+cSRUN1WuaseTeZ1dGE+e4ucm54Rigc
AWxYmwriOZUoew0hCscQKBoRI7ZCDtUFLsh/+qkYvuS6fVQC2Fsf7xVICk6Mz9u1NmoXhiPdqhpD
iDkmDqXsqlCXrvlO5s7Rg7y3QArdOqdTdRm2fbu8XSJzTGZcjjEk/rPr9EJ8bGCQdr5Yk3ql4gq2
XMcc86PO0N6dAH1KWQCXxuuxiTHHZbbtHqKFsNbhp48J4sN66ORVCmO8gCk8Yug4sreJ3yMjmqw6
xZ6o+zTUmyG55E1bXfU58K/xYB2xiu19RQdledUpB9m7Ja9QfEKDnKsh1MCwfUVyD4VsGdnygiq4
OOiSHNnaHFNrYvw/M4EBAEExL+PsBC/lTD2smpMjjP6uKYrFtJYhqaKFuD6ccW81MEQCALDqwvnS
y16ck6HQLyBif32Gjw4viA3abiqn3pYksiHQxsrkbFZaG9xgt/NvZgsKIOB6XB+7lD3HBR8OAokE
0qQ+m8PBA+SXjjkMIYNUtnEp2c9BTSEceeW9Q0g2wGmHngnw9cZ1JZmg1G77BKW2K36ztdylq+Ck
L7Vnxx0swsvR/d77XEq4lVlIclcGntafy0ckHsKaGMAsEdpVd6V9bUr02KJJmgeVj11TCt+AYOvO
oAid3bg0l4hAV5/LS4Zo6GcOhqQm4KQHpvY+F+hcWiQUSckcN9vYRr6JBrAYwiAauueS3O6Tph2q
FewuCCy5yzNK13cLVoKha/ETaITCiimKW+oWCGC5g6xOoqqzgzdtzw+DMvufrc136q3K8lMPAANs
A/mNUSb/1dMm/48+Z7BT0xMvTBkt+xennn4dLAvAy6l3qiDxp2wsT+u+kSkuitJG9U9htExwxb0f
HUQFu/v4YwxXDTYDt1mbcfI8leXIoWfCOU2fjTy2X5K469qbnoExfXyTd40xh6WwGgqDvHlWWiBe
VTzX5ARDZ0cnq3aSl7lvNVI9Ay9/+hfWAATATwlHEZLc66UZEFjpQ5b+gKFU79xoRB1ksl7i/JC7
a29d7B2yOmCe1EjA2lJkpJ6hMWMHdiiPQ32J2mckQb4kQ6UdwI73UgNyD1JIsnREfDbhh7s0rVsK
drBG6uqrNsEs4FVmppivxWXoe/1UTlp+Xqb86+PN3KtkINMICzX8LUp5dHMJYjfQsmIky4JHe3l1
R0S+K2eubqkcYHiXmnPLC3v60NSD+AZ/UvTaQo64nGHrzi5VUnU3N42t73okC/dN7iblP9Ia5v8+
/pG730H1BvDhUIVsDzP843VqBLx/gT46n9JkBF2ba/HfwZAeqZfsPRb0aEBZAJhUvYj1J3dKBlMb
j0epjAIIavEPV7ebYfg3wT6g6nU0VL23NAVtIdIFmQDkdG2vLw3BUzLxtGczbGKlm361FQd61fv/
JglkopAWmso9obxcm+LqJrQqWZrbpEgyIAPVfoVSe3DPokZO5F/4BPVU+NABMd61Tb8qJTDIFAah
n5FGT5AQ9E+lKawzwobJ5fHx2PtmoOBU3gVqBbzpemHD4CWxPVIlHlQDPzbRsJ5KmzpaEWcIawdD
/v2xwb2PRmWTqgFwLRKGjb8b7Kb3LZFK2Mts7TnOTQihyyFZuKR9dPBI7T27UM/BckDhQKUm68WR
zHvVbGOrGuzhY5a5vRaSDg7ewffasaM6royOMcJIT2rzLnlmN5cFZLWhM1rJs1PMzSWPmuL3xzu3
awVMADAc8qy7TisTPcWA8DC1yKLrqutQJeZzLMwxuP3/2dmcdSo4IBN5AsP/x9mZ9baNpG37FxHg
vpySlOTdseM4Tk6I9KRT3Fks7vz178UcfF8kCxbSwExjgPSkVKztWe4FaNYcLv4sgW6l2YX+3Xu7
CBAAyKD93uM0dE/zDccOstHACDaWppUuN27ZzEbYyJJraWzL4k3vs+bHtDRquLKa0iAZGVLY9jao
kh/4WpnWTl+c7trQhZbGFT3nIayz0uN6M73+u6oNQwt1K80+91ldmnEia4oLykDQ9GFURb1dg4s1
hmNSW2s0wKMtKDPk9rXfkUrsVFOsL2op1SWR6DMHbqP7oRJDQkLV7KTEM7kT0DEbK1/h+8gGVNny
2XKb8cpu8hqZ/uUSv+ncriEcZN/8hpOfdhKKpLYDiR5EjDhuXoXTpKvQ66W8lB6fCQgpzcGsJZSm
IHZaeTC7tspHqdPtUQoimgnqn2hNjxtZGYdV1Wj4kRZd2KpnLpONVUEDmgIk+d3JC7DSWVytno+p
o+lxNeVz8dwxXgg/wP77EJ5yeLA1flBEIAo9vkuGkqoKLtg927VwKIBVxVeLvvCFWObcam0tgE2X
c2PzbbvnjwhXauZoaqKmadfq2hvI0ikPJ6rj8cdH/FyhcQtbaN1vet48osfjOEFf2J3p9yhQZ4Me
u/4sPo0lruZRXWfu/9puggvTqk5M95Oq+8+Yty//5K6rGTvbKPA5+fj3nFtHwjfKOrgdwUM4ORQg
FmUObJQrx6J2tQrDvAIR+6s2+kvg6HMjoQcHeGvjVsCRO554O+mznqw4pPtUxL6NBt0uJGaLOUww
Gr0QbJ87EttakkNQGoNdfDxWMYui7Cyti41O84x7U3geYMYx15rIRtq2eA5yzS9DxP/mfz7+nucu
GUqo3DJ0VHgsTgLTpStVZ+ByG6eOjtXI0pdY7uDP82gEwo1gpi//YQFpiEKy9WiOQpc/nmrqaL6t
aSNhRGkWoeZpHtLKKPtL15QX9u7ZuRFgbgR+qnGnogslntd2MTl93PR2f42NkxslTjoeRlcO186m
gfzxtzy7YwDyogQHcoBWx/HUFFVhIlvuGLsbk9u00SwsdALjxkqNS02Oc1OjwbyZo1NEAk5zPNSI
VlE/ohwAhbhzDsO45FEqvWzvdUn/qjH+hbjl97k6QSjA6KVWsJUMiCi3H/THdUP0N6FyCguioskT
VePgB2E/z7dyrlcRTlU3f6lXe/mfpbU8rDRu02fXKupLB+XcJ/7zZ5wcSupznS2ow8cjnwVlfIib
6AU7qKGk4j+8GFx3IF1+yyacYkDS1BqxxYFDg2DbEGV2bYDizLt9q2Z79/HGOXeXIwW8nb/N+Ov0
pTf0KUcjjQw4XbQiKkxzuqP0qr99PMrvG+t0DTEBpipCQWVDRJ2soW+rbtbmARZs47m7fDKWvZX5
bQzqH6qx6093jpU3d2kNPq+pZvvaKkR/gGiqqpDy19zvVTF4cBoouhzAfjcvdeI41z3584V4/Df6
/d1vdTZ5edQ/2egn77WJimKN3NgAtUz1/xbCGw/dWhs6/Z7ehlDb4ZlcFV43HkyzUC/g84O31LaK
Pd68+Y9MWkaFP6XfyVjJqb6wXud2IU1M0kmD5SKpPP6QtUQ3yKAGDjRVeVnUTol/BWbT+d5Bt71w
qZypWTAAICQ6Csg/nMqpN9Q0O5EsHDzPIkGeK7Er8CqJ1gxoDoJJP3v42Vdyzi7dnmcmCd0JWDEC
BRDj3p141awrARwF3VGJZte3MwfdyQnqYsOa/eLCDXNmnihHQ/fmhqFte8pFtdF7nUYfLlKe+Hbo
Doir1/bkhVMr63tgv+Y+K/Rv5jx1F9KLs/PcJN6ow/Pan2J1vK6BP1pCT6JMOYE0capdi7TlQR/9
SxIM525RqvAbhprkDIHz7bf8cYvWMJcWy2g56LWVXbXLYIa1J4cwyLE61nrfi4ykm56ExhWjTRnW
A9by17ZOjEwLE9Yv4m8kEKc3eQICKu1pfWFGJ29Xv2/vTDrXYT1cbPedny8pG4iNzZbi1IfX8/MW
VD5l2HE1tEenFs4zHDD/JphwT9FTVYTrunhxhZR86FmLt/Pz5NKTcSa2Iqr6f7/hFPHqQ+AgHUFO
Xpqdept1mtIuniOf0Tuob6Y5C566vCr+PgcgNqU5zbkhzzk9tV0SpFpVAR8Zu3EKUdwwbxPC1guj
nIkCNmoDLSuKCZuHy/F2Eoi0AiBmFANXhxeR5k0etXbvPazTou+SlErNhdvozEsF93drq1Lb2vr9
xyPqetYNSafzMe10WcMqUHoTmmlg//vxW3XuUP45zkl8A2UwxVCZWiQdELmf5irZtRLkzVRN7QUV
sLNTMkH5YGZCcngakJaGWIXuDJwHVBHjHAuFCM71pQrkuV2I/irqMmxFTEZOCkyuhXqlzFmqwSbM
F2ayxb72vBsW1cYpd+1VtbiXyFhnvyJKPpvGGf88bfP4boNa5/C7otvUN/qCoHXvYEWGiUJ64fo+
uxW3wgG4Z8QrT/NrYwU20ff0rdwGLfQaN2UjXH3uNwh3ZSzqrvv8H3bIJlFkwUcB8H+yEycfHWkx
EzNZrVWhLDvaUV7N/bOFfeb1fxmK+IyEBQjyKSXLWFZfW7aenNFhf5cuSxO3fu7vvMa6RNw+t2IY
WKG0zn8pVW+v5B8PhK1Qkje07bJqm/Z1aFfxHUsP526qjeTl41md2/dbJL9xxBEoOX1wyeN7b5i2
dpKe+y9QqMtXDe2CC/vi7IQog5HVIg5H3n48oV7XoJr0vHhU8bQ97h5tOBVKXk21nly4m85tQdgl
oJjRekC/8WRHCFxKZsPnIZflIPZorWtXpcqLl9Ua1B6ZruTCxXHuSAMTYFKbhg2f8XhqCiq6wK2A
BMGe21gOevCYinkOfaoeuyy1Urx61+Sfj1ft3PdkvaiGgkIiYjmJi91ck3LGIyUWVeG/QPOfMAgf
5G0yoaj+8VDnIrI/hjrNSsidi7aQlFp0P63mfZZm2kPZeJoM3SkNIq93qvvZq4FHct0F8ceDn1tM
3k2kTIkdKJmf7JtV5pktNXDam3fQPdnmY+koPdbNZb3PzPSSD/u5wwCoC5bBVukB3368liZuiajC
TsDCbR2ykO3Me63T/17WCZM10ruNW8ZNeRr+9clI6D5pfTyI1Lg2fImpTXFR1uncvmQ/btJ0lCGA
kh3PJU3QcML7i325DgsYnWXZ5SUl41455t4qLFw9UqSpP16vsx8Q4BqdEmBPgGaPBy3MysxFR5kQ
6F5xkD02FFBCLjXXzo3CFcy2pyQJ6uNkVyQIgFhuVtLYmCsJjAB/maVPqt3Hczl3xghX0SwBfU6q
vO3NPy7heYWD64xs/ByNzq9ZXs8hpJ5FhF7h/peAaqOpwRTlZTHeAWMR3y8Hl4KGJ31nnztNBbPG
v8T6OneaiEW5GS1ozAQgxzPaXN3zdNAhCGl9j9K6vQUCTnWQVVFde14jLpzec1VjogAQMxtYgTFP
3jHaeTrACxiU2CaD0czW4FBqmXtna2u6mxJg/NYqnX275lrYF26NW52dHFZzueQlf27mdJo3ew8k
4mghHc+8n8bJLL1pimkrDT8tu8yjCqgL7mfYUBgit7/9/d5Bz2xzEsHhGD7A8Xizh8XG0DNebfbN
lWenzc61pfo6Wst0AVN97jDQGd2gEygovHdRz5LFDyZ4bemsgr0IuuLLhInq4e8nhAgVURbCgQSS
JxMyyjK1jBkqlExMLayNXMSL5hO9asF/4LJBzYHLxs7ZxE9O7pBGTSnIO/S9crdPwtxJmrA1kvGl
XKblQvfkzB1JC4G+ObAdZDxPC+5d0VEeCzYpsdRx91be1eFSymmPSpqCzuD5EW3ZSzKFZx7UzdqT
9AnV/s2W4HhvjMmQlb7RT4gvaPl3M/etq0aNQ2R1qvi1WGqFKZo9BclgXdgpZy402nogDeluk/qf
dtIl8Ae6efADRy0z93Tuf3ajcq70XFyITt5tSYpFG/lxY+vYG1XveIbuiGl6lqUU3dKyi5YOoEBD
0/X54y357kxvo/C6sXBAk2gGHY+SFm1N9b5klHGYblyQNQ81ViF7gsPndNT+WuN8Gw5BBjjo7BfS
t+PhRGlNapTU15rU9w+aPqhYG+0cc1bD+tvDRuOQ0AARKi4Q3oTTMGShg5k0vYzbYB5u7KBa427J
q1vUti4F5ttfdVRgZShifxqVCPOCeTgZSu9F5VVCtsAcps1LQjqhp9xiv9RacJWA8A1Rb2mvJcXv
cArmv9by24YnJ0QEFTIZBcbjj1oh79VkHeCfCsGjHZWy9llWG7eUUCxWdUvjSy2XgpR352AblGbp
ht/nKTids9QVtmKVaOPN7yjqYKTvGw1vTytLxP7jPXp2KHJuAG0Uwtk+x/NzV57czrFk7K3eeuhy
k7vFJViXylsuPLbv7jJmRfCA1iSl8s2U53iozb/KBdwhYz0QW8veSrpvZloPcyikrT01Vu88QctI
v3w8wzNnHdDRhhfYskiQscfDtvwUNQlDxrPRIFewjEQXoun/w3fcpkWyw/MNXPp4lAlrXlJf9kk9
9vXBcjQz9jPfCPtJBLv/MKENI8AVRon01NRWLJ4W2AkTMnVPPlsVh5Rqmovc0MfjnNsa1JvAcPLY
oZt+OqWeUnda2hKBr6za+W3+ax4CgCljcKmvdG6kjZyHaB8TopZ//PHQGQ40yiRN7Bqrf+UDWgnb
PNDvxtyRf/vEsAnpX7FG4B420OjxUIJNok0elRFHZhNWzpN+8NeZt7Szy+uPv9+Z65+GCIR3NgUc
mVOmJVsgGxExr2PRuEMbdkup5/cmMd51QQszi6Tny29/PyTNARBfmwTwu/48BnFWxgTxQO2mbAd9
1A7zbl5DA+/sQ+37l5rk5470n+OdRApzmbCYI/agzmDYUSN7Lcpnc7n2h8RCryFND7ItLikdbUt0
+iJQymDzG7x472xKap5rp9PbOja1ut5RE9ejkorKrSpXhdCpKe8EihSRNbvmhZP3frrwSDf7ENJH
WPDeyXS9zFGuVNxgNVJj16VYrXjq4XyMouw/68XUXnsmR+XjNX1/ODbyKiUGUmR4dKfid4EJcKUd
EWjgnxZ9iFq7mckjQhOFiL++xNit/IdyBiJLDHd8OIaGyIy9TKO1nJ3XbpyXcHaS6nOlPHnhcPwW
uT9eRYRA4ZbQtwNkARX5eKzccUttZWYgMtc+w2qi8/Ow1priWznXDYxAjIKjtqtEHw2z0d0DN+ex
LaCembxVIvvmJgWiCr4NNPbCxff+xSCpJizkooD64p8e3HZs2qqwXT6DZuWfc4pzkY7VypeP1/X9
9UCnCWwEwtaUCNCUOv4A+EX2ZeoT2OS6CVs805yQ7nHwMhTyzZx6/0L78NykGJA8nUoBsOltm/1R
LFgXV9ktFc7Yd3t7r6CAt494k7uXtA3PTWsj0ML1RMTkXXWT+na9snFayMctwmN9WhYhOFMR1kEn
HrpBu1TRf69vCIuHJB6NbrBBbN2TXYusk07JjV3r56m4nsXcPNjN0ly5bK/dYjtaEZqzqd3DHrFf
vCWBRYiYVnefDMHwrXCDLk6KoPma17572/XCv+273P1lV43zRbapjZtuLp5LaWS0r9qLYJz3txm/
HgPdrTiLzMMpA8RLSJktO1PwcPvaC7Wg0J/a1SxvLMw3HwKv1+9qZ7HeFkMLLiSX55YK4MKGTiP4
Q+b1eEss6G/N/mgRWvf2r2EWwUOwtvUu8+1XBf73UlXx3HBAjqDf0nHcAMzHw1l1FiS6yrp4wano
Z60589WACwZaEJYfDpV9qbhz5uL8LWrmcWsSxJyW9LPatet+1BRCHeb4kPbKCKme2tfSny6JDp95
GBhqy/LIAMi9Tg6Xbqe9XmCWE3eOGte93w5yV+vkCDcCcPhNaXV+3Iksu1DZP7N3gNdQxeQWpaZ5
2oUxJioOdGu7OC9F8qWzYeodIOp1861jLb6kftoV3zKV9wdDghDcf3yBbet1coMTYVIj3hpAvAsn
Rc66S0q/a0wV69MwvOWDjZi6X813yphSFNcG6xVNghqPCHPKnpe6uDT+udnDWwCaR5mV3tq23/64
0YJuTSBed12sxFK8Sfw2Qi/N0uvW00TkZ/n6sshhupKNd6njcGZnba7rpKN8el7mk5QCAqFj9PPQ
xdLXvLh1J/HJ1EV6C2ShfPr4I58dimoMTeytQnkK4elhRtM3aZCAqXEwrlZhhwPwvajKwHh/PNSZ
80mtZ9Ob8beS6GlrtBkMOPqob8SDjh3NYdXU1PMiO0A8jX6pdp2ZXkp0Px4SANXxEvq5hRsTEp84
J3t0R10/ycgGHVeLslVb7sbOmf+Wp4tS3v+fJGiE4xFbz11yTUsUYPV1jYWr6Ar1y3rnFNalS+Hs
5LazSdf3t/LV8VCT1hlZYhcItRaj9TULhvJuHaWGNfWSgZAqA/fTxwt47kBgLEIxmySUm+hkbjJ1
pb5miJim5pCFSVM318GY/ZuZmfoEBXq58ToneEAF4RK750xsQakCJOnmz0F36iQuRuOg66xMqTgZ
ChdKYaUixLX+PkuElUYFZkMDba30k0t2aavBckmzY6HLH01drveWYSTQNZd+9/GHPHPocO+jVUqF
C3mO0wJo18lmFSNplJvgMIk2XxtPE14RyN5eQv2cuUSJfpgWvTwoyac9e3sxzA5UZRUryxq6aDby
9lYN0P8QBtK6Gx8lrdd0nOqb2q6Lu3wAYPfxXN9jn7YWFeNT4CIj5vAfb9PV90av3rAJ/OUzlr7T
z3GkitdqjX1QFoUaI3X9nSD+CeveDQ5E65eMDM+cFOiUpKwEIfyGd7Jiub7MfYZ1u11N5d7N7elx
agPgyfMuq4Ly6uMZn9mtv6uWkM05KmAjjyeMHHo3JwUTRrwivS0bN/0yDl12YZQzh5FRfheddIdE
++SNKAcj9Qg5mBMWwt9GvXDDwKra+8CT8rbA+OCZmEUS9a2X7p1zW4qQDr45lwHSV6dh3ewv6aR0
igDCcK5SJf24zmkliSyfrrqs0+ipGWY8r1az9/y5fP34855bTKjGNLO2fhoFzOPPa+ZFmUibmkBu
WCtXjvfWElbsUbL9pWupeSFXO3dUafdw3wFWJIw9WUyQPHZaZ1wKK9tmDpuu7m7MusgeVqr+F47K
+yWl684odFxM4q5TcmzjByofW+TYgilZnlLXSaIKK40Q1J5zQLpdxiJLYEAl/JCPv6nxfppbRkVa
byMWBO70ZE3bRHRDKmQXe47A6K9InWxnDpriosUHvAz1xbSvvHVydp42+u1O95bi0I11UuyLJrVD
vW9VHmpuZaEQqMH5Ge2p/3HhR27f+jggBPdLgQIjdCqGhEfHK++7Im+yCSFRNYvl1ly3l2gomnDo
5xoBLL+/W91nWvpxIOwpDfXZda4yS/01hI0EAxwPEkcbB51WyPHPQFrClUIMyF81lnvda+M30WHl
tYx2uTeQQd3lyXqpVvp+00PV3tgimz4VRJztz/+IRcVqNplIOlhOONLkO22dRyMs0dHUD6DXUYQM
erXkh48/+PtNQexr06YD1kPX7DR/A1TmWeVAqj3gQBLRfBTRPLrJY5eXzoXqwW/EwvHaeiSnNtcl
DzCdkJO1HRaORFAhRZVovY2TUZtUa9glVmCGhkynmz5DlfyAP2TbhNYEFiYaa3f+Z1XaaO0CK0fc
RV8d/94flKoizRvGb5OpcKbQ/MV/RQ1XLnvMh0UfdrXePTZjiaffx5/r/RqxNg4fDCGJrbN5EqWA
7G2SMmdTDnmpR/bkehGoKO2XaNISuuRYvXw83pnlITshhKDIRd3lNDvDOZm/3itU7OW2cNHDlMHT
iuThi3ImPtuFwd5fToDWyAXp4XDx8j+Od6As8txZlIfLeak37X1hWonzbSom/OuR0Kj8B1AvzhRq
+PH2sVZqOE861ZAne4++eb4vp02oelGl/GrSP+zCpnHNNPT1Jr0XVUaFfBjThHKJtj5YQzVivxDI
4EsrYXGH1NEwYUgm3/uUr3X6sg6rNEPdQ4B+n+RO+ugl/nA3+Zou4qYhHgrbMqWNXJQWcokgCLtm
B8rIwb04AdsXTdrgOLiXY/t3NcL8WqJZTku2X9M6x+4RAq24qYpysMKiQbw8CspZhxOGHlxwi7+L
yDHLzvJx32utP9yORHjpmwLviXOB2QsT7cEA7VtL6Mknay4MeYVKGZ4YtVEqj6KY639fJSJIf51f
AYKg1ALammoV/YfjFQJgaqamS91aeFkQCnzZI2cUFfLJQbArl9TbXdgS/H3HRxYGEkrCvwERG2Xh
eDwMU1yjA94NYLhM3zq7lbse4aVP9YSy/MdDvT9a5KbkqOgokQCQER8PhQ+AaCF5trE5tdUh8Y30
1lvw4yR3XG6hnVxKwH/3uI7nRiOPXcXFt700p7Udq18ssE8geJfEwc10MdX61cyHbDgU/B/uastK
/ulQ4hUxEWwiPpVLY1dRQ2FmjTw3CZIvjT9PX3iqsyYs6P4mt7ZSxs9GtqoNeVzar0Nv55+yuaGO
kmZi9R+QfCbRb0cxXVdajnwc2ZY5R6pwWz3szSxIUbULnFevs8Sbg8/2S2uoOgkdt3LkrhLlLMJ1
yJ1XlVZDEwGKkf+rran6rOe19q0fQcihKTH5ryn1xypUmeiu6dyWa5zVg3oSuab/C9YcGW8ZJPka
ektNwL6txldzsIdXhN/cm7IrzH+XEcuS2LXX7B/iOyV3xozHSyhLrHsf19Sv6I7krfeUjmX3ikXR
Sh1dS7oqkh3U8tuqMPwvKwQ78VB3qe6EFftUfl6HdEo/eYll9wgcdPlaxqbQa+dTUqEjHgWEXRw8
9AJuSj+YX60+dfpIs9rxTVNV1sHMUtmybzgCaHAiH4QuA1aVRTwAJquoaiTFU1lsttO2kQwPEzpN
ejjUqNeFxkiNdN9Qm3gZtJz0tcY3pI/cxF7ycID2c7sOQTN9GuZV2wlBF+zC/j69yjfhdCJZuuSc
XUgaJ/t74piBBgb0NbtK3hh9UN7BDMm9SC38wYXBtnvgz729Debx1BK8QH0BGnl8mPoevsQyOAYG
qHoZzeXg7f1kuATyeQd92zobm28fL9NWwHOs42Fov9stbD49MvI61Xa1L+ZbKk3JzhHcu6Eyg/lz
Ipzh1h3bDvHc0rensPR1LY+M2mgvIVvxdt1GPJ44YRtOKXzNTSP8FJuJgqCZzYuH/0RNWPfiDaU2
ghdzAoVOuZs5XyeBx63d2RsV0GiRURCTU69XKKnkSJzW7dwDJTA1/N5lr+TrjPW7BV5qSgFRiHpK
YzNQhRd2clD5VYJtA5Ut2etmBKCkT56kkxfWrunMKg2TOUuMXVG5uG50EC52RpoMn9TYCf7tMt2u
nKDsQn/yG7EHqLiOEXaSSx0Ozuj9mvSsrQ+BNWblLtcC44mbwqt3ZT8Hj8rs5u9VIuw1bLPEyQ5t
I/o3J5Pykz+0wY/R1jjiadLx0SfhdnOUuo39o5UjoM6s7YaHpIRRH4rOMoYXNRbrS2JK7VvRCPfB
Q1RMh5WmxBQZjkC0tK1kcacFATJ0RVnjD263ZnObp+k83tn64L81qrUXHGlUdd2layeiYk1bfa8r
f/5G46+/XtScAwgpEuNlsP3eCbWhQeqxEM0jTaQmj2exYg/X+n6RhMPgN1YkTC+/hwrO7qKZtrxA
hvdusA4gvENfmh5K1SSDH2KahKNDD6FlOJBaocBZlMt6K8qqBjKOIUrkobnznfPALzQBA9wM+uAI
+LQVtkOy1Jpp3wp7gZjmz/lnF36MEY+F05KTpdg2hspThYyTsUo/iZqo5XnwW/U9zXXUoAWOhF/o
8NV+OCfm9K1GalIDDjnXP3W9W92rBuniNSq0yn+bM6E0Ip5OFBHwB+eNYu3yeSx7/yH18YGNFq0P
/rfy4z/PSmLggAaH+61vjLyKdM0OvujzmqS7zk0TGS/1anjAhhITmd7MkvgZTCLpo8VLxONg1KkZ
zT0sohDnYpGDybHmLKzcJehem8rvfo5aqS87EPHyAXwZTQcrM5y7am3NIg6GtrJC1UL+BZio6Voc
dE2+V5WGXpRCC8La01v0ftZ9ufxLEu/xV7fmYPXXpe9Azl5LY/hFUlGrXerP6xcH1sryxbMEFqaY
sWtdlNVq0u6mRTlt5KV+nsdj5rlP6LdknwfYkM6tU/D1QvLnjTanugwZ0trNqgPnSDwra/TxE6vV
2ue8if14hzZzFdw4wm6maMxmd95tXLs0nPq8rHd16/LL03oZreu6m+s37HC7OWw9TzukeY+DADo1
6T/ZXCcPzeS3JdZHUn9zgLV6YWVZ4mmYcFuG7GDaMQeCtFCbnO6TrTmlGbnpYv07qtLrQ3uAqRPO
qLU8mKmv2KLFWH4WUJHNA0JT5W0xJr5z5xkJwEix2FK/xinDdqI8LzInD0Xt1WbkYDF7ZwUt5kva
bHJe5yJ/rpOtvDYX6/yS4KCWAOoVrgyrpJjGKJjBXc2WKVviEMPGIKeBU/bgkhCJq2TM5COsfPeH
rCdPhf2KnUu0uVWpPVo2wxhaik11Y+dW8UlotiAstwbpfe0KYR6qKSOJckRlRWnmiuFxSMwyezIx
+G2jLldNiTQtLdyQ1MjwY60f52fPMpUfo0Dj90i6yvmzR+OhjnorTQDlCL9sQhdT8zE05jwr95qq
UwhNfpKut509qfKmWu38f1pC2npd5qJZdhj+pPq+9dEvjQAye0Gc8MnW0J9ngVvUok3P+J9uzF07
Kx7QJgdJYqJp095AOXVldsgT2aRhI9aguh+FK37RqfC8HUD+xdpr9oCwgFcu+o95oqsbomgyObEy
CusnGTexULPk1mEdKDtGm5DhJxRJqiRqZdKDyfEmD4i3mZdUGm2n1280rQkER3G1pihfoencm2w7
yZ/6wbNMTe9x9Az7u8iCKbtapZzcT9CBh3LfNkFa7euy1Z+WwlmXTbuyfvSmlDXBHSjFJiUrV7a1
Wcrr3HSqH/omLxPhUDo82WPlpwfcbOv5Zhnnegi1pjJe10r1XM3mnN6MSHw69CvM5o2anT0iLlVP
r8WCuHk4rV7fYwKHUfSkLI5LAwel3Vd24T+NysC+ZTZ6z4kBEq/+rhwA5oRl5swM3tX+LzUPjgJ7
0NavHEt9DPF90crryUz0/+X22sqbdaiMJ1w1rGGXd417U6CwJw+yLDufj9So58R1iR51Zbrr06Ry
casRohJZJCyL6NDSvvaELF+0TNM7HsSu+pHNY2OGspX6P/BrMzNMkqW/VwnbPJ5m9L1uELXqGpD/
tpPtnTQIrtx5XCEs4Varwq7UMctJp34MIgnwJx5q+CMxuDhl3wap6pGUz+XcgvBqi608Fizf23HD
gwdG338FH9A/lqmx8FYqhb5jMSS6vGkMyYuJ01j2jSjTxnjeCJom8kbAyjdTNqZZZOMHLokODO2G
MNWBRsWuX8sDFnxNAWE3G2z0AZcGhXknlzYW0L31qlTLXZitQ/YT3K4wQ621S3HdDtliho01lvWn
pO3gAzbraLb3uY+8yZeV0Du7a+iopCHdlTXA+LLON/BLajwWq1EFoWtVybBbONZjJEajtMgMeh8e
b7kuKnTHhebPMJnNDija2lHt6LrlKrHzJY1Lr6le9TLPk7BoG/nYaYX3Y7Ar/rXcFQ56QLNaHmUO
OyISgptqL7MgD0JwBPnXTMvlEx1lu9+NheHNe/RUJxPLmqLPIx6nBNF7T0IWadzJzCNScbUvpVgo
Qggz1cPRn9kdqnOme2m06wiKZzamO8OYyRQ3+okdObJNnjHtpmxuCJk8a5ox1JEAUfNjFnlgxWOr
J+jAS51lWnSlHoy20b3DlKlM3UgH8sTXLMuI5Lx8cL52ua71Ed6W3pu/Uv2ITadEO8ozhwSdtqwU
92i9J35IEXmY7p3UHrxw5W8FIthQvwh6UyvDuTEtCh8i0+wlHhp/4lmRek7yjnsn76hi5pGozPnR
G5Yc269Edz+RWPnXnTlMWlQz2k/cSwWyxwKFjs4qrXJv5yYnsc2wgD4UYjCzvU7lPAgTqZL/ASGA
7EsIp6efvUJ21k66lvyaG15Zhbk9GneBO64sS2VYrykFBuTNtEK7QpJI8+PBHG3rwF3e3nmbSELY
Lob+LwUDB3/KeSAUmPwkbueSsEm3kjS5mv0p06O8dVIVSWdy8hjtCuMnDAVtWw1hsHUNq4iLxPKH
PZou9bPVOAIP0cVcZGgFWbuGJoz17zBieTeKzgYdbZS4H/BK1E0aNSL3p1uLCyq/9cd8bjjLHVgT
JPS8m7UCiR0uU6uSPUdStVHl9uu9XXdmEvuDKJcwAyTHu+rZisIGALMpKsdBpocBmvIAD6OlV553
Dj7CYvDHq8zUDG9vNLX51akpAx8Q/OEQtLOuP5EeZcXOM2o/uEsLPBlDPSmn+9JyiuK6NHisQmll
qM8mdE0+650y+l06rPoPPNeUvk+EqdQhL6f2q6fPtJLIIcQnZyKRitoUIbjQCSaJsWq30DLodYyW
hFv7N0TWFmR0SqXVgcKV5sYtHVMdsXaLs1unvDd7+jVaGrqbWBsGP3hmk8w1Lt6KrdmFNjkH1Sr8
EBRBHiSUCGuN7iUJHL5Ph8TQWydQ+GFzposf6UPqE1DWzveiM/s2KnEJ4jJiW/OU/x9n59Uct5Km
6b/Sce7RA28mpucCKFQVrWhEuRuESFHwJoGESfz6faCZ3TksMcjV9EVHnKCkJIDM/NxraJ9c9otA
O23QB0BaJsMqjS6FJ1RYmnK4apaqnEJReysYPXeousjv2beRu1aOtbdTOghh4gQgxvn2ELdYOZ3C
bu7Gx6HI3Yarpw4+Fe7oG2SQvZ3kIb45bnFI3BnAH5OdzicNw48zLIE1P5A42yRqtjv5oZhT66lr
0A8LTfyjhr2via746DdLwEQDRTQvdJxpmWDwdbT268Cr4tGzyiFuwRY6IUD0rotqaDxcZ0GA/Ui/
avVwqPLcPl+tpeAx0JsyDrVT1nZktQW2RavVlGsEM3ExIqsZpxtnzWZU5sBbPIs0dSsqgty77FuB
c4rZ+I1HCESS6ibhGv86OpIIUrAv17Bc3fWSm4G02mp7UhMcfs3npsyS275uxJdhrbX60ionpaEu
5yzxnFlI12yMlSQqAq980CelRDQls+kyVfKDiyJVzi1fxLCinjJgD+fC9OK8mZZPaaHAuZQg1ozI
nhKriBYn9S5MBFdcDpfeXTmzIrj3ud/kcNmYjO6S2bUrkq1O2xW9NqooGHr3p+usTnDhdDL7lGE8
wtcfp+XLODKd2pVS63+0dkBby5hs78xo7cmM/MGybhbLUA0dP1FdLqU+AOYss+6j3aakmVNa8Jln
iXlS5Ao86MPeMmsZNUuXXJgCIbpohmBq7fIlq6toSkV2P6EjLMC79kBe8iAfs4suG+cE3xp3bkP6
mvK+bxdnjachs9tztOWd58zL7XKXy45y3DXm1DsqiGDtbshdOYd9GWgPa2P2beTQMGwPZt2Ne9cc
az90GhcaLX+CrlitUwkMU92O4epNS8GxC7p8x/a0Hwl9yfdMKxCP6pduxD6c+7zG7D2RPxwhR/PK
q9dqiK1Aus8LUxKcQ9euopImMQ2HssiL3RwUdNxKnIE6wnbNH1ktbMl+GNpqPo0iZRvrRbEJE8AB
GJiQ5OpZJXl2nhbS7ZAnQQYmmuiJfe41G3glbvA1B01vNC7GYbQfEIn0f3qGcvC1MKSf7YppGbzL
ubblbTO62VfE2txql0/6UIY0bof1fMVr7xkvAHnmk3EFOI/q1ZOhl/pM/M3pKYy9P96b3ZynR6lD
tjv6iTVzAPWl+VnP5lzEJYlZSSO0sb4sTTV9H72i1SIsTvSOJkwd0ISp5n45bly3LnS61RahM9mT
iEZ/9G613mFKgmK0DRA2QcyOyJ20lxV5FZdL25sHWCy4sTYitbwQDaL8Z4WlQBbCEkCXuwF9/kNi
bPQ4FkNWUkaVTbUDNDWWlDMFsYjtj//cMm8VT7Zkk9iRlVUFfcVRXM9eYvM1MMKjJ+RNJuMEXvm8
18XkfNG7iSGBGxSTDK289dqw4J5p4n7RnZ/CdaknpnwbeaK5QN1d5MCa2V/83nUzzJ8gnqR5lJJA
3WtLp0kSg0U7CgY0fgjnrSc4TyPT2RLRitBKZjxtB1L8T6IWFtbtyzT+0JpUXFciT5/qsk0+LyrP
v41ky/SqUYF+EAZyzVHSpOuDwsOc57M1mKyV7avQQjckjcwKbKBHbZaHRp6aV72ixoFsCm0zVouR
HiY8l+961co75ee0W4ZuKEqKaUFY7GlAjzstI0JEKHt3H30Pi9XQTtvllvuaHkKxaPP3TrPbn6Kb
2w66Uu710bTaZROuSPfdIuhl3SdjUp5RDYw/nVVadxkn6HnpWoB7Fa2TlpJfp3UbZJYLPUjo7hwm
aOj6oU4Niq+9rfwHQWU4hRnthu+GMbTZDlSLV8Sic0m/0TsemKw4a39DH0dV5NaymCKGMk1/61CC
5udWsMINKMza+tpnbnMzmub0PSi7croUqvJnRpOz54S6cNPuMu8zv4kpv9HDXoK53eWDCNqzktHB
j5xW/0WAF2Rzjqikd4tW2SYwx9ixi5D+8oeY/KW+Xpduuk3KqXiEZT5foH2XZJEtM+shl2WgwqZp
aCCPjHKvvGFtU9ybXKSDAXCVQziMjfO5rpcx4QZ1uXJm5U4fVFDR/TdsremPXMXdXtp1poWumXCZ
L8QzRmR6q+lRzZ19uxqEbZjNkt4kyDgHTSfdaGmUFmlzZ7j9qM7pbtj3K9kyU7+JwjleDJyVwpQW
/ErHsVrOppqeaVTl+sD26TXa+HWNBV5Y9KoxoszXgipW0lrqqB8rdM9MQHYfqt5C8SsNgtK/thkh
/qxwxH1oBQUvZ3HLpDNV+mdpUs8FKZsu5ltOA80h7HLG6yEtmh4taneuoypAJzcqy956cOyW6YXE
K2Kbv2iNcSkyS55nNDKScO6h6x5Un64iTvLGqyipjYWh57x2T7Na8gdAua3YoceXFrskc3ASGPrR
JjFgjv4zmeflUolp/VGV3KlXemvMnFC43/JAKjydO2trDkclKu3oKj0dGQy5Y7Kv5yBoDgP5y/dg
WahlrW41911iiXpX26K4xUdW+2B7nX0/MEvNw1G43i2M5fqryGctj5vSc7pw0Ez+yUXhSx65ztRQ
Gs52QitgUYSOnrrRiSwu8nKXyWTDGg9yc5VslPxGUlt8zkafwOglWpdy/n3mWEB/xyO9kXWE42px
QMqyoNrylN4hw6g3CGSUgkQhcPKnxJqcIZQTAC10xZa0YiJjDnUIZ71dQqD05gPpiXtnV4s3RGPl
L+dp2xlB2HmOdlZNStoXsyvms2msx/xYKTN7qFcaSZcZOo9inyLRm5PrT5QottU5X1cKlyx2aHQT
HgoaVkfp+UkQKUb/D8gBOcUe9lnr7MZKiWzPEDe9BTFV4ati0JzqWiM4gJ0fvzpi8a76RSsZspWm
fga4v2iZMPUchLIOykuDeZYMzanMbzTTILb34zQUcSOb5HsK/q8LxdRzMeLkDCfMr1a7DnXSqftE
TQZpZNWUMnanZPi8Vg0Y2L7j1giRXOwfIC5qTwUb4EmCbMgiZhbJF7s0iw+DJIOI1llYzMcRdTmM
a0+PL8u7ZownNx1wPZzq6rxqRi3dG/qgnftcfG6MQord7IbJS5pjOVRrHbmYJ9Rhl7sEnmFwjEvb
lqMXo05A7kUVDIXZ9PJsH/Rm2kZZL4yzlUY984VWjIeCyZgTjtlC6urW0+zTZBeyoX/m2gRqbluy
jRR0X8D1oxgWB8WV17cB6ZGzmj9qMBmPrY3wa1QalUFOIFG0CNKcS3tEOT5i/DZ4YdAm/Ye5XnNj
x8moPVQ8FFZ/djAq++AalZ5SRGTrZ2k5sx6Vym2tndTo+ZBNGGMRee1if24rMN0XGfZLZtgDNLlS
mgqMSAS18WFatzKTy8fJLsCath8TrEE2UIlp3Dkk0kPISI2xbl2V59OW9ESIjmn3nkBIBKGswvxQ
Ue00t4lZrz9qQA/+WWs344Of5+mNK/x9nnb6cFw0I+vptvcmfQFblTZwgyC4koGavzCy8LsjHKn6
goJI/NCqlJuhX0z+Rllr5s06r0NAbjlJsKKUAx86QhFOVf5K7zYhiaCp49kVJWdpZfFWcE+7tCv9
HRdrGtC8mUdxbAF70T3qKsQvFJ7w1WVfWRmXpT0X18pOlq+CsH1n8XFysFzS/Nn6GVnvppZ3Ka2g
XQ48Y/vBLoqONLZYEjrlFj/Tc8yzQqSIgX+tVVBRjnps8xCrCxtebD2BCeTD3lpzQm+f1r7zzV08
MgizT/InsBHIPUmUP4vQQ6IjuGLAS9PPb2waVPjbOPpOsUMdru9Kg9AEzqT/kDVprYeti2YYzu+u
TOO2EfKjHeAZdjEy2BhiVUGfoxx2Yed27trhGIIz9nfQJGW3Vxo1dqzPBcHG7LN0PQQ03R+gR1tb
29ihclETI6ejoms1hnIo4ZJlvZGCMUq92g7LwvfpAWnEDsKDmzaxvTaICpL0GdU+X0ugkLHuj4Eu
QkvMytlPlqy165reM8a2XVnJ7rnL+j67XlJ/xrtgyEsSHnwsLcUtmpulGVfVogFAmVIgnf31mDOe
VpE7WGJ8EKMQ64EEpku1sEgssE3BAngTYToz0+5Nudg+avRmCUQqTGuXezD2hNEUd1bqiikJdeRF
KyRElbA+2pjvNtei0RadRgxBxz4OugutCltNkyy70TXts57Vc31WLLPwtr9X5+1Fhl7FeO8a00qq
pfmr3z5jMGqS2jD2Yw3ZBTAZwrHVnJkyf5114+gspTlfCZsmOhODbmp+ImQ9rW3EOJlCbN93bpr8
TILVwz/aLobqYmiwx/1c4rwif/gGsfNa99vEjRaE55dPjFt6/WM9ueRCURK4tfG11TpHd/dVxYzw
mBjTxFB5sFZ//aEt7QboIZ3LvjdAZ8sDy/RME9PNjlsREjEn+GLZms7hNrzUpF9WIimMQL7f2wNS
Ty0ABTowTFRQeSh5O5AnhtFzjpOzjtp97ZgtmcY4dw7DkmTqFRBnqQuOlAPuwn90heV6j6Prl548
5MxJ0yy0F7foBjpQuV1/6XyizI+A0jWJF3+x8oslzyv5wVECcewI3huS35m3JN7F0kPZOOTWNNWX
OhW6ffBx2Jjjitb5eut2/P5tqPuMCpDwx8HvR5qnS/XRzXRt+ZaohbDBrEQFx579zaO5RhkcaIuP
05khJ0JmppuMUmivzf250kZEnd3BK6fjUM94icimymdC5TgU1wCiMrFvZ29sz/tVX4t4cmqr/Iay
RyKocwe/j+l62vqxB2qyhkWjVmNnaar2mGXQbImUYzf+l5ITc4cmYLFcDsqhmll14mssF4ksAnrP
6uuYLtlzv6xGf+ZyCZS7xS6Tr1rat3qYatP8gMpmau4XPSjv8ra2xhD2fIXJEuHPjlExK9tv6VAm
HrWWFSzHtOMPRcQNlZylHJcfoyMKZ6eDdVYHgJnGAwQkekwOPfsgHAP6cCGkGu2GSWpa7Uq/WL8p
4bV38KGNj8pPdY+CacjjQWR5wxCBHDHMBHTbkBFKdtVQe9/4qHcAZLaH2gkTN8m+ySEdjGhyejmF
ddepL7W5qplEdtL1nTGa4kkhSv5lHsvlXCPZr4DFtO7ZOCB4T5HmxprFucDksjyzikKAGZDrJWOg
qYrbdLIvWk7PHK7myPimUwkGvXY+l5eVh0nmTNlAGWl1XR1OmdnhEcBgnMk8TaDHejWWj13bebRP
vWpqdqIC3r5bMya/dwU34kdd6wd60miYYg7heJlirmEBQqgMF9BHxtv9mAsH0HTZTv0XcEf+XVLW
RrlPm8Tz7lqcvz8LDC0B7NiL8yNop1LRjHEGtUuUUzeRMy9l3KfBsmk7lB5KzYiGVdG84IJ7OUhj
Rq6jEvXZpM/ZcQbM3F45UJlySmqH8B30Db0M5OSY1yA2Se9nNvXsEtK6U0XdmBQpvecB/14Cf8Pg
UySeHQrH67+JlNgUL6oGz1FQuhONywDn23FN1JG2VmrvBn+oswvQVFqNs2FeV3GerOPDCkxgiCkj
1WPtGtkTQva+H86Zs1zUCD9NeyVE/q2XM3BlP8uKG9nZOaNL02/BLapVMmWRZn9BvUT5igx/cLXR
G9LIqN1MRiB9mMMwXGXaK6cG54Ouxnc1xHB0IFhNla2FIlnlfZZRGYd4cSGe75Hp9Dt7UcuNLKyp
45Usjh5m3EBrmPZexY1nBACu0mngOg8CpNUPBi3Nzwz2QT5MJaLUEduSxnWx5t1FupBixRPUnYnL
bTMldNZcfC2FZX/UgyWpQq599o05KGleal3f56HOJOhLmg5uRY03AOluh77w91xGfrbHTDXbj3qn
jZHH8MrYV0Yw3DpDum7YP8e8atPevUFaB5nXuuUSD7W19FWc5Urd5EBz761ciPqiD9w2ixN7KtJI
ADqQceIkqc+shyRj7/dMxbcWAm39yRnTjl6m4Yi9YdZFvR87O6D/QwFIE1YuUzQqY/zWEHvtqDLQ
wfkMxaJZd0IH+0bfLfPSWM+CHJV0zxoumKSo9otRrH4er7bmf/fawbciIZplijncqCcUdVPj774M
gX0m9FZeTQsuVxFKSHTZ/bpuzs1Wo4WdGVRyexIE85Nwpv6ZO5ThVpnrW7OIzrZO+bkYftQXmEE/
FEW/HgugFBU9WI3RLPCg8qHPeuejsSBMfGEQ727X2nDJB94Gaf6GKwMtjqySj+qRTk53KnrUVFKN
JFX0Ybui39dL5pxNxburnFJhEflF7ggFcJTpAjSPTpDwFCnCrdfGj7qOHrRX8fWd1gD7VILpWJSV
Rjlq5O882m/4vG3RX3BQGJl0FLef/w1+P6YGkShBltrGZfgCneT2vsVi4FAzwv/zpXBNBqyLehRR
5ZSwhQKPUamy86LOAFdg+bk8pG45HjJDNO9olZyiaje95M2l/ZcpBEp0Jwi9bO4ajt3kR0nRNWGZ
4JZQenV+UEXhht24vkdieGWDbIBhPKmRNwMZePLpStWtCRCSAPyAMs+qdVrOfC7Sd17ga08FohlO
q4n86W8bBDJ77ZVLEURA+DCcnUGAW4lR7qrJYexb9M47cMpX9oaBj7tJIg9bgkn9y71hghAfBhj+
UeCKx9zWy106gzHPx/Y9eZDX3h/SiKhVcbGzG09QolDkRCe0PIjogPT3AAK8q4q095339xthb9sW
ATw9doSLvsIpT7dzeofqkM+kSZr4bdmZV6A2jF3va9aHSfhTVFRZcifcxfjEZHGMTTAy9398l8Dx
AfNtEzNh1Gyv4m8HjtLOg6bBSx16oPNRHgBVAaVlWX/qVWJA7tq2pE/nDvdn62Qhs8hgcmN4CkvX
m+wQiwHwZLPemZ/XuXtPtvP3rWIhAslMC+gt92RwcuC0zBgYnVDCa1m5PDI/Ybip0ET4AtEuf89j
+pSwsT3ZxtV1rU12nid8+QqLYjASxhw0vDzDv+q85rtgSr0nq3mi+1VH8CvsXZlO8ztUnt8vaNbd
FDo4fxuk+WRdd/F7jYSe8+BMzr7DrisSo+3t66Drdlrqqkg3amP/9n559WFxLGbPADaGgPPyYQGT
LLYomStJmhlw2YG6g/FT+wXDwVDapYhNQ4AkRdz/j48/j7sZiWz8Wg8G0MuVG1tgEFQvQZRYa/2p
0urmTlkVrdR5mesPbz/l7xcAFF4Uj7f4Rzw6FY7JraHoJhGwVpP6B31W4mCszBHeXuW1XepQ0UIt
4vwbp+oDlOUJbVSPC3RxehjDLXOrsakvFPj4dyLQa3vFMWF+QSb1tlnQy5e3lsEgPBSYogC01vUi
VXJtg/35aqDHoMdrYydzSBJQOPHbj/jai0T/Dhc0HBWh0W6v4G/Xi1bo9D9HKtt1NutvlZk69a4K
pDXv3l7nlCq7nUGIlR6ETgftMeskNgyagfeBcgOoBFAFkYDlxBXS2DGRgD4JgAHzmdH50QOCvJ4t
/0+tKrflucYdj8kluqin1u/jZDKeZbgcJYhkRzZi7WFhehjOzQXahrp8T4HvtZ2DZuOmxWrRtz/V
18wQ4SgUNNbIH/VpjwfMbYJp0A5/NP+dIPXeSicvFgXRNVeCF5u6rRNXtYHhQ1Emu1p09tnb3/DV
pTaPVhPZCuTGTg447awk7RM7iGwttx8RqsAJ3cq7T12evedR/nvqsllr/89SJ8GIBMMdGTQF0ZQF
iFWb+Imm9M9iPL4dAJl4S779aKe3pumQuGyKDvovhWfnZD2KG8TcxnKMZ202DrCPFqBZKtiXm3eA
ZS3T3ktp4ViqGt65yU5f6q+VEQaCU7hF3VPuYmGOcBpNc4z9ofR/1m0bnJVMfxHGN9p3zuBrS6GY
qHM3ozbo2Cd3jIvwfqWkPkKanfyfQOrtCFrERzn12ntlwun3254KutimD7y5MZyet6oaezNPQbFq
1nLFxMX41NdzHzKccO8qv3qPFXd6e7LcRs5FKQbMIoKXJ09myBHjEz+Y4kXLwUi6/sH5RZqAQ8HQ
tG35PZjevfPlTq+0bVGuE/Iyeyv0gpMkNHcmIb0WZKbPkHNzzCmPE1IkDz1c4T0ZhxPT5GnPs1H4
3zO1zPd/vGVJafiKlEcWz3xy8KeUIVqvahnXqpcHWe7b9s6q0/GmznwnZtTaAhlp33voV/YQzPwA
abMA3UNYUy/jxTSSzLOIjMu+YE7jmtoakaG6P9M+B0vw9iO+9lk3Nr7tbwK4bKaXi4kRYAi5mYQo
ZeVRULvzddtnw01iqGwvBWAzrWv1dz6r8crehTKFTCvyg5h7nCqVV7mX6mnZSZDovXlt0rZl6uK7
8rGSbXAU0zx/9LK1PC/kYN5S4VWfaQpbsYCxK/C/YVSWBHVOZwq6Rpy0iRUamIu/l0G/+luCUNsE
BMGYnm75hSIdV+kCULIOQU9Ifw3ZJc6xr7Th2LtO9fT2t3htt3tQXSCkg13QT7M7yJ5NbbnzGFug
ojUwiFqVxBaIJsAyS3OBl2q+g72UXJR5NRwTNC+m/du/wS/Vh7+z1rYDR27k4nSPKDIQipfboafJ
aW4ORnHZufUFbbd67+F/fvTSvNx1g1qjdpDO1aCvXexULTBuvnAsxrFklALA6e1f57XNidWMT56N
WIR9KsUDgD9NWpMR8zpn9UWtpLqddMgVWuY8ll3qMWNaxDt787U1kXwg90Uklmh1EqbmStdXbU5l
DDOoiGxlTtsoSnq3hfKnMmR4RzehTmzvncjx6rqYBWxKlcASTh3RDKbga0abDfNyy2V+IJtNOHbE
h5RpSgZtVtOzfVEK+51P/uq6iBtutxxE7tMv3spsyUenkbFuVtbRK0rXBVYsi4sE1vduapXBUAQy
2Tv3zvYaTzcaR4sQhiA2Ao7bWfhbUjwD7x1NC6YHgpnTQ54vw84cXefh7Q30yonC2AfaOAcYvchT
HQGwpJUjg3WI3b4t4gDVoTNoAYAohvQntOUpGszFjEgNLPT8R+vs7dVfebWwNXUMPG0D1N5p3kGe
oPrSyNhKVeFeFC6oeR9PpgMZ6hDLxkQ/QAzvCea8cmmxKN0UsoKNxX6yf4lkKM0GxKxxZIaMcgrR
WdFUL70kjzxnnv78jCJ1ZG5BGtdl/TRG+sMmuOz6MrYrpV0M7tDfZiB7270ONzKP9EqmexV46ubP
3y2VPykdL9bEivnl/pEwJhzQ9DLWxlUeVGvUR+l0egzL1r8xwatDEOzV7f9iUZv2hok0ypY7v1y0
q4dcrxwis1tm7cVi0/fufUd7SrtuOeiNeY2xrirfOSmvpAOkAWxhk/doosD/clGVFJ5b2YmM26Qe
aHJb473EY7MiPvRQUN9+wleSdIwtYFOza1nstOifJAjCcZpJuBTcYgv62Lkzr9a9xhwzlLC3IwuN
7r0s1/7L2yv/Zj5K6GEQioPsJpy1Wd6+fE69WQnxKgBPRKeA+YQS14Ih5E8IGGqfdRb2qFbXO09+
l3Rw18EoA+bQTP28wvj7gWkMgERzbrIdqCb4Am//dq+dKuIyB4smJUXEyUdwplnXuLmJiz5gNR+v
dMhDqXvFZFwPk3T6U2W/Xy+D3jUdWHIyvDJevgyV+YYnBCVLNtKzdiTqBSbNyUNuSvPPA8CmDwxu
1NnUi0/NcJgVWUMGHyxOwJgfSHk/NZzyAxcMtUvQOx8Csy7jP3+dGOKie4eEPv47JwcJSlvrAuIe
Y6du6RUYzfhhzhsVBwnAEhuvt7u313vtJkZjzw8skjkfF6iXr9NvdHw3VTPFk53oxyUbDTj0g3yA
/WigPV0n127blu/1DV7bNAiZ4uOC5OWmmvhy1SnPgjmFUxA3o2NFbiBAllW5tgMYqG2SBNY7X/KV
m8ICIWxbfE/MQE7X63xuYMbOc+yotLzqnLz/3Ju2OtBPK7++/UJfeTQ65UjB8Xy0fN3t538L385K
r3Ndi5kxJPBLzxceNGIXAqI2Av5GKn59Jy17ZUEbljVBnFnfpu33csGmtWGgQJaIS5Em+8adn2s7
N49YpXWoH7XdOxv0lVeJnCa6vkx40ZQ4LYsYpI/MffU5Hri0YpB95QFcgw263H1PPPyXqttJKrTl
QTigIfNFN/nk4nMzoGNuviyxLDJ1dCxUC0SujbfFWBg7d5YD5afe3OTjoJ8PHfwaZwjWD/o8pt9y
lLAfYXXbKBxY/XHaDFk8y0nu06Qfr32KvnP2Q3FsILEc07SU78mTvVYwwFOgSKXp6PxucrUaFhaa
4N9ipx9aIEIJRCzHXJwLLOqazy1IDrJYtaRfAuLxWStydEeACmnP0mpzSCEIAgy7t/fmKzGMaQBj
MoNcx2OA9XKr6FqLMGrPVjFcqQE2qv1NfWlClQVEV2fY5XHVggFyZWu9U8C9tjK9eRrZzCJQKjq9
ZpwRP/gsXeJC935gOGGTsK/yGka5ExvSrD67w5SH8xCM72Sar2xXRiDMlSjZ2K6m+fKRU9hfjeyM
JUYUPQNe5pYhHoFW7IjpPRvuV65SVLa3deiFo29y8oyWrFKLcLig2ZBs4Hx7rg8gdRZmuAvgRrX2
R0+Y0zsP+Mrx324aLChIDHTztIeuDGfsyxZie6dQONFBxILVRq7juM5Lww2AtEcXvb2Nfnun7GYS
TGebTdDOO61QGP23xuKPitOXD9eDkTUHs7XnA1DKP50LmizFhkWhgizG/82PriuqyS08dDA20OU5
3Ls8LCcfnBEd7XcSmdeeCqUpiy/oI1pzGu0bo1OF72oqhgpMh77u7TFyAK1kwJTmKn77FW5h/MXN
hoggjUlU0mmwArw9OYk+NBmQsMgm5MClr0FgM+pf1xYBlrfXeeWhuHsoeEzeH/8LXm5/I0X0IBWW
iqsJHQQbzhf8F3x+06AV399e6rftv+kiuqTG3NiUHr+0Lf8W+NwyQIJga5hDWxVHOQ5dPMCu3MlR
U3ta3+qzblTz/u1FX3s+2nPWJidLJXBqhpWhkQdZ1QB0BHwN3Qwzv2sUPTtPAo793yxlYUGwPRy5
0stX6cJ7M0AtbvgmiUutM4BaQn8OSHzg/dc87t+eln9Pn9ub/9oIw3/+B//91HYKia9Mnvznf17l
T307tD/lf2x/7f/9sZd/6T8/dM/Nveyfn+XV9+70T774i/z7/73+7rv8/uI/oEDAC7odn3t19zzA
3Pm1CL/p9if/f3/4j+df/wpi68//+uupHRu5/Wtp3jZ//fePzn786y9jK0f/7e///n//8Pp7zd+7
HJfn+rFFt+i3v/T8fZD/+sv9J2+eqSupI4UmMxM2xPy8/cT5p4cNLf5h0H3pwbMZ//pH0/Yy40f6
P7E+xASRe5k8goblX/8Y2nH7kR38k+PHvwUWhukgYfGv//vLvfhM//PZ/oGA0E2bN3L411+c35Nz
vQ0C0OkkzhFxuK9OqiHVORmDB6is5iDBhY2LilGVAr7XVv2T6Lpgkzisj1mB0oYKki5yhGYRFIt6
lxl1ESHzhAI7CmqQenwTRkXgfwrM6tEZqOVXAyNHq0utMEjl97xGLsZLPrW9/XWFkpUJCwUxJ/+J
Xu9HXTVz6GbVppDUQYrprS6SzSVabcG5p9I7ZAN+AE8cw8HuxNmykoB3WebtXH9x6fpU2kUTgGkU
WfIooMR9lcamzrhm+f0ygyTo0gLSLNjaK2nQYnZdKMFNqgNYranMGtmWPOdG+GkGbBJSQ98BPLU/
6InOwNOFfhX08xClKODt0C88eIgP+U3yLa0neV6a5S1E8SpFWVLzN/iCOKB5WZ6PGqjQMvdcGG/G
N7oQt2ZWLIepEU9etlTngay4ttGYhNd24YNFoPy0fBij9aOTz9YhlwHiGH0q9oUZwCIb3HWvr/Sv
+TgiRHhriKDGjFFbg8PEyeP7LF34P3MucYDM5Dn5UnoxSP9bN/RIsHq9+djqBXLWSQ/g3Dbr/iIr
kHlGmNOEVefBQqsQcNFqdcXkS4s6Uy8ifG3KyEDRF67selb7aCzlA9BK9AivZ1qKO+kDk9xq9h1K
e3cZGNxwWDEv6RrEAs3cBGs0IODU9gZ8zQyJzQV2htP1nyxlemEilM//SRjCgXiwCsiRdqrAeozO
J3dsP+qoG0W+s6y7Kps+dZ2U+9JQcMaBO8/dMl6bSY6eFm0UoI3Qd6tMGWGuqSOAuBTZTuQFM2P6
LOfW39mmuB8MkYRqmK6kjcgrFM821lEBDHN0XrvG2jvbb1D41fcEwgd0tkvI05hVGXUOCDO7Xqek
2g2J+air1I1HUfD2unbf2frX0bXg1qMJYNQZGt6OdVHRWwnTVOFWEBiPPVRcFKfWDwhSPqy+iwAy
BBVzgXc7OJ8roSV7mbjLXjnoJMvJBFDfLX3Um40ZA0PvP86dfvStzIOCBBR/Bn3cNjN5qI3QUatr
Z9mA6kvlAxwO+vFrb6Ufu2xJ7h1NIDeRFlZsZdmBZNfdKds8Nwf/iNAWvIukA2IgPHPhN8+Nfd5C
wgoq5EuGbhnO9AYunZ/3XwevssOZTJn0wkuOBfjlCETquT6Ny3GS1hk26P4xUNahc5riMLG/Puuy
f5Qu0DajwXK73T5CmllY+WlC7fPJ/4Zq1pM/iYfJqs1wceF5+ZXeRAO/E8MhXG9R/nOjzPs/zJ3Z
juTImaVfZV6AAo07b+l0+hr7lpk3RGRlJncjaVyM5NP351JjpMpuqKZnbgYQBKigCo9wksZ/Oec7
/J71XN934ZLvIGhvALX9SzWJ8DRb3XZdYFCfB2ltsSSSIyYGOIxsrNRRK4pvnAk5tiGua75YqOG9
6kMFCpONU4nYH/SL7ZZfcdjtx63b4sCa7YNh421JczzXs1jrE2ejdWBF6O+otMC6Nj0aZlZxAeSH
8d5V234lamE3YuHF7dDZRzwQRYLAvwFfZGLwCSrneSXl4NWXMkA8pWtE4LWYUdSHVizEiqx7PJFy
iIba8FB31GiqrWqQ+2kunkzLvlhSc6oYwF/lp6O35Rlx+Sm1O4vABh/6MQkcGOVMP9LWeA8x7rtK
dXUwxs0Ldm6a/sgz/IU9xqu+8N/CsJywrCAetwC8RcW0vU3S/z6nzZUJHI8oyL6oLXs7SdP+o9Zh
FUMpPMoqzPZNb37fMq5y7XvQumpIvUA/41qNUM4RtV9K33BjreeQx4ffh0ASeGGF/7NSkxmZddVD
fZjvFmv50a4GrnR0c7Ye2pOdsQD0sVf9o6L8H9Umr23Df34vN/5UpvyflS+Hn+3txT/8/qP+P6xc
mFL9u8rlDWv1zx//61LI7Efb/Gv18vd/8R/Vi/ib70Hduc0uacGR5vzv6sUI/kZiIepmltvoqSmi
6R7/s3zxzL9hJmC2emtOkPTdSqh/li90fVQajAyZF/ru/6R6sf7ON/1nVwJthdKK2tbkp/Hr8YF/
LnG3asw3QaIBbhYfM27ktcoPEo3uhPdYh4LjsFZ1eFEsXlvcVrl4Jyqr4KlF7VObqQ+OX2fBr7Rq
xa9lkO2ZjO3stNarnyyNX7wGme72y0At9LJt23IgkKJ7ZHzsXTzA9l94JtWhZecOkGDs0pTjYTW/
FWRGfPNE6Re8oQzvgz5bQglyJLQKa1n6GQ8M0FaexICjhlWS8wJkZAofqlBCrRy3cgRO4DMWjzN8
FvMpxH8nkgbL4Bdrgl4Ut6M1qz3+4w1MSNqEPzv8bPo4Zi4b1TQ1HNDmqymWg6pMYLDrAHF1p8Sg
4RbOaIGTrEejd4JMNAfPVpjjnk8LsSwn3pe+vyvmoanOFDPgw6opI2SksZeDBAEcvkHBICnLAxR1
HENv5SPCpfmaI2YmGoPNJJCkwJiPMsD8u1nBmsY4+HCv4Rqa7xo3SMud3rK62tVk+fmHxnbSfYqD
Mgdtk/nXkhdRiz8FjtRuSWfPStzZGSpI2s76Y9xMN+V9663uoZtbXz3mOhXjaS1N2IeO9EN1e/XX
L60OvQfL6pZiT2ZfdWetBhooN68XkVh9aMwRijr5dbahm55hbmt3t26bSIZhtb+LES/MUx2CkkzG
vOQXdnG0Y89kkJJAaNcSh0TePQCtkNPr1i7ttEOjKknh9ZtwOMGyNr/jHcb9lRIBEYGvBB4hSRLS
F1Wq4Cu4UagBZZpp/JcsZI/orGwsP6rodzgExqdZdzZcc2R/r+HoUzf5JEr+gSWQCJTc67+0qzbv
HL8ujrAO/MtEgDMmyWz2QdTdUi+j3PS2U1h3xitCyeY5XOZ+igGV+7Hd5P3FmYAsRAXmrRdeUSpJ
e2vd9iNwuDIadFa9t0L1j6olBAnzmx6OQTkHJhrnEqcQKXrppws24Y+2N+DshcGwHaa2NfHH+qrB
27MgaN9PhNPkQF5FuguMVX42GLSOXmnY72yCQjeug7T9qVJ3cHYwWEkBod7eYK9p/zPLXWvb2SJt
nwrldgf2cla/J7bEf+hDaQEerDAIRnMBASCaTLDKe9nUOttNdlp+BoawcD0AVkkUUto7hm32Y+VN
UieabHRYOqKQd8EAAyuq14EiEBhA557QA9Z3xlKtZiJ5bL97q6io3hsIK38xjfptlMJ2lZPvNnO7
jTiQkP82SsG6NprO6JHDQLwr/k9PZcd/Ocn/s83717buv/0ExBaM81GrEt/352NxGKpewecjV05F
avOPcGb+Hz/ht4M37CZtNx2f0PS7gr/BH4f/m09gH3ybgyJlcHmH/OtaAn3ywO3iimjyY8N1jn2p
/uITfsuOYMeHUILliosiDPg6Arw/fwS+elrQEqkwUiVnucuB9r1sQxN8FJljiIup+k7yl5H0aVWB
vJNOke6tzq/vhJthJw2QVXtJv0zNx9IzR2APxcz0ixKz2QByk0ocwCiby9U0bu2yqCuqtX9/of/c
vfMXcPeQk0iQA/MCRgK/TXD7tlp6r/cFpZ+4mtibw+rstOYeQMdffNLtgv7zTfuPT7IYlNkmdofb
juPP35XhgOw3a4MV29q9poEqL7O/PcmchPV//yf99x9EF0Iuh4Xe47cPgmThNQWs4ciZvLgp1M7W
7TtU0y///mP+6zeHDJ5RJlJSrv1/eQiBTrTBKlbSIPCqQLlqd7UMvi7SOxq6+ovPut2qf/7umHUj
/7v9F4u23w1uhV+NjllIO5qC5STLpAcDshDgZQ2X3P+L+eJv+PTbhfJvC2DCXpj8Yfq5/eH/MtWs
PDk4wUK0zoItufbesfTzjgiNNkJY6c/PKjsH0N2Gv1qr4zD787Hz949GS8FM1bE87pDf70btdCrr
pKLHsNzp1We66tErhjVtE4zEB6nDxd61a+3/YF5Tn7NRbs+2niHsDkvvxI7Ki/bIi754KAnjsHaV
10k6tzbNqezcyfjCJKo+zGhDGkY+hryUYureSIDhbnGncnxN10J8Tbch/JYGHuCUIUDXHVlun5KR
6tVTHxnNBGqhQJq3xk7WKXKhGdZeAeyNpzaguotITZy/152WHiJmS795XbDA0+8hlDPICJ7dqdHD
czb6DtjP3tmWc8OUyL5knTa/j11XPNY44rbIsNMenhC5JGez8wcHN3FYPDNq+8n7ISPA2JQTTKgF
wkHEiODWeXqWeGHIU1iXKegs7xwuWf/Sb1q1p6VzVbJ2xvCjWLPx0ZV5e2oIqT82flbvnRHPWpTD
TwUp182WOsxMI+5sR2PN6ylOYLr4AQb3YG4NJx5vk2ksLqL7XhYGG4pbLgqF51o1y0O39cxuUqtv
7hq1zp8kpLSXnpF8nPe9+RRiI30UymrjFi/nFZF7vjNmyikAoxPQbYQX7YOFCbtJ5hn19AvEAB8O
V98PVuRVQ7vcDcaQ6UvGAo08TJEODPDKYcSqSJDjRKhD5ftrbJetfumkn+W7oQiqr8wCziXn3dEF
aZcAwrafKAzDF1QivX0QLJLrJvcZGxlw1+hA3g1PpFdCR/txB4w2u3ZFJfWZi2kleEfgrQXpfGYz
vMLUUcAhgb6X8lXz1OwNxKlLIhF2ONcprGagmABa3etI335gcmO8d9aGljCcpmHPugdvULt6Kn+k
ePB3/VBCbfFKryujsWjV3TTO234wDLBlo62Kk9WxWX2eRmhHyZIik7k0fJUPYR70J52GvDxQX2vg
9Nw79kHz4wBgMmytqFXqHmXEK0RqiJJWtl0UYSrxMnSabTNA9dCMCqsNEkRbDPqpEHUyjKZfn3s9
5+WBHaLG9wdiw7QedJUN5R+zaXsCZE86GsfVDWv9wqC6/BxaI2wvNpSIEyMrCSWBmaO3W5vQffUq
qQqILhLNdFis4J97T5XfesjpeP/x9IVgwXirHxx6smU3lmNtNxByfOMklekxB6K+/GCYoJykIGUw
tlN7TIDahC8gdqrEXZ15iDzTGj+t2skTxyAt1Vi1egTK4FE+O90vS2jnWJJkmxTg/I+lUtNn0LPk
d7Ni4OFa6mCOhVMT0VAU/aSZcaRwJ9bAeBvSEkqS1A3DCThB+Y8W7MEze+9b+CXW7A9l2xq7OzyC
zzAvLaCMqSkTX8/ueWDYlPHoCi+ZwXp88ew8+ISFKYh4RXR4MLxxfISZx+9huBjyLdU3Z5TewvgE
GWKLA2AHYz9leKtjTEpLHXfWkhl7VBLwm3IOuflQ4Qu9Otv60couB+nayCvYle0PqKVpcNANwMI9
rXC/7sCrmfqwGJgRYT+lxdtaKGbtzWCog9ukJKbeHNHF3qzN5pceeyZPna3DZ2IUFXGYYC3ciznJ
xXqATzmIvbC7Yo0rV8F+AEZgWjcGI3CTxoV4eTQKwByRB/nuiQ5T93dKlPX0DhBLp2AdzNrpi3gs
MAeaEkBdNHFEMxrKzWVXMO155feWjGAD/ckMeu6+jnRLOFIdjg40IHhixhno+sUuffAxuUExFilI
5AfZC32wUi36g39DmxA6gdHdZ1Z2bnplaBz2xrb367BwIsCRxnNOwFOWmKEs3ra0cd/ktLj7tZTd
OexEjlJzyrK4J131PehsUKgCKeCdsW7L9AoqubJ2BRnvj6NRAu/FSfBdTyKAjRZCWU+8auvgUpFE
Zb/VwUjiywIAoFaZ8o83up449Wiv1L5q1y30QGuvnX6h9yu3c20WBcGGrPycR38E3fFlTHvdJ2hf
puLJM71mbzaTeZ7oAcW3esqFjIPC7Z1HTf147YEVk7WjN+coehjoR2w3eZzNVnYvHOk9S+Bfzm7z
uhXuqUhnsPgFuWVyj2TDyz49xXW9953pFgVSg0tIymkT2REcz2q9j1Xb0Wix6Lj4as6O7dCF2R2U
MWzxtOHqtFpG+9J0c4iCWo9FfcncCWQfMVzhI2QQK9wv1tp053Vp6mzHYosAHDFm2EWhDQ49LF4j
LIGErF6dwOQBEIyAeasuhrsB1yiZXzzPIU/LkfGj5R15N6ijy+CluVfwcQHdZO5HA6MbuDRDB51A
5RkRDIjmIwOi92XjAPCTzClkMpDuUcactvOprz3BU+K5Q85gPheHzFTT47gVs39tmI3fgLRrJpJq
WIDStWtoPzvjJvlmF7QBA09fNhYKUSDGihfwvSYtAWxvr7TS/TYFzRqtVBUHvylX8IPlQjkSKdej
5c9dTjB/E+0h37aCqTyYoJPCDC2uVXjTAUWiTeWz0zp+t6+m2XxpcteA1Rdy3aPBVKF/79qsvQya
FJlomKRvW54/c0yLElDiDI+rT5ep/FJVWajvG6OGaQDo6L4HdhlcQQWZjIlUraZLi9eGsYdXMiQY
JRofGl618jJlQ81YpjR26VouZ5JAWShslFZLRY7JN2Opa567OdDMdAZd1XuJe62ORLU4e7tnnfrd
gLm9b/SGnDOzWU44CMGra5MirD8WgW0w9lelgP3XZ6HRAYbqV0Y2wh3gZ6afdPI9kBfoYe96BEET
L6oOg3tPbCUIjiUI5S4IAqsjBUVmpzI1+RGEmLtfthDuVhRkY3uYhWlVnLVos4/ZIAv3lG1TJc8D
QME46PUIzawBXfUsoKrMMRO+qt8FeMLjBnJpghVro4Lq1teAfM75BQnEDmJJeQ6yXsWS2UwM6vmI
Pjm/z52tOqQ6zIkDrHvC4XGdZTz9Dcp+0+EKL8txQYYCVY2FQMwEPbgCpjOHX70xAzGZB+ZofeEe
htowJO9aDJ1AEYdmfpob3Vf7dLaq8AgBZ7zPQ2l+bfqlqzhIiGzHgcaGgHWMEwVjCE2TCeuyJprd
T/0FagYEi75tLMCcN42/NQ6Kqrdw5qu5jq11F5JepaNlCuvv7CUdCgMWkycJvqqMgMF6l2XW3iPp
k80jMUcte8RqzrL30JRdbLHLK3mlef7XFCVaksOQ3Net1hQThvnVWLBe7JgOD09QUWQVNc3gXaC+
BwwdgrLdh6FuDDyWeWCRFmWQ+LHm2wIZm3IRD1a3yLOzGen3BtMidBqLxDHaKPJtHDZyYPJkHoDW
3QpgxHz36+dYptX6w/LJLvkuFOudZPIbIKxmXajmxSWeg10Uwa67SYU5tRZjXFAEAXm3zPrCvWW3
pPIMM2ukxRrs12lt6BOazlzPK0PCkyFgPkXBLe7vyhtj3tU5WTeg6Pr+l3QqKmgmm9FSVqe1qi7T
BOdylbazZ+1EshmKKeMEEa1K/DbPwKmU6cOCzvy1G5KRUn5gMsSec+YBMBdwbg+bOzKpBpu1biD+
J5K/SaxLaTeqzX8ioqBnd7QNwX1AxMKeLsO9n8yVHsoBVUtSRv3GIxccfFB9lyHsrMQIBuOXyHiy
dhzN60mbYarPbpr35gXiq03VuMrsD8/ppkO/bZ3xNtmVzRKmDVJr15YEaN1qVDMR2GSXGEi1y9IV
TwRdWFgGUbWM9V65BhRt2izi0cequg411sa9z45O7Mhdsg6pWtLtVGzbmp1qI3eKnRgak9gX2cPT
rmddngxP+9ZJlX0mr0ENdDFyuWm/FMqXZF7WaA7Yxk2tvFbTpi9tbtnriWMxP9FUEWVbD7ZZ7FG3
rH/wNijh+W+NDSgT4Ng56299V8GSWQxyBNCJJ/1YZqAPW7PzhmNXZrl+JqsE9qHyrPJxLev+e++z
E7bZMBxSvyIKpg2nJbL6CiPUZBT6C3aeGX6UXPRkxbCqWY+n2bj4e73VZX9tmaL75zGFefU6yoDx
5Mj19Pe93VVfbJriakctMj8vc20/GUs6fAsGYS77fPHIlcrN8TK7tfO5NFamdpnTmPJu09qseIxH
lT97KXngvCZvqYA28qSLMWer3veOudwDgpPHwZmVvvUmFTn1N6tf0c3qj46gzweDLJzhxNSx+u5k
Tj+SARWProTPu60ire7cPt++YttSfmyNyoZ9Xxi0hOtQfmA5J8HD5rUL+5wZPQhc2Ki0Mbx/xigd
rDA2POLVvdbreQUMfne1S629UxlSx4+DS81AvHy81hX/MwznpKjmMVnROD53YoF8ZPb+frIDW0Za
msEhnPPsG0xF97VbCT6NZBqQWTASDtSqwXxXgpZVbmb14DKL2teLNwCgKtr0q6U6nwGd6C+BVaj7
fGv52KXLyJZ0cj1/hAT2/KrbWlOTL+FyCJ18vSeIhL589NRycATvxJg4qPGBREaLtEZPDG/EKK3n
fMgLEh0Ca0t45Ej5qhHo7Brt/eENlnFXMVtHxUHg4BMlaft1moUDi48/Hq7+QAEENR/3jlwz+IDz
6NJpshSyTjaynIMHNvdaFVV95Y4WsW6dMuFX759sqxWv2qlfUkmZ4DLdAIJXmPjWnVoM8WL22y8O
GnEuQx06Serl+rRSv4PjgaX4MaiJ6Al+mnNf5TZRYwSmEUE0I5PFWF3tterbk958oXeyG7QApkUv
AuIj/Br0jXFsl44ZlbEQ7ryzB4NXRm2n27L3oRZ2FHZkWfScB++GUYWkdVTZF/QmTsui3CBEseo9
eS4s8r3DOlUh/EmvejIKctsMlTXPXg+IzDWy5VKzrLlqlba3wAVf3LeB1xzn1a6eVTr6e5OF0g5a
cvswDgU5O1WI5BZ9+hIN9HtN7I2e/jZNMBhG3xq8Y7lwvWJuAndK8tys/H1nghu3eaEYkV74BXbE
36VvEGgCtEmWEXsqFWz/Vurv3ioveTFsx4wlwUkt4ZRGbWiPbL7n4dygQXwNWeU8gdViw6LdJfX2
5Lh0QFldYyO32rFfplp7h20mDmy3eDPoOTTS1bG1UiYWrdPv+nQaWKxPQicCSyIv4rUleIJ/PFdx
k2P0dpS5+lCow5I2fSj5e2UtlifDApbPQEldnWke46BjfZjma3FwNeeaK1YW+6wc+JcGgh3e6xUG
wKHi/Fgj4dZZYndrGGu+iGDne9Z8RdOhht08KvcnLEMkMIR2fJvcYTcWQfmcDoINfbdNRDNRPL/d
DEQveOyaibLVn6o/tiDsPlYg/3NibIFZP/J18PiAFF9Z+C+AP8YpIJJjJEniQWyex9LvNhukDlgC
80CWpo9ApxzN9Soz4X62hSM4jJmLxsqmsUiKwlBE3KgaBupamWEcit4vQQiTG472gtfR2M9/kNdB
cq7jPTqEKaBF6OikImHgi5tmHh3fQF8880w9DtINfnork6m1sbS9G618+0JWhPMlHVb9zBCMXjIs
XXkB74+wqA2GKQDoX9FC55PFMm5jYbPXwCNeIIuSW0cozD4UMi2Sjr00QVY1N8FesU+yI6gLvbtD
quFfyVwk9iqwVfbkqRX9TMd2nOqXOw+pGYkjLykZcN27cWWRVzYHUxDfNgBPt5IKQv00XM26K/Zh
Y/wAkkYkkKIf/5lOniH2RtogBhE6T9xUbRet/JbNpAhMIIZSDZ8+4tmD6bdOTFZSsR7XUfDRergF
lxrmrJ4soxMPxLAST1XdbMJho2OzKSCtNmIEqNKiyIr6nozOnYkszr3riuG17aZPP1Dz3RZY67Mz
h8V1W52NUxZ3gDoTtf1EVmJ5XFMyD3bKoR4/+Mqdvmxwz/2zOTYLp23bt3fM5HEJhS1N02Jl+UkE
9LH0T733Tm+ozzqQem9VkEKPGRLQHx1F5Ri5YdDEc8etEQltTnHAdCreUjy3jE+q+X2kDv5etx7X
QXm0jvuKiLg6zoM2pNw26cnuJJBEmKWQtQGlIyGDmGnJ/i7XAacvJZtjk5yyyrewEbmIC0b9D0iJ
whY8t83B0TtjC2E+7Gf/3rbrNgnmEfI40likLZIl7Xdr0kVxqDFFnay8HsJDSq3/WU2ld8i7ufo0
cM11sa8tcU63cjETmodVH4o+fOCxfKpyJgc5mRJQERc3PaHmctwkJLBQRpI6OSQa27LvOiwgpG2m
HXqnLlNfumJ2yK4aWIKT+5R+KFqecGdNgUaYwyV79xjCYlvaysF+tsEfkj9ZOiev4fdPTG00aQxK
kbLJRnu2xkWearjrtcNg0NaeukuzNfjBQPMnSIMnIkoLdH5LYD2Q5tEKIrB1Wu8zP61fbKR1hwKi
BYGNsNuoExBH7gMD6rH025soal3D5rqWVQm91ACeHPUENrGnAKL6mXVBA6awnZZ3J0VvEQE3LC/C
ljMjpakW9snaOnMCWw5QdhfoQTV7h+S/KppQ9FX7OmtUmZQGDP+9EsQB7EYTFu7rUt9wkT6JyXPC
gjld8baY6V2QEWgTDUVX4auVtX01itFCr9pkcG3zhvn+fY4Jd4Vw6RLbNgQryGmG4yDvjKa4lo7s
3Rg63eof7ZV0gQM6Fe8TiYMAgErl5MVhVk8HwiS26ikTffDaeY0JFpI7+zrBEmKU1WVmdQp1ZRg7
5TJkyaIm77zyEV2w4cfM7Em04gBviKAfev3Z5IO2AFP2/SdoumL7gQKzrR9n6t6T5AxcjhLBAKrC
zrKeRNYSZZxWUrwat2r3mDm2GI5hS5bPOEqw04bRPKjUG14mUbnMzXtT/NwKO08WKRYjCiEZMINf
bIIWTC8vrzXfe7LYCvmjJcyE2qS4c+Yx3Q41FN0ngmino0ZKQBulMDchAiseKev0PTaiGRK9WJDZ
DqbP/8tb0h9ynUy1M0q3snfsarMhUrJ08eC2jXbI45JGnHtD+i5BMsVNKlVwRTbTgrocmcI/TxYP
9q7gJn6H7kjJmG1E8CDOy5p3Na3VistsqvP9NhvI3aaM+Snmoax8LwgqoNdgmn9L+UjjzXOGa4YC
EwAYyXO8d5FoQn//5MOqdI/op38xNkMRAdBhAax5Y/10mrJ8rGGpxJKzYjzMsJz2teeRQ00gKpwD
CNMdFt/NIQ2srWzrWrgTeNCRzhUq6yS2v+fp6oNtbsTIh37mwO3cumCOMrKcj4us0L60i5+f8P05
OA3l3BLGVvVfG3d179LJ6E5mOOoX00aq22M+qaP0J8A046kxBpWU4Y8C8G7oKoLUsB4jqqEAhbcv
CeJgHUPq2iB0SJbTUoIjlzIt7UuVN/lHifpR7YuppjUjIGQDkK7DN6aCD3Nev6bCrdr4RhGFhpsN
HVexRUEyLhONRldemhyAPomMPjKVYZ0uq2QQcjWhIWWJE649SXijHrvTVErJyoBLfe+MPaZOgq3I
EAkJJoG0b21GdgEZyoawkdt4dVLCMxKuOIEgbNOr+sGU6FI6yWIoRtOSp/ySN1j1srK1QlGiuqPJ
zvC5v710szHgzvPCroK7z9P9jUUf+CdUo4jXuVOdfaHAX9Phb9YrXGT5MPuSSrBi7shXRfeWLMxG
q0Ppk9AYyz6gPSPWby3PQsz+F0FK9MXQzbA+qHacROQudm/tZC7OGemrBfCutrfQgxf99wooZ5Eo
Ahr1R9exs4j6UOfFQXU2L1tV+O1+NlLNqo6pzVOn5+2Sh+VSPUnWc/xlwZjVj2J0g6cCG7E81+Cz
jLiRPjlSQ2c+mBlRI5HZMDZyqx7yFK5Zk6bOIi+yQZmy3DXd5n/YyG9BRcFrtPa2rL0r91KaUEeZ
SbiOkzwvo3C+U3HyDYGV7BSqX+etHaaNfQ4cZyKrm4GYWKsJAjTnWVZarz2lmNiBohQtg8Vt4vMm
Y9mxOMoIlMMztYKHAR5FrNxsvLfp0h9Ln1dq1BT1+p0LJ+4Kn4ifbxV/dmQ1hWW8sBStWa7MFfCM
xvDtFz0GxNNldjrElRgYCMDnJKyF3dN8GpswwxeYdZ06ZIO7vZZuMddxrZflbVzhrhBga1+JBWye
2KKX3+TYqyOukEad/GbsqmOuJCqwxbX2aAeZUTbp6iuYCEP5IsXaw2HuqpZkz02HL41JOXBXj4au
n8c29bNdQ04HvfEciDVBwkAAHDFDIYNEmdUm1Yjv/TIQvdSnUXcjy5qG83Fnh/VwyidqiO8dS5z1
zfCkyJ8H+Gu4IsKMYLuViIUycgOl3+a5bIqYJHD5NpBJSo08BEzR2a4bBqGRjM2TbQ6N/GlMx47V
F5E9X23Cqk+dueVHJ2+J+XPKensvBttB97hULyQWMFcCm5caXDuE9xFzDhPyel+gQWcc05nXUZPG
cV+5Rm4+5/nKHQ7DpPEvLq/sE3FyojiXbJnpSXO+/QhJ9PSJgnO8F5XuEXQNofdUWJzDO92PzWOQ
+cOLTdvvYDWeu+Kcjl73lGVima7asmRSkxz+1aMQGqJ5SZk1ln/PPwuH9bOvAki3JBgWBIwSv6B3
Fu/t5WJsWTHthJPBIGmXqXi0s9reTrWb9u1Hj8n5vi48YholsSEf0kSBEJliGF9H11Ovq0eedOR4
ncGwv2jPwdarPN5CkgKj0J4qN1o3eohd04M6RJw/NVcGevUTvztJrbgCR+ePap3UZZauehQehYlF
oNl7RxbuXYtNKLZZucdiq+ezx9iEXDfcBgXYa2Ws2WH1bvngMCADRTJvXfrLc1mObD59U1lPpZys
H47ZhXmcF8CCqhpR59eCGpDZ54ouImL16B8HnpeTcsvpys7N/ya6KbjAB3IZqyuzj0PZp9VBK7Mg
wtwrCN12SvMJhuJ8IL6OkGqom6RYDDUn7DxxIPljP+XHiZ6YrWUziKM1Obf4aBmO/R7tbLh3WU78
4pWFEWTriGhO3bL+HCal7pAW5o/tUqEq5LaSpDoy/2uJPkMJGUkEs9Nzb/XW43ATyxcN4AUw0dYX
oUZxhRELEAw35WfP9j69RcS6Dd5DVoi1pcnfGNqVu8SROHi06c17ezbK4MzqZ/lgUiQTKmdzi5q1
Gy/KzrM73+38d3PyYHkqa7rv9BRiiqjYd9bsoOlXRMYAn8WYpCZl8f+DZyndz90QPpZqYlJV3whl
mWcnWSPMB7sgYybqoMLFDcfJx2RS3Jvcmns0jcGC9D23ml9YUGquBGGm7TkLrCGP05rz+EiRjgI2
16V5qnXavJRi0N9sWeC7YjA6UNVnobIf8yLthiM6Pgk9y/GOC0yvKXLrpeWONo3meUXfwDqz7Muf
ppVuX63BZTNismlTR8aV61u/maN5B07N47twmi49aRte/l6Hhf3T5jE8pCbRxDFxZAqXilHVz1kW
MHVAyCKesROVVFJM3QCVW7NMcoO1J0AaEsqxEwTkKKVQFL158vs9UEpEbqQGTnFT2ps8paQ153Ez
+Z2RUFF0alezIzzKOtvq17XYlmg2Gn21qOvCaK045ZKWV9oF3d8kDuQLyUcXxv7dmmJTYfIK6If2
xkypW24XLiGfqZUPzDmD7Nu89RYPinJvyy22CDHGrOxuKgbE0vYqx/ndawd9wBdBRnvaG+5ymix8
JJynDNJ4xHuaSINECZ9j0tgNAz6qnJXuVo/z3lu7A+dF9ZguflWcq+w/ODuvJbmRZcv+0MAMWrwm
UpSWZFWRLzA2BbTW+PpZUXfmdCYSN2E8D7SmWTXLEcrDw3373k38ErQZZXmW4tZAUvMr1XaovUJZ
8SLyh5pPG0xE+40Ucq76NnrwoU0nG2QpPogS4vRob2UST1ge9ZyLiQlrXYnoeTtMUolU7hBUP6su
RmLMzJvuuxEZOC2vDNKnOm+cYRtT30LBIKJ7yaYqkb20WH3RR9hWPdzYA08Y87FthupZCUfIp1QZ
uqQRtbS9g9L71rObuHOntnBETJ/Q257XurULVCO9am38sEuzoPxC4YzEb8nvQrbK0L3rkcumu2lM
E46PsgPfSBeY5u8rw05ReySzkG5Cz4zpaNHb/EmLdPV+yKSATije3MO1ZoakuOxKzp+kJosp7iC4
vKHSH/LWKKtHv9INzkafHSLiG8QLgumHV8X9a9UApNy0k9HfVU4LB1SR+pCwGhYB1r4QZHgbpUi6
azLX6huMTME7kPORDL2hUXbQS+VHm3tTQnIs8fKnoUAPQjdoyyZEG/WbHmZA5x3F2+ougw0j3gQs
i7av9LSEegjd1HJjtRFVL5pXHqOOCdoTJsCc3/VZbVIztc3smSpEML6CJEiqD8KeCm0BuoSujCqI
/9SybEuH1NG64ImnvN0dWuKZrVYnJuLknRCPrPTcTneijItOET2NZOmB4bzgBmKQS3LO/TEW6aGa
GhWmk3agWtjnO2Zc/ga0TwhvGNx/6paXDAE/N3fPI3YySEdQM01wy2kXedSHamq6Tk65RhsaySS1
TgAQk+i7i0JVv6NbANm1FGDcV7o29TcdOg2EltXgl63yKVeVTpMkBYjcjngtKmSm+OIhuIXDaHh3
pjg096FjVjKdZlR8Nx2Xof/u2JX9yx8nNb7O+pw0EujECokftOxi10Au7X50KkIbxe7HjybTo3/C
IdN+wBdeS4DBMvt7ALKpcbWygMtbN337V0D5wsHFU38hhdpbpSuBqcZ1SRVlInpVH6NmpBVCAZcB
EbAFgfwV3RPOMylMYCCqb4evHdLGxUPsyX3PMYzQuRv1vugeUz2YbmgZHH7K3Ku/tbxEkQTtCvxO
LuhzKP7Zw4cK+cTrWEoKROdVGKKGTHhmUS0ktbQnn22ONGJlSnQHFg3BPC+1aSkNVaf5qHhN3kZD
EEOhUXeetW1x1CP6IBSTabRAqZ5iQkf2IG18R94WeunHLiwxRrybJo/cd+xL9RuNuvo/QUaA72qQ
qnOZcLU2N6EHG881tfPhGRWHNj/8n2aYsjarOlx4GGv5Vur07o/d1gh4ohYbvsRtZh8Us43uYPbo
f6hRU5KDleVvl+G256hemJYApjpI28CMoM+AynmvoIbbjhptxi8jPaEpB9exppWO9wWgLbVI2aYQ
CkOQrs8A3XIRedLYRFTj1cCVpZfQCWhkfqCWW+hPlwe0gHV1dHjDwdhDyq7O+UHAZxVJnZLRhenP
lWXvC/Knz5dNLMwZdCyCrlJjPND6nSJ5Da2QhjbGhFY8F9aXjC5DZwVsfY6CtpEekAULj6BAmPOr
QH0GFiYohZBxv6WxexPGBxmY7BSsqSvYZxhoW4b5ldvcsWwF7tnTwWSlpTlemIMloa82Iq2HnjtP
hCtz+JnaN6GzCkcWa30KumbKVEh4bBsU+Rm5SV5MMdKUI9T86Ap1JA9l5SarDqFzH4X3vr/rKPeu
8TCfr5iAPYNhUw2Y+eQ5dl1FaWFwwMZt8u5FzdurLmv2sPpe3hbnO8+RBUOMAsraMuHTPZ1JqKHa
sDIJoRXncWjfGnuFBfCTp/1k5lggdhydBSCRTY7sqYGa/Kk1VKa50evWLRXZ7fL3yDDdagzCjaqD
9y1gNO1+qPVbzcOY3OJ1GP0/RglaLpeZCc72C10GtGTgLGAchMB63v6Rp8C6EXHjQWQ85miltXLz
gphe7faS8qTCyU8p4eHyzM64bAGwC6Pw5ZkQqH1yK56O3EwcsJeBQpI8ch6q8r1AOQrCgf65lvK7
kT7stjcfKMiRozQqcI568zSgzlNr8V1WTle1798X/vCy8lWiH2i2HnwVvJp0EIhOhVm/UFWPVK1o
44FI9J+80G9lYjAj0stNl9/bJo28g72RUIyEduFRgi4P5tl/IFVaaWJYXBBH5sEueK3O2EQslWqd
P4CZLVMgl4a0dRwEL0p/S6bjKiYFA/rn5+WRn7lzsRxHJsUnHbUyqNVIAR8GOxre91CgbT052PQU
29qqv8qDlcaJs2M1MzYjnkGUHoRzj7EOdAwXNoVMi+fE5RGdOQiMcLIsA1ErDVb22dkFEDlGbaZZ
G3k0dhQNDkUMyJZY8LKZM7cO27xl0V2Lg3BsemNPJ863pKaRGs0jarefxkz+Ay8vuZG0/jpNVv52
2dj5mBz41WQbz27C6DbnuC5SrZQaw/I2UigfFIIlX+ve2MUrF+75/sMMbOU0u2smXTtizEebIW98
tWsmaDAs5a2J9im18gyEgFCT/rCKNXGe861HIKHQRCNadujemS1UL3UBik0wGGZY3cA7ct1BjBYP
6XPsTLsum1baqxZWjMsR5npcD/+1Z+4uDG1SfYrqbfT8n85UHpKheclgLNAz//bycp1Zws2xJxgU
9NCmM+frlkSVKotMC61y65n/M7/yu4oKXKTZ6DfLKztRnJoT38UVrCIURYBBLzgtaqerJldD1YLE
4wi3bq2/Ksafnj6QTKb6Z+3S7iPr+t3l8Z1tR2FRt9giDp3nxvyItWWaxj4iKPAXINsU0iZt/Pb+
ksmVKYTPgZiJ/c5RpldtNi7STKPqZCZF5uFhKL4ZlcebfEXkZGGlsGGzVjpRjDyn3KKQVdi0ChOU
SXeIDW306gb29LF9uzxhM96/z7EwECpEQm4EJrFZ1Ax1B2rxiUqcifLAHb3Izba0yuE6GbTodmyN
P57WN2B4yTUht4oiL+1WFdWbnRp5w8ruPDt3SBQqJrlSSLk4DnPK474uE2ewFAO9EfjZLGDABzvV
tS+a3iXXU4Meqa+32UrEcz7R0HEJ3mwoeHimzBty9ZZsDpUOiu4Ncq3VT1We9l5855lfLs/0+eA0
NODYMvTogSSc91D6o1FOVQOQL2eyu6KjPci4TcFbFKFbOH8uG1saFHtTEMBbOnZnUUOqwQOEHKO1
iZPiid7Na1oewf31d50qXV02deaaeQThSVSIL02TZtqZ84p9LeomP7M2aFxvc++tLsstb3YXRPIu
a35SFLxs7/yIw2PFapkGDMN4aDH0o6sgQKW60CKIcKZOr25lL022VA3zm0FKuxVvcu6/MOUgGiSY
rw2CkVNTIdoiulHDn0wHfHytkP+DEXVMt8OIROSGgoR541tjd0tl/M2iML4SL5wFJYR97BThBSxV
P9sxQzfGgBRa6JuhUzElWtXKFdWtmWqbOP2nJmaTWSh2aykVCHW4f7KrvJPGrTHm7XUF6MstR2qv
mpL9QhKydPssedRaufzbu098gUOXN+81Lr+5vF+aeF6gd3yBQprYpeH+LjdzbvfxI7HKlfto4VTQ
IGdoELLhudV5iyoo4ZFUHlFe0gRbRbqRnfs05ZZdIy5dswMVy/EWraSOPkUFO1S9tr1yD0XOJoQt
oUxWLomlHQLtPtSWBMoi93FqqPSS2G8VKrFQXD6Xhf8T+p2VOVs4bjTbcc0pvAYhnBM/PzpufRCD
c0t4FVWA0Ta11rmGOtSbwChXdvt57zIKEceWZntxoK3VDnJmrdXpugmfJjZe8LuRdFCMCKdX5Cna
HzXYU3NNw0BZ8GGYFmodJKf4y2yQUUsPLrAa3pvKl9B/pPyH1nRZP/XQZ1Nc08O7HKqrAcrQfVO9
BNUdxf7W2RvxZsp/XHZvn7mQ06BJTMO/3zKbBj1qQuhYmAa+ZcwPfvOQy989eAo0444mRNM4hMNr
4t16UUeRFAb7/TiuXIkL24qIwFRBmZlsrvmVqHSmlpsV01FUSLprbcGFBYbi8kAXDgnM49wYkAWR
bZi/8VtAovRDk8Ol/+UPuud78Lu/aZzblRCj/bUpQTmk4WZUYl5BjXS8h0u/L/Ui1swNRaL3Lhyf
i9q4Be/104uLv+NlFR6VyNAkkIFakdTTPNcp9WpZwuvBLtakQ1naP7VYpdPY+fa3Q8IMDyHEQ/Fj
wMpOhzR2AIVGAzNW090FsPoBS9+FMLTy+lxJjHze4Kc7UrgWGEWQqaLF/7Pz/8gFOLpUQzcYkGeI
est+Lsj6I3auSf170hRltNciaig7suP2u641Q0TBb+K2ksK4h8rPH8NrGjXNt4TGbOveq4r+N+xL
znRH6wF4eIviXLqFxZAgt5koKOyppiV/Ro/Wpq05hcabSqPkk1wlzg1bZmiIQ/sOdruKNpZBMzNS
VUWWHHQNckNukbD6apmT/6UOm+gbxYzmOsqG9rdnRc01PQtDtOIgz33HZ2ITShdCO27p2Xk1imTU
yhBgSIqQqwNlov2rDKE/Kh+i6NpSVzz+eRQpXoqIR1iqxV7+vNCP1oIAVgMz0bAW9gR1kPdM7W6j
tN29zk2mTd5f38461BWqoKSG8oG9fbrNZJN2YKV2bN6LqLRD8w99nzXRt5+tGDp3Ofx2zaG2blmC
k3e2n1Wj6mojip1Nln/TdDRWVlZp6ffz6iWNxgEgmpsFxIVDr6Gf08Q0Tvk/DTXuqbfe/vpIwsby
r4nZXEmR1NHggAlYK7fUJjecFtdqtw3I+cuWFgYDhIo8nCYuZG0u7jGBWI+sOrfxMTV1W1hStDUT
596ZesCRidmubqau72nZsum0lJJtGg++oJnsryYa9ZGml4cvl4e0cO1RT2SjmayQimjWLJSBi3OK
WztzNgDUNqZW3BRxvCEnB78E2BEIeUCwfIHO4EWPBhe6VLods9ucJmiL/gJFjVbKL+fnzKS0Q8u2
0Bp0rLlqslNNEeJmkrdRMv1F1336QSFFz+uraAo+7ElZedScryjjpp2C8oFlgHmYBSBIqJmS2soS
5d/Qu4tq608/NdOKIz8P5QQ1DE9Psgkizz17qVGP8HIfaNhG736EuQzU3NpLWr6ykuczhxV4wunO
5bY4F4KFRzUcwsB3i1r52RTZwaPDdpAsOoGqPqMtzz5c3jpLw9K4CkmVyLIIJ0591NRmYydB1+Va
+ZesoH82tOCQW3NQ5wcC6XFLh4wKGK+GJOSpFVpwYr/yHeofVheh052FBzjYIWPw4xfL6JWVEOz8
6SnM2TgqE+KXs1d14klWY5ef1KVQq3kfgC53cc35g25Vw00iWqdszMDYXp7L88U7NTs7heCu4NYA
euFG7XADFG1Pi96NDd3DMDR7HMJKwud86fD4qAUj5WnznD8TOmnVjCbFIHRBut7UpUwD26f6j7SS
Pl6ww1VJ/Ac/EXVobbZFdJjmSqWieBXZkDUKej35Lk4+Ls/deSAg7uN/jcyuMJrBxjEheHWHsIc0
2QfgXCcuLDzuRCiYeH/geH69bHLhzeRQWMdnsDPRQ55H6l1Y9IAOh5BHWfgc9Opep1FqqOSfiuI/
D3EHKlh+B4xLAq/cQnm7cmufbRe0OWCLQVAUD0mVSuzio2ikpak86USLby935abprZ9OZhk/Sg1d
HoVq1DYps/Hr5TGfraWwCYiANxJSC5Y9u8mHnkaPyMxDt4ogBjQNWIHwy+HO7zkWl02pIsFzEvli
i5AOa0IQmbLo6fiCCEXDrlZCd/T38GVsggww9fTmJbDJxG9tMgB7vqPL6zZIxFS7Kdi24WCm0b6I
5Wupfai835Z1bfQr14V6dl+ID4P+lJoLwnsoJpx+2FSNPQqCZugiWm6rJMAiIjInq8H2gjZL7+Mx
D00XnClw91Ay2+Yqz1XjKUhUaSeHVetdpaHtBzcVTmjcEEdqW6CJ6jNivkO3rbqxoAtcGqRbG+oy
3VViQM4uff/E62Vaah+tFYLYowwZtSse6MzPOrKGP+C5hlgPoaDYckdbKvHUbpDkKnIL0jV3PKCm
bdHDPC9PnXylhL55dXmNF+2RYuPgkuWjLHJqL66mTqlNgE9OkNyozTc/VGF22Mv6SuC+sG0pqVOZ
IMTlwMyfu2FCUwPsRIwLPTRO5k/4Xw6+ZK/cvkvDEUl0bkOVA2LNTiTrPQXcRpGbRN8V41fX7U3t
VxGsuLplK4bCHuRZbc+rfmEoK0EbqpHry9fN9GuCCcEfnsLu1+W1WZozIYRA5Y+YBed9ujZR0nAN
ek7oRtwSByk0Ukh/9BARizDKV4KjmXoTD3c2nngecBPx3Dk76xH5+dwK48hVg15+gznCgUU4iJTn
AdGmfDOCEoUvEJ26f+qst/YZMMGvCQ1ld8iyy9YTLdRF6nYTkc+BCh/oeUuuvV+IIwxfpsBPflow
gF9BkwCQdexs65se5cqPv58vshwyLhnNK8uc5avLlvPYy8hDtvoIgTlwdie/cry/xg0xU8dmZkcm
U72YnC5mALzRzn/lN7JrxDGNmG+Xx7O0zUz0tw2TajsV2ZkvcPQSxi0E1CGKsqj+Z4Ouvyt2XL7w
0NV+TmaAA7xsceFCww4hl9DQ4xk686u1E2ks5BC5vEboR5I76Z7F+2fI6oZ+Bznb9eSSVkK9hVH+
z6OXxw9vn887/sjjSZ4tlTz5gV72cBGWvZvyDhjt9Mrr05U4aM3ULESxJ3IkZUySIs7fClq+QNuC
Mf4I9BUnvnBwT4Y0m0Y4YRtDy7ADcHXr1/XOasKrdvprWlKy3jCfEpSjokL8MdsfcihXegXqmpmz
t61SPXg0n0M/tr+8KXTczCwKEEItiB+R2xMJilM3pHVozkat6MWL3nuEuw3t9bKBhekSNSYUYkSe
jZLPqQF0MOPAzJFehsjhT9ik+xwiDhC7K1fQwuYWpV6YnfBuvGpn5xYNIDuQTAClkCrckVijJgHh
WPaLEhdtQuPKUTqPTYHDibKBIoTmRWR8OqoK4rx4zGLIrukcg98CovbJRFECJ7m3VEjjWkgUq12Q
/f3mw65OwpMIAkHZ2TCnMsg8qaDFgqZ6V4uNbV5LsKAqu8uLtnRhAP5UyMGQt0BafLZqZj04Rlpl
sdslRF1FQMLz2bG/6vC/QQZAbaAJd6V3o/mHLn+DCGCwXyuoOLsfRXGrC+j+bmgfydxe/qyFzSrU
OEHiCCEyEHSns04XfIl8TBFzxA90XNInX68s7NI2YhexpDQMQhoxcyLOVA5lkmPB5tofadeqHxtK
2rCC1GsgiKWDgdanLO5mcS3PohnfMk0fHgLoc/ziiibjrR8b11CZroxo2YxI+IinhTGPzSZfrzUb
x+j6+eSa1HENZDBsbUX5cskKforLBeQw75bZYFQvQEaoAfbe13eG4OiaYngiVoaysPxUVYibFepY
kH/PNn8Zl4WsZbw/rba9MugIZP1WIuaFcTAE1PtEJsnEmZzusHbyWy2pGMfkdW8wrexrIEtyYv1t
bgCgq0BLsP6Uv815Bq4cmqyNNAtwe+NslfZmaqgV2OPKcVm4EU+szDbzCHX21EVY6dCPEhmCFs7S
ERkfS155TC5NG8TI4FsoQQHknC0/tMXKaBdhQutdfC3RxqNDJeI14eHy+T/LQohp4+BzQImcziIY
rVI9vUHN2PX0StvUkEBQCb8ZHeiGUVDfFmWzbds//41NAKoArcnizD1u41Xe6FvYhBB2F3ZExNeF
8lzlZK7SJ2jTLltb8D+Q24tMC7V8UaA83X9kvg0z1+ArRGLyFjWA67RDCazl4gQUa3Url//SspHv
I8Fhk6JFC+XUWunZtGUYdEL5k30jFCgU29ip9crrY2kbigQO9OqKSFDNxtQa8D84aP66cm4eRO4t
SotND9cDhJsrUcDigI5MiU85CjdDnU5ax8SUVjlfEnrOk01hTOO2Msfq++WVWnJG1EHxdQQbrNhs
VGGXhwwaU7AFXtuj9QhJ1cpmWDMxG81oBJ1feJioisF5mfwqIoXo+y+XB7K8PP8ORGzJozkLRlDq
k4MVu5c2E28CnSrYiyb9F1cr5WnxFgXeRHF85iNg8ZGnjN4SmKr0VwGK6RzvalIDaFzje02y1/J3
S87iyJ41ezCONuw4vpdzcAtaI+sqyN28862Nr5bfPA8m6dA/BHm8vzybi1aFbhC5bRI98xClT3yj
9sMyQRYOGTybRtrfqoLurP6Uaorb2ivmzkFOuETKAv+xJ/bQ0eqhJW/BTIY9+HLdEfIsCXo2RZch
pH3tjcfU9pBp2TnR7vIwz6GVM7uz7a8rULsgMpFQLp0OUKro5fOowet2aBgt0I68Hl2IkfZtfQ0L
92Xji07yaMyzc2F6gus+xTZVE3YOnIDyID2NiY98RU9vYPr3wc3JHM9OiI7qYhrkYqzqna9Ai1rD
vUg78uVRLZ7Do1GJnXW0kvDU+y1COfAhOHAOG833vm5pt/EjQJRrUhSfQMLZs8+0yazTyUNEDUb0
1FiCQHJX66TwGwPy2aCFqqu0fiI2Q/+y9yW6ytuNDoUZ7BiafC3DfRX98EzT7fyPbk32XuyUs0+x
HV0ADIQY9mwndSoYr7ZoeEOE9e/UhmqhpU88sf2Vu2Fxfo/szHaNBr0eOX2GLKnwEU7IyyE0nk3f
4YT8L+JUth7ZUJK8YCxnQaRfkvKAfYv9KY2o9eWQjUERvmJkadqIgMCCA1FdwDFp8pBCrQ6nKFRG
tl/cGYl31zb229/vSgIfh9IPIAZ73kdnFZ0UAMFI3Dgysy+mjGZgBevjXYDE95uRxu+XzS09rE1U
YwnxCY7Zm7NbIugE8WA4QoQKyXLXXJOHzbtvJiHfiOooNJ3WfdKjU7m/bFf82vkm5C0mYi/WjMbE
0/OQI4rRtb7M5SSFd/Av6Ye4HhH1y436yW5uguRtaHNYUlcRceIXnxoGHKqQREBFV+QRZoZLZxqb
UEMcwofmFgqzxrqTguFDqjVIWihpbNLWfofye3pv+mLcNtGou3Ucvvia9r1X/DfNruIHyRynQ9xB
u+HTIbPyVjmPQvg+ZgYIA9epPH9AJpJcS6KXaVNqX5rivc8+Lk/9+Y15+vtnfi9La7QRAoVHtnKI
pTdLhdDsOUkPhr0tkIC9bOz81Jwam20vPcp0ONYYDGKnsh9A/gltE9RBl60s3I5sYLwZLyE0BvU5
GkGtm47KIokDYOwb3Xoz4u+a9lXKhk1p3MXq17K/rbs9JG1qvFbLVxbWSxSZgOchaijqMadbObM6
NHS1xtioyjcl3iae4LaF3/SPZbignKoaWk2j3zn9Vy+u955zv5oM0M9PkzhH4BZEjweF/tmmlmDN
tYeOTU1/+g5imBgyrTK8aXQAPTQESI8tVLsdgsOe6SIw5Wb5flB3Uwsd+LbXn9TCrYOrkpB39KC3
7xHaOHS0CQ+vPYQesmiAjt3SCPa9rbujB5tp9KpXVyOSdINdbbL6B81F21i6b4rvqf67rl4d+1F3
DtEoH3ygFFQ4kvS1tW6ybC3buRCPnQ59tpvD0PKmLGHoNLdD7wajNrlIRHECnZbWLXDT7Ri9GPC+
XN5xC4foZMZnix4NgyQlPWa7cd/2VMmZx1de6mw2/46H+EqssrLA2iy2hsA5tmsfczlcnw1N/nJy
Ew+Qw3SuqiBpNP6S4YG8PMSFo3s8xDnOISyaDka7zoDawnT9ArpjcJghoiWXzajquUfGjsULhfSP
aPo4PT/eOEL00WJnnAYXvkl6NF+z5Ldj3Cjts2VJG0i0pxiurfe+iiGR2avaL/L3m94wIfXqNxKJ
yUK774dDDY2aJBW7lQ8UHzC7Mk4+cBbyI/ysG3CLMhGw6jT2TQTRaqanmOPMw+zS/k5QihYMs5b/
NIXf8wI8cLpp0E3IBscdQ6ihnGfgdfRcPNpwMlbWg1qbPy5/5jnoDQYBHhoGcGHNIv04cwJkK+QR
OWp2/6RuJct14q9hcI10ogrGKII3TLdebFLklPKc8p18eTv8gitkZbYWd83RV8zOo4qWhBV7fIVM
J4Hu/SrBeiIrv3L8lhz+yWBn50+24SpKvN7Y9JWjvWSTIgu0j3E7GFNFBxQMrS1Com7sITluQTu5
a1uv3URCT6fWQnvlwbIQ3jP3CMc6NsBmuqTmcy87UwHHpbFJymeUhILqWtMRiQ7TjeVsW+fDyr/J
rD8vY/78MAZ4kp1vfQVu6MvlXfDp6s8269GXzOaffhdN02qhnN5NcK5dtUB6s1iQmd84EPNDQ6xA
ASepj3L9Ist7f3oYxq+6hEBsdNWStY6icaO2NxXljtrepUbjRsg9D3pDS9YHRF+8NYvD5W9eiEHF
7ImOX9OAM3SOP4crqrcQSTUABn94Kto83yQt2FS1fhjAi3jd5DbgSEDBK82K81ncrSyZIMeAS2J+
cUJQZeZdOBkI2SAu0jZo+6ZS9wum2mRlx56/hsQY/7U0Wxff9mADrrAEAoJ3Cj0owb6BPMpszZUx
rVmaHQ01ZdG8GEu+Jm89bu4pI3eaPOntSgz/iag732v/GdP8VoKw1rbGAC8YlkKVGFJI/prcFC3c
iuFzK0U7FVfpK+4kPSjyQdVu/PBWd4iK3hLnQyveLCTQg/Z7P95TDqex9zFzUjcqdzk6QsX76Dyv
bLTF5RYZRBrhKMF+HuOjJ7+pJR7ICT7YlLyHIYDEt7Kg0kUhuBm0fazq+0GeyORYW6gtv8fezwq9
Zxc9rMPkdGglr/UELu/8ow+a+Y0p0MuBbjZjk5nTPh8LV5Fh03Hu6kB1Eboho3Nby099Y26s8O+v
d0pUoq+E+YASf7ZNUjWV+hDt5g3KFuSrpHuvS3ZNUqwAEpaGiB2LOoUoI51BeKU6BqlscSEMhhS5
EooZG9QF0REY4baFdlPa82+9g0fvJQSM3LBpPAKW6exkZcBLgbrgOhHZF/Lv9ryPFd2BMQpS3EwE
p/nga9vcUd60xtyqQ+46ufGKjvI1VKx3DqzKkDc9m73yGOr63ujilRT98qwcfcsspmhjB949g9lv
RVLEOCCMJZv3OdQc8OJqvVvJ6Q06gW26cgQWTsDJHIifH50Ar6SLMAOehKxEdJ1Y/T6csl3e/H3h
2DZojWCAuDxKx7N9nQBBUEIxvDi6gUDZdZqVasDyBB5ZmPlTpUPcU84YSOo8+Nb7oF3X6VXcv2vD
c5rfgFrU1bs+X9tCIs6eebyTcc0ODVglP0ATlVDQ+qpM757kHRL5RsqeKjRBGlBlYP3WsluLS6YJ
GJZJTzl1o9MlMxoe0ebISHWTc+HpVymM3HnmrLyhxYSdDe3IzGxCKyRxRkuYQYjKLfpDgI5UBrnb
S06vG8TLK654IagGGPfvqGYzSdCvwofHLRXnT0q6l6J7AOKh/xuVJBIfsDRzM7p59kvRUYbuVyKO
y1MKAeHplCZRmihNgtvV6gAGS/kRZu77LrH/m8P2nzFasnJqBj06Um4JYyyMl7p5jMyPyXu5PI/C
T/zvq0Z31amJPJQDuR1YtXiSNnIP/ba0YmFtrsRCHnmMOG9kOCmw0AbBQRt46w7+jZBDuDwQsYvn
AwFjAw6ExkCBQT8145e03NsyS1JXGuysqELZ90rZgIO5lcw1jMZSlEwMIMqj5Gw0SLZm1lBNMOqI
lUH3phv/GIF6lTVXZT64ZgRvuvMoTxBWDcQkVkKj50G26oM9vDotqmq/HP1B1n7l1i9JQ4XyyWmy
bZ3nW72/lawftlm5caOuxHRL7u7kg0XQd7QKQk8rQUaUuytW60c1GknI5M1PzaHnlB/EgPLT8A3a
7Ow2GKfQlXr50Q7aZOU7Flbp5DNmq0Sii1cmzIuboCQRoZqNzBuj7a5jmL7gYkHJ1m+itQ544Qpm
W+PE6Mwz+alqoz+J0XTaZSSy+mzcVGG2AybqtlD0ydpX21plfROH88wqIeJnTk2Fu+d0xvV80DJz
YEMafbWpb6IElk4JYPfWfkisx2ys/uhm+lKZ0vXlg7D0tMXN/8ewPXNOfqclCbMs3pJf2v6bov75
ZG+0v+TVdRMB85ng8LstERVrjZU74JywjQ4QwdvymYuRz3IIVpsrHvorxqYZinQX2E65RbNGvlM8
OCo6iK02Sdb3ru5Er0GSwinbT4GLfodKJAeAS7HW/NuC9zn5oNnaB2pbk9hkMkza9tPuWw/OqctW
XNwC+u502PO1Ns2y80asRNx1Hfod4fhG9zjX3lazf1RwwgbZhtyplUNtLLtTDJl3huLh+FpEzRYG
4bz5UB0yqMlmmj5W9sPyRhSVddE27czzcHWWFWkxsiZ5+3UYbxPtWkv2HX1HAwpTI6Dw21R3Yc67
bHYpLcfM/2tWPd3/8USjkYNy9aZ3SDIK+ciAx124a8CBVfXWhrU29350EURdFb2VVIksF1j7Bv7x
RHqBOFm1XLjcItKTjX1br32fWPiz40mfFzGRLO6NuScCzVUGErNi6v1WqKbGTYeM9hMy03X8bZxW
tsg5q4M4GUf2ZhtRyv0EsQimIwqHK5IpSthvAmVfFOgS3oTF185+NYx7SNaDoSUleY/0B5rQv6Nh
GyrPZrFKcCGm/9L4Z1vWnMxU6SKxPMZH1k7XVTLt0UjdtOFXVXLj9m3UVbIaX8qRL1q5q5eS7seT
MYd6QD5mDAqtxGRbG4Kbu8Qr9qZ371EQS3kuFb+cAPaQlXTD/2LVkUmyCezU5x15dAdKXM+V1WjG
Zkq+OYm8MbIPyLQ3VvnVtK/LoXYt61XSpZXBzjcaDYXQ9dA3QKigEpzM4p9O7mlZlGxwLPI1JPtu
DybBuNOUt6p7yfMVBzzP3WDgk60D/LYqw3M2i0u0CmnvDt1Bt2uBELZw/6pOu3FiY6clazik+V0u
BiPMUIYF43tGFGfACZ6RF4ASOJO9ys3HOIeIH3mkmsgHpqDDZE3htV9lyUpYvDBIk/ZCWC1o9oFc
cDZItFtLoWMTuwMcARuOeLslWfuBDE10gyC8srnsyRbNQSoFhwYAMf3T+R9tm6rNEaKGjJvr+7te
gqxGuxXyP2Ut8/2ZPTo+kkwovSVUbcXF6ZBOPPWYPjy0QtqQds0KSJCJMBMqgVmwmagIaTDef/je
1zqDoPxdtQ7UVEb1FelJ2zxcHu9ZnmP+HWJCjgbcxIMjtx7fYUbexla9fYLOV/qEn9SLe7glvOzO
Ct1U2SGTs7HDO0dayW6cHZnZRMx8cz2BmB9VPkBHJN3tbX8DVhqdBiRHMznewbi+q1Rj5ZwubOeT
2Z85aA9VKSOCZZVUXrCLipsKAo8k2EvdlTR8uzzDi6a4Gykm09t1xvBTe06rlg4nB8J0MlqHQt0l
VbhVu63nrTgEsWfO9hRNWGDbgMKa881rx7ml+xVFjMF5nBrQqe/TWipl2QRwW5gVAR7MX6mRrHdZ
KfDjAVq/n1K9fxL/4/KMnQW1n3sSJPH/NzKLJoIqQJ7Q5NUi17SyURiS652k+e1H2jnJzrQj/cqP
J/k1G5JonxRFf9cAkOroapDC6xi11LX8w/zhPP+gmVsvA7TfQl1m1OrWkt0qAKJgbw3v1kJJMXh2
wusSXvjW2aI8FRpupax9wDwB8j8fYHFNUq0DwD9LDqhNrE9WygdYEWKZiptKOw0NPfke7cwcjQJU
mJyK2jkF+5+6sRLdnd2lc+uz9ZBGfTQQfaUNST4EzcME6aoa/gMivu/fZXufVPu6Whnx8j77d8Cz
GUeVruyyigFr3vckfhmL+1T/c3mbLR5M518Ts6xqXsoT0lKYoAorVz/BtqX2YzcBZljDja8NRvz8
yMfqKcoHSc78adH4kLffJUfeq6vdR4uO9Gg8M0/uxJoWQ7iPlYaXJyqo+qFHd5WnEGzZlrPitkXI
eO5r/p29mdvOnSw2DDF7w/SElIHuPJjm3ZAdQgAlzQ1lnMuLtTSFtOLS7gSPnmDkPZ1CUysT9Hqd
2C2K57D/4UdUIdbyJis2Po/B0TIhjaikfYcN5LepSCOCjVYgGe/LI1mKMI5GMg9MVep4vVliJU20
L2qv7dpmK3d9vFG0lTO0tCFIKILw0RHhpWPqdM4AQOiI0VPTA2PgV/uU+sT40aI+2hq3vXe4PKzF
yTsyNjtNSmKYQ6dgrPf6nek/RzQCV90/l40szt2REfERRyvk4YgIzjBicfuo3X1q7lHFRtJwzeMt
jobiMrwWhmjkm203u8l8lMi5SQtwI/nPoes3I3rPhrKrSnVnB68J5VIFPdYpc9tqO2qPwfCjWiMc
XRzuv1/xSRJxNFxAVF0oFXxFFtHZ8mMwbjSUudd4FpeswJRMWA/lAg+Y2TZxnP9L2pn1yG0kW/gX
EeC+vLL23ltSS+5+ISRZ5r7v/PX3oy/uuCqLtwh5BjN+MDAdlcnIyMiIE+dwlZoxUHxof/R469hP
0rC116qoSztKlju/vunbG46woyY0bjUihcmm9lFgct5r4KJ9tAKt+LsUK0Yl2H9gH+DRMKsJXDrI
CP+A7MxWFJn+YZuUs4xFktvHGCo3tC/Rq6MdMiXVzo/t9tG2p2InR/2YPw6mVUNnZSd2+auXmNYD
Apf7jrqZogC5Xz9Rf8l1gqYYAFvgcLmRyeUeivwcpXc7bZqHrtMG+ZCkxkCCUOmFvtW1zF8jtl7c
RggSGRacAZ/iYHoZIGI91uCxpdJ56kN1ozC63fjx7vcPGgWk/5gR8uOkRkipMdnH0dM6V+sRUrRy
F+aN56hNjv+dLcEz9JiSu9Rhq8ve7eQ+ix+T4qldA7IuJjFkTvBDURzTrkq0PhJztcYn3JhG9KuF
DqOUWxdJTR7OOsK31Qu0jNscJr1qDfS5dMAgS5upyC28X+SsSDJVkdqQb1Yq6jbzdqkCRAYKtd8l
z5zTNIpOLJLhRR5JwpVcFAqU+BYrLCu/3ReR9VdSGPrKA3kpFYYV3KakgiVA9JcnzGv1QAKLznsx
r+9DQLp+FqzcW4v7hdrDzBkG+4JYwzS7oC2niXlFJJHj7TB8VErlmgMD/UO5NoW5tByEugB5MNFH
vUbYM2SY8nIcuVFiRMTs/LVLXm5796KBmS1ah24KXgchc7edzpCShMUYM+i3PUXNz39jgP45KoXE
b3EE0vGjwXd0RiDhFfyTShdCZ8GafsRVR2l2LUQJAF3y7SG3F756XqlpWUVovw21d1DCnaNSDEi3
iKFqxlc/mkV8HmZNXCje/s3q/jEspBVd4TMemzByaZXZd+bSNrqvroBOltztfG3CnaHUCcrfAWvz
1Xd4erbasJNsYz8aKxnSHMfEuwm0OW1E6Ix5owueQKvEsqMJ4EplKR7CWT+HinpH/63qohdn8E2o
p5MHGdaA2zu4uDwATFDjQSjliNPMqenojddhduxgCFNKbRtHFlL12tdM+vO2qWU34W5nEtVkwk7s
y0KJnmbmPIvVFdrG9B6s/Hk0ocU7qdqvvDwaxqukfrG6lQtkPqNXGzszS1B2hYxaxOXpkM+SyLFC
E+FPFXRO9mcJvteOD3q/v73CxdOMlBihguIgaJXL6JfrXWCVKqbKhldWrVRHz4/W+qZrRoTnNpw+
GZc8RmBz+9p78hcLJujb61jcMuIeVJtzfinKiEmj5SD5SFQapfZX6YenAsJcsNFHu/8oq7VJ5qWH
CBSJ/7EmLEiTeWv3OScM5XESabndUfl0kX2DFeSb1zlPivHt9voWy5oMeQEUBwbDVMm8AWepMxKN
UhpKmETD6bWf0g2qgW+oBH/NZCTymC8xMpRjswLJHe0PzRm3aqtvW7vYWUik3/4ty3v9z08Rcimv
i8YkKQlhjtFvSoks6gkR29ZodsmwYmphowGOMKo3gxV4KQvuWSNdjm4tnoM207aokQzfBsbRtNKt
b38ggHx7YWvWhM8atnbTIZfKueO9bE5vpf/H4Ks0IHgyOXdmdrxtbiGQMRFpsjDIiriEhDyxLipj
UnsG98CDHCi/tdKfRvMJteSVgLkQpxHlYLiA/JeBeJE9Rh8qKazSeaiOZln1xexhs7jL9KOSoL+l
8nouVsq2S/uoULJV51kkCGiFhdlpCyLcI2om08tQboJsuFd3aNTvuqZeGbNc8EWIUSlEoy0EIYjI
3idLZuXL8zhnjUDzwB3lIvWHj6S+68XWi/nbeDQSBwzOWkYQd9GME9Y2+fngxch/biIY7VvJdhs6
Cz3n7Pd948yMqJdR1WphNLMZjxQ7qh+LeuMVKnNLK/F/6YZDBsahG8b8OHAy4YSVjtE2xcRg51RU
oG6hKIZtJ1PL+zHRX6WhDl/tcNR+eqXZ7MeMAfYgMtvA1QNEqFeO35KfsrM05fiUnAnhpyDErCBC
qnJNDB+h/AEFZzLNuOg7g/lyp3bDtRrcop+eGRTO+1R7ZZibGMyhKWkThM3f0B921Tza9OmHEqyc
96UXG1jjfxYoJJ1SYKtpg0QQT/CHwq7B1jQwv8x5LryRe0kmYNO2ccrvt31pbZnz9Xx2dYCDSocu
YJmMbb2WOYEmML/mgX2QnOmlRAeuz1ahovNShBTmYqlCDmp4g6fVmZZsCvXXUOwG9Jv1k+88WM7J
0p+d5q1N96WRINx+6r2V59ZiTLChbgEyMuuKCldl2zdT7udscyP7EBQcG0vbd/ZGZvaoX2MbucIM
/R0PeJ+iDsSEO8O1l5sb+4PXSSGbq5mFTIk6rHd9PwIUSfWUkQ3vp+5HBbO1vXoH0+BnCRHubW+h
DE0B2OESD9LT7a+9tHq65wgk0VvmmSYEKKdHR8DIdHbes5EwgCArOkT13pbiQ5lOh9vGrnAy8/LP
rIkVvTzS/KYIDepT2XOrILteViWo7leC1ybI9W2fRtusUh/LYF8oW3VjnczwSxE9EKTRXUd0IXoZ
ttJWiVZ+2ELKye+a29GzgARY28vPIiHBRUmNXRhoT8Zl8czVsLLRS9c3WE3manmr2rCMXJpwYi+o
pGY+zXFoxduxi4ECjVZ/QmOyDFFVdprPt3d7MYCcm5x/0tlJ1tsmVkk9yTtnQsDye9e+mdOuV2iv
fxsQA0Y0UHq/bXNxIzlDbBb+pIvEoRAo+nFUscqkd1BzrB96bw13t7iR6K9ST+I17ohgJsVT4gko
Bjrs9YOc3FvDJ0k9OP3r7YUsngve/AZtZAXJPuFz2blWlWY+nws/e4k16a4Mys+jDdtx2z4FSMbf
Nre4byh8mPADabysBHNy4/dNCv55o7VlfV+bufNgTmt0CfMfEaMsHvgfI4I/FBGFwaDDiGEMWycu
kRWJt6W6cn8sux3MkHTHOe04wqXbJeRdWRTDitDp6WvVK8xTFqewD44SbMJTrB/bwrnvjV+Ws5YS
/D+mefeQoFBwEsdjTZSMkDt2yJFbbduE74qEulyl7rvA2wxtekiNjz4fDr6y1v5ZcsqZGQvcG1xV
htig7kqaxHYGhG8Kq+i59Wvqm/IUP5adgoCq39QrL52lT0kRF/wTsCBmAYWARc3WkEBaUUyBYtFr
TxO3Q/Drtk8uJnvnRmanPY8fw1TLfYCRTnIcdyggOPelXWKwtdEstjwcJipgWeS8DpaDsEf453/5
A4RTkdPdk5KUH+BL6V7PDtb07ntP+nhoan/XVq+q/MXW/qKbfNvu0mE8X7dwTuqq0exU42MaUY5O
w8E2h+1tC0s51kzlQYgEksnL53JnK1/xtboeOe7wwGrKTuneIumgS8cWGuSEGdLb5pa8k+IQorQz
FpDazaU5Y/KguQ0ImYryoDj9Jmrg6Yg+cinc3Ta0tHPnhoQUuS6MzAezAvl+kX1up+yLlk0ra1ny
fDqSMwaZu/qKZi/UvUSzOzKooPnDpp5cvmT/5mF/bmJe5ZnfG3KTlOnfL4v+jdvSYiadN+Wm9TdN
+VKucUcvfpyzBQlO7sSOXIYeH2eM75SqQ+YCAjo7coe1JGfNkODWgxSpbRezc5F3p9hvXfJY1Z+s
YCXPWfo+lInpgTCYck3eNESTPZmezZlN7NztpPeiKI+9n63cz0ueZgLHRExX5X/iQ9QLZGPSLUKD
HUdoc3tKyzSFEr3d9uelOtrfAtUz1zoEomJDVW4iK2sRYER3RPpoS+2gShpjNvJmhGa2HwI4WH9o
cCCXY7V3Wn/nc6Tswt8krb3i94vRGOEB2PJhmTfQY770Sq0we5p7KSF/ahhTD7vBjQf6sXoOtj5H
n93Z5GHJyHzoMq2zyae1Wek5KInpw/kPEI6F6ZRJamVzvYu0IWv3sXWfoYQHQsBP5V2b57yXNrf3
f8llz00KZ8Pw+sgvfHrzTjXsw+ZHHR7yXttOzY/bdpYgd3znfzZXOBtG5oyhNRMmjsYQwneeuUUP
t6VV3fkNJGeMRm2t5oc2xYe+z3aRGkLO89tTNPPr6PxHCImTjlCB3c8bXKeem6iU79HItH9Nxs/S
/DEGj2i1bGL9ULf/ogCHTN/feqBzk1bYZVsbg5hmPSFViY6+hRJU7j2o0efG3kbmj6jb3t7spdT6
3Jyw12VOVibR7Nn4wfQtG8tdp5vMwVNdnOtwyu8q8v69q0xPUmAgu0ZM5PLchE0YOXYNtSMqV9ux
3ObF0yRDt7NGAbO4LB52Gr3nWSFFsBOEU97qIXbK9PN8KLryMCj+1i4f7bUywqIpSOlmsmkwYeJ9
XlRpYFZRSSiQFXT+jpq0TREE8L6Hvyv/Pm/e3M5ikNek+iz2h8PRHhrQ9WQOza4xIJR57eJn2ew3
lvJQNyunfenqODc2Z01n964SxoUfWBjLujo7dJEiI7anQ7PWoo192wfXTAkJWBxPpZ4qmNL6J2v8
mUgvZOsrNpaCF8xpZHgqxNCAVYTl1PRV8wiHKNrSjdt8A97ELVTJdf7Vas4sCWkXUzbO5ORY8huG
QDVmy7ynrnu/vWVL4f98OYJ/R2Wny3mGEUMPmTr+VJehqxgHRfmSjqVbD89lubttcXEDET9EbYda
8xVTF5eNj8QY1foheNLzfSGfwuQLnHv/nRXB60ZA1e1QYqXIEMFTfOljSqa7UFGfk8Bbu8TnLyHc
oTNpPS821kNAEkJtAEZCiWzq55CE7irG4nqI9cwycVso0BLppCNayvVj3PkMinqqsjHsauU3LLw9
+AmwTMBnQRlLPNJDAeCjmH8CrGuqteuqbWGcOvgDZetnt4quWwhVc/sR6D+FNeiNhYOm1kNeT/OL
IDU62J2kPfJ1X3RzODIOcJ/65toAy5yEiBvMxjItM3dcQX5eHrpJqYZW0/iagPp2vWnvqNDf9peF
0DFD7GaBcqjxYdG9tJDVdTJWGv2xQPoo/Kd0HNwoWalJr9kQfFJPQtlKS2xMPfRZ9kdsSQ+KPexv
r2ThfF2sRPg2fRgbml/gCVWUM92/ScpTqH1W4KL6b+zAXX+5YxPsvwpk73Bs652by88AItqo2KyD
pJe2jZoA1XX+MTP9XxpS6TKWWsWzeqoAVrltNRYx5HaKs/UUlBHBduZBvkvb0tl51MRPQT/0pwEY
A1w7WnbUGWEACGVac/kyQFbHLvvDFATRHmvtL8Zx5NCtgjKDddPxkAWsIgqQ4TBB3JyOMcDfhlNn
HVs6GeCQ8lrbxUmhuoY0Dd+8fpLfI7/2H5ywGD8GP7G817hVtXe9hUMnDyTqwb1s+Qc7Ucw/vTCe
XqxEZTZUsrvsUBRF1oMC8/toMw3oiB0qr7G6B6eKpXKv1bESHBTfD75VRtd/k6pS02AuzIP3YrSV
0JV8D5U0u1G7I43BbN9HVeSs3HdLgQVoFFA/XubgvYT7biq4BlOFkqmXNdvGOFSkr4V+HMqHQt+l
9qfbTrX0rc+tqZff2o/acIxUrFllT0+aUbUmcG2KG7fNLJ2RczOCS9XxhPuMmFEg0ktfY+9T1/4s
Vxtg896IYQtqHxBy5KjQcs6rPUt9Ks8IHA1Gxk1d/iy0rZoeNP05DpBRKe6l6ACQyClfTHPlEb30
pmSC/R+z8+rPzPYN+li8B6jwaX920A7l6acETRqz2xlG58r6cy3tGggS1pDdV/x75JUzca9K+KT1
BGzz0rBdTo0EMCvdoGf3U88/pm7YA4/yu7c2ru9Mf9zZPAhm0ZGBgZvYeOUqPU1Bfjdq1uH2F164
oS5+irAHTWUn9GX4KXqvmBAiG1vJKAAvN/6mzeOTmq/x/SwkUiycG2qGkMqWSJbgmV4W6mmfbpLc
/JwnCNLYRbwxUu+plfK/6C8c67H+XOj2n7cXuoQOPzcskiUYqRL3ktIhlpZPJ09OSHbs1No0kt48
ymYHXUmRxdF9NNVWfhcHkncvW0nIfG1RB395oyZLmyY2FYrrafciq2N0jFIbiUsdUjqV+X+veQ9i
Y/ja+fTl3UgPyrug74y7UZaTFzniQs78fAVfuuTCZKU0fAByGYhhCp4U+VPdBN0Awknquo0Hql22
a4OooL+j0hLvqir+QkXmxUgOUxlrrjKsiXAsRCKwJKDvZuwRGA8hRIBrnCQtlFMSgvSbpgUHp7a+
msoaZm0hEiGjOhd/qDaQEovhtY8G0yj5emM/uSY9DWbf2uCQAq+47SdX4/vz4aSZoajgceQZRHZ5
OGulpyNmj+mmVN8HHpg6vOrbStmm010nv0GNBztkEBy1cnATphlk7TkJT4F/lLWNyr+7/Wuud3cu
WPN6h4qLu8UUUiE5iSYJ/5lx6ylotmM7Zptk+O0oDymxgdgRqHG8SaS4aYPO0gYABmiNUOsNt4Px
oapfh7Xp0evk9NKMEGpIWrSyzjGTwnvQ60+jE6/s1nUwmy2QbZtQ9UBwLCSnRjKGSmpgIdfa3Si/
ZdMWXP8hmeCnOt3+MEuL0WblcB1OCSTRhezRNCePLwNbKbJ2zUuThTR7mzRdWdCCM9IR1UCkYQTc
myh6ZPmGhd4XZszxzUAcNVDSr06fMZ6SfHZq8PeM6iRSh7x1BfPIrIXpu40Rfm7Uz3obPXrKl8Eq
NpK2OhV6fWXP41EmbRzEfuCfFwIP3T5Nr+Qy3fiZgzirBjddaE3PFG5dCGB2xQTdz/hj6NJ9UgOI
Mj7f3v6FXuelfcGZIl8yOrOpUpoSzr4rO7ccJRRlleBp8v6q6nA/SjoDWqT3w1pJbcnLaCdxe83a
kJybywCR58BSpqzmm/CCDbtHNd3OuYo33E/xWr/nOuyxzH9siZCRsGciOAixpU0NAFqIVIZ7Lby3
19Bdi2ti3I3exUxMLpYJIeGj1GySBjDM5CpyzmzMvh2fkuYjkw4rn27Rdc5szUfrLO0aOr1uYwtb
vCVJkX/JCiny0fTyjW79mKg3h/o+B4U0fLlteGGNvIxAlBEfoB0RuxmqY4e1pecZeLW//Exy1YyL
kvnB6M5aFWFZtMWrH/eggsh/Ltco9VWaRW2BOLJa0z47qOpBLiB5r1u3+f3+JjhnMJ1YMUCRitlk
0Yyl6o8ltuqDqTxO6FHXg+JO7cr+LbSDLg0JZ67QxspMBgy16X0cPE7FYdD+VO3dQM3Sat0uu6cF
Iqtf8/xk17s2fr39/a4zR8zrtNa4nSE4FEs3meEkPrlhtvGMHkAUo/BoTfdze9L6nNXFBrLveG1s
Y+H8XdgU7l+NMK+mOjYnPdk70V5JvaOl3RnNWoNrbXFCUEEfzYiKgekzDQ1OqB1Z1Oi28U/F8LaN
3m1CeR/a77c39PrJerGhulCZIOcYkRVhcZlFCeyuqbeT/jHVOm/uzRBVp9+3xkWGfhppDHPc85E5
O/bjIHcMuyi8w/NwpzHCG1cPEoW3uBz2ZduDsGhXbs+lQ3huUfh4htGGSCaj/CkpxaEevkspA8q2
uQ+D1JVWs6hFayoPSrofMyWbcORBvUVBXLG+Zsi3Y2ZBVwPcf8y3qs+wzdqb+erbQQOhGbYGwohk
mOTwcje9Xu27tlUkup8b9MBm1rHAVDeR/GhHrzygbn+7q2xntoY0GHgb0tCr6yEIjaxOPKxJzvc6
ZXBJ/7ht4Mr9MQCIGU4R5B1Jq9TL5XR5baGvBIN/BgyV+mXXPNX512hEVg3tgrQ+Fv0aL8OaSWEH
k7TneabyjfzxI6HzB610DjNhAvbye2cbG2dtrvwqlxfWKNx7ajs1XUYt0x2GJ1vda2pOsn24vY9X
8UqwIaRl3uRPqRVgIyAuev7e6aEYG7alvnKYlxyClxjVC4p/uIRwmEG5wjsdYqcqviRauqmKFYdY
3qx/DAhn14ybcUrz2cDwmVe6oryucpOtrWF2kLOA1BijFsUNJuzA36P74U76mo+tmBAnE3IlotIx
b1MdmK7uf5Wdle+wvE2gqdX5DcJw4eUavEE1O1SQWUNUu3A0V9Un1fx026eu4QGzU9k08UCIM0co
fmy9gcUQPNKsZRVv/RKKm2o7Ofddu4l0yzWt50Cq3LKFWK/eyuWKRy9uIUNcYLcgY4DP7XKFih+b
Mdzrkmt5j2X6bNcrzYbFE3P29wVH87uui9B5J7SNDGFq3W60XXl6TNYmMdfWIXhbaWq+Mc6nP68S
N1WOnrzWQL5+E/GdZlCkNc9fgg4WDj/zpcPUD3ynAZJX02AGzPWjp0rbaOOpMLaR91T+dnNjNknb
TgeERDDQBP8z67IpO5lVxcy1ye6ofNGBBpXG8bYLLm3euRnBCdIQ4v1QxYysvluwpZjdr9sGFrwA
PDUdEmTWeSGIWuvqUATIgTDZUtZvCjXJcjvqp8H5etvKwmnFCl48twRhwhBSBC2aQc7VJLmJvsso
EgZVTJsm2Ny2srBZvAZMWMCpg9BtFTwNhj5LazOk5yLnzbFe5WCF/OdqFZQ8YMUHG27AeEs17vJE
BjPFLqCwYKNLT3F/H5s7zfvd740J9mdm+2Gw3flbxeosNHc+qPSqz4IN0w9y8knXVv7+7C8XDYf5
71O6QEPIMC1amZdLkDrZD9M+DzaN9pdSfe6buz7YZ/02CFcMXfmVYEjYK9/x8DlE2jdqPjF5ehda
H3qyk6vf/eQIFcCPBPgGTAypp3A+tDSTkYTvmfBW/2rCbdutNZYX1nFhwL7csLSJFHMExb4xrOfJ
2zOIUwAkWms3LXwWqsh8boO6GmMAgufGXqp4RjNbKR8TDxFi9dh0+QZ9h2EtHC848bkpU3z7DE6u
KQOmYLDS80Nb33X2ys2ytBqyZo0H6zxKKobjJA/0vm00Por+Uy9cO7v3aqYOKNbFK152deL5/OeW
5q93dlwy1ZxoC2MpR2Usymg+rBF/LGwXz24+CogJGldiibjp+y7WayPYpDw34jfd3EXVSi9jwcUw
AagZnsSZIkjwYeDOnt14sBQk2i9bd/0CyvXoU47g6O3wuGiHAdi5BcetZQln37Z7J7cKJ9hI0jbS
NpG/Ne3naW1EYeGTUH8Gt4PUoKqBdb/8JG2oqaE5teEGWSRF+hKmb7dXsfb3hU/eqW0WpAp/v4j3
dfrSFH/d/vvXuzQrZ1Pi/Ps9dhWBw6B3tLryARNEanN0vObJ1qf61OTgI8ohWOsKLpqbu+bAZBjz
Fj8+oXqYnAhKgnLcmXUOad0+5NT70kqgvD6T1NMZy2FpHEhVTGXrZELcq/VixmaflaCm4bzvi5dW
rfdF//32Ds7B6vKOwRTSQSbdMXABYuk+Lg16gDqmECBzXuNMHl77pL6fxrg65l0dbtSx/6HV43Af
h8PP27avvQNNd0hbmJS3IAIXgVa9rw1SZbOd0M9sPCvb1Wu4/Tngi6vTubtIBQBT0aO49G8/Ks0k
M2eKBaPdWZLhOlZzHxfht8YaNx3FagvJx3+xKN6alKcJECzt0mSktWHA9Dpo9PIlsgu3WeuFL30x
bs9ZG5wZb1k00FlqGv0NgzZKJFQiFAS2g/NCN16OUHTqXW8NM3IdVanhzEAAohCjfLqQD3ZpVDl2
CajQy14melXla7v2Ar1+vM3VfGId47063Aji+6lQ87awRx8ewPCb5W1k2Eq74+Cj4epDHPrSMVxa
QlVvoopXH25/sOtDfWlaSBqKZlAQ0MW0ag2nQWH20mS4+dP02wDQyyVaQvFISZp+aJQALk87cc34
W5AV+2atbXHtHBeLEa+Nygv7qO5ZzKSAUQSeAevAp9oZXFRPvvoKondV79a9sxKwrl0Es3NKBP8S
kD7xHin6OpYnnbV5CcP20aHKv3q/XeSe94/qAXcu1DbXKMXS76RutlE6ZnfsDecXM6bPjTQWR/KO
/W2nWFzQP8ZEQvjO0WJyFYwF2i9D3k2ECV9fcbzrl/DlisQevhUYPJE1jOjSg6dvO/MhgiE4S7V9
pd7Vym4qfqrSH7cXtujtZwsTvDCIJmdUPGw6oZptqyR6NLpR52GcSztm+dbmCNb2UQjAqexlg5Uj
8iFrr4H3UnbgdVYmI9ZMzLfMWVoZOFEwWX7Ip7J/kJHR9HQtfyV1vaZCnz/VTCcN0mKGKM4/4swI
c0yG3husw3AeJfT/ysdcd5vWHbSjl5yM8IuFrp4vu6hBl8aznjCU4arNypP2Gkcj/Ir54579CifT
CqbR+RUD6mqaqwaDq8KbG38PhucUPdfe25po33Vr4XnRac5WLyS9QYW8S1Fjd4w+qybiGUe4preM
/d/2zcUDgRlk2+nVM0Al7HI9tfAceNiRdOp0OutQTOirPLoTHhDeYIa7yMoWbfM7yBBvG7/OuQDn
g8YAxWLbXEPCq47xPmNUVGzHpX3H1No2ofTVD9qHmVsnv11zqPnSvMxMzs3pIt52sOwyH1UEfxLy
O+tXMShb33P1+lPBWGGVVdsg36dZf+qD7e11Ln3Lf9bJbl/6kBnK9aj6GM7QNSo18+SH1d5SwUxC
lHjb1OKtriMyweuS/PLqVk/aemizEFs27Ri30ybXbid485PtiPSbUQy7+d9XtfYUK8mR3wqcd4VN
aPHMnP8G4XqnZ9dkSc9vkKzI+0KJtr9PzYxH1ZR3m0yGwqKX/OkAG9V4V4Rq9ZwO1aHh/bVC4ff/
bAaI9P9tUomPUwV9IQoj/BDZBIbRbLv2GFk/pWYfG3sf8XoGmHs2iWLbsBa+rhNtnE2j4gq33ozT
Eb55qUUhzEc5IdIfnzSpBPK8ph++6FbAxg3ek/pMwHjpVuroOCmc0Wxz+AGrXaz96cxj6P8iz2Ai
AoUPQPG0MIXrJJIGTcqLas4zjLvWzI9By3jG+GPFb5f2i7ELgpBFA/9KQcBKilCxozkl7Aixg2d/
zSy0wo0GPhivTdQ3D3KfqEk9sIz9j6HI/6hr67XUPehfUu3Na3RtJTothkZoEJkFoW5G9UEIwV0i
cTFVtIbjOt15mvcJHNOxmUqE0RBs8sJXvU13xpDu/GQlY/i7LCeGKh5pFIRnkRqga8KnjWEc1yCR
2sTFS2UOh7DSfyRj7KbNp0lptoof/ELWYa7jdvTxuuK9ibiF+ko91UZMoqa6pvN++wvNh1b8SXwX
m7quyX9FGPto1WXZjDh0OCCx0r2m2niA88D1vOEpZ+DVi9doK5b8+9yikDcVqDqM44TFIppKxMH0
bS0n7yF1E2O1az5v6K3VCV6uSM00qD22YrJppw9dq/ha9Cs30NJ9d76g+Qyc5RKVIQW14mBkJARH
UemGPuxRd17A42d3+2stPUrOTQkOlCdNG8BxGG9q8Hd1tkNVzAo/vNjfqohKjX7rFu1K2F82Cac8
KFmikSbc5lFfhDFS2ARbr8RStKli9TQ6stuazpNnQtSVPsfStMLtvRQ3ZqV6BjEha4DC7nJPpbQy
xkAhCGo6kFvLfgr9tRxp6bPN62EEYa5BiYiKvJBDWI0brm/TGouXdOx6gH0EDGMbJgW0EX6DNmeN
RNDKZb7klAjEQMFOBZ+XuhCAqiLlJpU7NAHG51jbN+gA9f/mEoHdiyvE0XVaQ8JXk5uhz0KjRwWx
/S5NT37wFjpvpr2/7Y6LK4F3RqUraHMtCrfhZA1jwk2Cb9jh57btvkYVUyn9tOL1ixc+SBQL/hdq
0VcQbcaPPF8eRlI859EIdmZ832f7sTpU7Yts7HJlp/FGMB+U7su/WN+ZXSFUBYPSBn0wzeEj2ztx
dNLKT3kqreziUgg+X53g65EfTn46yxMFll5sKs36NRs9OqGebdQis/Zh0SrbMstWIBfLdgH50NyD
UkI82UaflVpNrx8Wn3QTpvZ9Z5nbcZKePSlzM0Xam+Zft/dz6VRzmP/PoghA85o07DQGyzZa7m/s
6Mlp17CRi7f7uQnBJXnc6KXpY8K2PUaROVm7wH/x+2+FuaG9pCJh5jUrB3opRP4NpldoJzOmLhw2
zyiMeooM3KSjlWy8Qxm4GeJ+q4FqCqvhrtHTB7kfT7c3c8WquJmgNIaYKSZWOjxPBVT9L2rwtZJe
av1YlZtyDbG1dNbPFinWLh3NaWNw5SDqIsZ47gONicPgX5yEcxvCeUPELzd9FRt6XKOU6Bp64KpU
tKtxOzYI0K2YW1uScPDG1I7HUsacFXxPwHZnw25V1ePva0RIQUwcfu7+z3gdsS2gxX5T1tyhmxZi
4HCvqJ3/jtSf+TMEuLt3ciX7POR2/GQNTTVtxsqXnunu0hbrY79/CMokuW8MG8Lm296zsPaZ8FZF
3Q92U6rFlxesnTGX2fB6pQBz8vy72hpcu1sdAJ+7quLi59c5D1ZuckeEzqM8WeVaR42s70vjQbJL
9cVPjftk6HmyVc5h7NR+S/ryOMCb7AZRPq0scyHizBQVDIIxas4UrBAOzJynD4zILFNjZgv6KS6L
2xu5FHEwgYAZY+YG4DjhOven0msMn5wsN++d5jjUOzvfJNa7HshM8RyGnsfwSqd56ePRY4R3cKYR
vuLPS0wtbfR8zjilh8Q8SOSdDKHeXtdCeDHPbZiXDlIpMoilJiNWl1uoKQZ/O6WPXvgGLSVD++2/
SCUgdacFyWjJnGkKu1jXo2+2Gu/RULnTg7ti+LDDlZxycddAtfL0w/MZK7tcUVrqYRBMmLAVXP5n
nz6OzcrjEkKmBY+f8+SZBJk+sEiD0URDNcZwkTOlE5ZvsyDkD0OOu6/IxhRQAXrqR1JnzskLI+nJ
yqLmLkqVdBcxFHL0cjk4+VHVvOuDJ38vo9w7yoo/7SPJ8HlVmLl2yDvf28O73d7J5tTp7mRl03s8
wnBm+kMSut2gywVEo3a1TceofWzCRN6OtVlswrpVH+vRkp6r0hsa1HHG6VAqpf9djZTk0Uzb4tUr
6uFBj8LmJZGqltdmUMB0F6cOdERt7W99Wf1hTzFk1Zleeyq6cEXzpW3DcKc3XfhkWJVRb0MjhJCp
oEPKMH9gwQ04IWLztTEh82Hj+k9dMfknxSiVneOR6Lhta+vHoBjygpJzWT2Emjb/Mi86deh4bNWy
zdAO1gPIUp2835emUe3lrHfSQ+uX7ZEqY38yvTT0N/IUaG9+Mtl3vVkPcDwMmRbuPD0ZC1dPZf1B
LWTv6PcOTFJFLde127KJ+x5xrq0BTov5PzOVjl2bhIzqGp2zj8wuPKSTY/6RNkF6R/VR+hLFafcx
ebb3XBe9vpOUQGvB6+ta4oZ0Q/Utgqw6uEI5Vr5pk+rQ1h7M+yRtle9tUqm/9DyUX3oriXZ5pYQk
zIwcJFspy5NvaWz2JXzOefJn5hnDXQSx/ddI6bpTninTpurH9JH/e/sY2DbA88TSHj1pVGisaMHJ
HtToUQ2NclvlU1i4JeXeb06pmq995jsREsiVVjCAYyf93kt9PzkwSK6ecrVuXuNIK/dMpTnNJtK0
8Q7AV/9hdYFMr7eiWGyjcnzoGY6rXB1G2xeb0YynxCujAvb3OYajafHZj9PsU55NZr6NiqA4tXlZ
vvu6GThuqVT9d72LAI4myjgZd2qQNH9E4CP30ZT8D2nXtSM3rCy/SIACRYqvmrw52bv2i7C2j5UT
lfX1t2jgHGu4whDe+zzAtEg2yWZ3V1V1FXSm81J0lROcIP8agxnQnh+hdlTs83RyN0ZgsEeX1cGp
tRrXPPQkcMJd3dWB5dMCedcNSdKpP2RNMz5mVT/1/pjx4GZwjRxII6M7BnFlWD4b6/IHgDrRi4N5
ifwaLLXPoeU2xbZgffZSJmR8tkGt9p1XYJENM262flIlxUvh9PW7myGjABwRBRwkSqP6tRwy/hjw
sKF+UTkOOM9Jfu0NY7ibO2C8s7IZXux6soUfGqL8PfbDuLNQUHyxaQxAS+ahWOTndgkW6Dzm0bOT
BhD/it1o8EME5y/2ZBv7MuicyDdLM0PPfzAOXx0RDqcgywX3i4HS66Gyg7vQabGBS9MdsYvQzBjl
VX89DKn5bULnk2+nNcGnu16Qg423ZHe5wAMb1DnueKqD2MDRQUU6QdFvFldEGOnDlMxd6UNspj7V
Hk33hdsiX+bOkUD2wR2B5UjSX+jrGr5UjHen3Ms4CttIAt4XeKMVQChF20qU4j30gugOp2G3NUQ+
/WC5Xe9nAhYnpy/GyG9YBUKOeZrC67iPEbryiQaHmiT584jjem8mjd37MBSeSl7VezR6pLekKpMn
I5iiI40cF9shBSeCR6N2Fzpg1M+mud+DEy79lvPG8MkUdTtwVrAjKCfAJEdDt98KMTEk/SwbPSEg
UA33ZGKQhCT1sIuTguzKPnWHQ0Wp4BsvJ+7sA0bccH8A71y7taMmi/AoE6gOuxUoWv0epGI7APxb
Z8NClu6olWYvHmTj0dfWjAYk44krpg3wNnO14WaT/gZNPLCUY1m3X+uSB7vJEdU3RoL22EdZugcP
Q/PNCY32WEMreSOMrt0JJqqtIyc9Koz5lVid+XsgqeczlpaPaAxgN2HLm2vIZMwnC44ILnEj0olc
rJUCwBH495ZToscoNiYIeQUJmBSe5nhvohZhsW82fzVRT57pxqj8dNoTnbTIajQn2wUllQCSyYpZ
gR6o0pK1ZKM51GCDz4SusXI16llYkF+wyOWFXWWHoKZAUbebvlfWL0myz00IXjhICMU/eZY9kFYH
+l4NIYkJIDZHrhwNZPKlvrBaNyzpRgNBQypbH+OT2++7PPahSxRHxzF+DcivpNa8xdcCFWT1GDoV
kVNByHVuM24iUBfL8nUZ3MWxP9B9Wx2G5jbQPerWwq6lIWVKoeg08V5WlQ3x0ok3Jzx1OrnBNb9Y
mpCfsJi/pA5EFMtVm9lpzF0wHjv/XhqnSHDhJYceL0l7fG6hRCMbsWX9jQ/Xw3RgfMddTU1aBtTq
Wwkc+QCRgvSAfmjjtpq8Ma1elmxn72bwsqs2TqE6GUNH1t5eju3XlmRhSu3JEIw1VZ5hNIH37JEH
KCZautbej0h2MIgubSgvLwdRXsEj2AAj4QYMdAgRQZk5m1sWCLCsGDc2OgujnkK5AtBAB1REOThY
CstPk/E4QZ1vxIutNb8zNAlcHr1motX2IY+lddDITgoR7rjzdeiQWbgKdc1Qaz4JiQHA9dAKbH1Q
Aqd91oDoAS9PW/xOxUskvnxiFDLzCpIAUNCrOliIgppgavCayfmurv0WKBPQPXqFroNy1VdwRKD7
3wPgWBXIGewEyYsUz1snuLKN/9Q9GJs0JQadCeWEMCE3DXl2mOi8Z97HgEhsTZ1cos6G/H1xRJSp
6D3i4cnslb/rdJeW92P19JkV+TtTH17MIPGpBgyjQrhWu69e+T3IN4PQ1Q9WPWuxIspTObbsKKQu
7BRQf3G+JL0mL6ybKuU2Mmo8kAKCqarzXQ2pwcb9av0zOb88HRZjUM7TJLXBKVdhDG1zlXSvgj+n
wePl5dBM059Ld7HiPCjQDS5gwiZvUQbhDfGJO0GKPqAzFfk6hGDnLjWZXTqZOWpUuXUVQ0YQN7b5
z3Itcp4QtgGGBz5XrpbpTc+wa95il085mlmGB8947NzbEA3sVHMqrsUDS0vKJqwRN0cFAEqbyTyQ
6BgKzyf0ERTA5b93wcoxUWj3SU5XpHzO5822qqAuEljqra1H7may74fPrD0wUejDR+4VfebnJsQI
4SIrQKG9rW5dXvpt/pm9/teAq4whK9qSepE83fsvxbCn0XUZHKgOtrS6E9FBBYA0eq8xXefDYGZc
1E0nc3DsMIR7o079RHdRr92GYBwFDgNlILDsKnFgWc2Aww6orUWAlOfhPqWTD5YuK9ld3o5rRTy6
NKQ4GCSaBclbaahpqxskldKrAkmNHWub5gGIz2AjelDH9pR+H02r2dLZ3Wc0djbgGdZF3GvOjnv5
jx+iemwrwUnWOnM529i6LN2b9gg4/VNoXreQFBstTdZx7RhamlJqGkVl18irwJRs6I2dxwHiHJdn
dt0CyKskGgwIN+UccjIQlScyddo2h6q8c3rNZlr1EGTw//v/yn3AC7B0iRH/Xxe/ki7ZhgWyJZzt
nFhHKv2H3kaNgfG0A+gIoSN6/hVnhCOipgUOs43XUwjVuXj8GHs3BLMiclbtzNDqxXw7hC5NWt6g
YfluQu5vbjpkxno/ARWwAx6ieODHzrrrAo7El2Yu1t6Hyw9UnBjotG7u5Fx0xqtHHyJ6lUe7qIRC
6FVdHR1d88Xq1C/mQzkAkHN0OeiAUFlEQayJW59WE6CFxxAJostOtHbULAemBC8FTwAdmTCwBA2T
zpfWuDNNzQmw6qeSdh19CahbqH46GIULRgg0XCT2TZRaCL911d/Vbf3Xggq/j4uMl+jpQJ8ANAuy
5qVh+yJ7y5obI9e1Y2sGw5VtHXAqhtrGYKK4OpZJfAM9reNnluR/86W+0BvHnsYkwGg47Q6lMyCv
VvgZyzTLops0xaXrPhXECrDyEyDEIMVgBci10i3pn4ck2/7/hqT481SBRxE0Xrg2W7Kl5ZecAtvt
aeZtfY/+nTflPAxMK2a8wbyFydFEE6hobqfhtqYIoKDfYx24s788qvWrjQNMDvpzsC+o3dZVMqUD
IR2uk/gmzq+C8T5D77FtvUJOtAORD/GJtUEl2MdL8TP7VnZmIffuAL6nzGgxziny0zAdNVdFF21M
JPojnZaK/JMPx/LCiDKjPSkmg8qdy71Dwg4ib9CSrymdrW6ohQ3llqmLeHZnFzZG8M0UktSg0zif
zoISFIZDVcWGAQuYSz8wyk2va6pd9TwU/gDvYn/kF87jtRIKMbTM0XVVeMlLgiPVz3PotoHJlW4Y
KJDAdDM9oXLyju6v0yd8UKpKAk0L+Xbgac9t1+nQJF47ooDqho+55wDc8zI0NXLZ1U3fsE0xmo9i
/DG3X9EXvyPGPxN24qUCal0EqhI1zD7kCQxoCAkLY88TKwWHNJvMI+kNFyr1VXrjeaX15fKI15wS
Uw0RXQAcTPRjnw94jAdLUqHCKSPfSsErX9zP4aTZXmuH49KIci3C9hhXBEYi52fMUNA5Zm6Fp+RL
0329PBz5T+oeW1pS9tg41lPYdwiPqxHMf6B8BMBoY6NI5LTfLlvSTZyy03CT0AyFGMSL/D0Mjyx9
Zmx32cTaRpAIeHBFgiMEL5jztbHtum7iAa1lRfDOYmjnoP5coSJp+gN/d4x9Hf64bHB9TP8zqDZD
eVmHbuIGBu3S2dER/QqQ5M1RBL1sZn2R/pqxz8dVla4l7EIuUrqnxY6QbZE9O+QTB9Vi9tRHvwtB
eLC2w4oj3vLk0FeaTPPaQbj8f/n7IjPCAFQfIWKEJ8kIcTQIvya6W2l1/eVtCG4KQF7V53GfNBko
4Sz0KbNn0U6bZPwqTIJiIuqgp3hCmUgHFl7dqOh3BaQBEHwgbM/HFLYlQ84KFrl1EwfAoyT7Ihz8
obMQN+8ve8Hq/C1sKV5gg0LbdQXmLwIE1KDomdecBR+ZF+VhurCgvIMKbyqIGGGhRkdmclWJ5zJ8
EmRT1IcOBWLEzsmVFe7Bbw1c16YoNC/K1YCGuX+o0tHD8iGgCYacWl0ADzQia0j8nPXTFxIbKDiL
xCsBjg4KlP7G+iljNL+nAEGVG9mDcGsB3wdmWhIKzZyvbnDANYBUANHNB+JrZodD3QQOvqh/Tuxd
M1y1XHNo6UzIzb/YFk7OpzrOCLqZE3aXduBTK5K7Qug4flf3xmIkykGP07f34hlmmj5rr102lAhG
rKtkjOm2cZMrj2eQEE/Ca1KXulfe6i5Z2FbO5aHtYrevpG2nBLfSXqTPZXQALw7gL5/YI38tqUS2
SdL0XihgKWpdXxDTb3Xq7JrlUnc8c0rGRAkLGUE4Wu1tNPyQXFOaWN3qi2EoW52PVoX2Fbhdb31l
Hmw8X56m1QXxHLA2AR+F7kE5yIXPFUkC+ZsatagY2SHTBVX2NslujeABRbDLlv4Ux9UAA5Et3gk4
WAA7UIaSZlaSORLIAXoAP3Cu+/53FoAC8c6AMFRb7gbnyPJvU3BbuQ8oyV22vjZOxIZAPhHI4gBu
cT7OgBpFAkFczGPSvIsIveXjdzSX3Y/ui5M2mo28tsOAPgWmCdgE8kHhrSzxTPJko59NTPD9XOfJ
j9HxfLfcRMV1n26b9j+XR7dqENQvAHSAn9NVmX8MCIHaVdAiTeOV11PzrQFbhTfeRd4ACfvwZc6n
LYSiNVO65v+4RD3IqksFarUkzfDsY4UFGElKwGAH6Yb+etLyQK0aAfUX2i3Qwwza4fN1497YIbWI
t7Qgzb4J5lMdmYcmpJoVW20oAXky5JAAykMeU7m+xWBL2j/5eoiz20ncz+CLjURzB1a1HXpd91Ed
PUDE9GlKmg3P3i8v39omB1wZ/FMAA3lICp8PkvK5oDVHkF9DCdEYb/ry12UDq7MIBlwUI1AJRh71
3EBqk3o0HVynLJgPsnJXGeY+DD2NR8gL6sMOX5hRLjDTgQYpk3EJVHj9zkaXbr7vkmfyCeCz1CL/
33CUzWyVFrho0Qe6CRDTxejDSfP32gJ+T1eTWt1XC0PKSyX2AtpVINDZlDbo5fk7QRtn9tyS+45t
izI+Nt4nSnoe2rgoDg+U1VUqvWrouClqJOvD9Gqa30x6tMQnqqtQJUbJHgGWa6vXluGASScxkLDh
SbJhI0gqcEXqEqFrHr00opz1NJ3BRVTASE69B5N2j7x4uuzSOgvKweA4RV5CTA57BtI51njvZpql
WI1BUbtzJYINwvRqDS81pzgcBHZl472aJbBC15P9bHRfkugRpMvRrXGLZNr8mRfewqr6cokQe2au
fPAP6Yz2mK+tYH7lbbWs+NJ11b26tKMceKEwhxEUUenGqmlxiO3psR9fxcwf6PwzB57PZ+mPyyu2
dggtLao+UaROmZbYTKkLYIKUGOie0n8WMcTDZWlEcYvcbuxQBBhWzw9gkfUhywsOUkdHSbl20i3N
SO9chE0lawZnZDBT4QWWjZOf0x/tcKxMDdBitTNvaUg5uclkZcyW2DyItW7C6X0OsGC3QfUE4T0I
NoGE3rURUH2ipAeYLwj4kFQGUlzNAPAkTBpbXodZb161BbvrteT+crkVB4QJLgk3QUX1QTslcMth
RP89TLD6rpbP5Gr246jz88QBUqZGsuaKOcV2cN/G8M2udEwKK0uIiiL1KBAsgKiqJA6076w8tnGJ
mGAEGspDgi4N87urI8he8fozM8qdCPBvSFIGM22LJvB2vG9J/bstzO3lzbWync/MKFdi2811H0ss
ZdYkt1BiASzbTx9Hxm9FGfjoRdFc9Ss3I8M7GFU0IG8/1tISyzDrpMFVn9D6K7HLXdT9jgLgzodn
uBR6in/weDh8YowLm8ptbBBjcOvWlkfWVszPIn30fQf620mrKZmvrhneCYhrKVgJVXLAqhF5GEtD
wwSmTi/a93N+Vc+hhkdEZ0YZjzOKkA0mzIztoaYPSbPPouPlKZPL/mGTQd8OTx+IPiJiOj+n2qCG
xhia5zf9gF79eMcFsjgA6eR++4kaDeSr0CMCWmbJRKlcKBzkwAjKYGqMhm1Hjw7kszNd/mB1ytAo
gn+D0C8onM7H0+QOYBKuhywMoHRg75jQo+mGmpt/bS9ZJlptEYpj2lRoYhiOthF2BlCgiXUIIqTC
EwLSOjJtec8BehmRSIxLzUqtjcwCRBDkiQj9PkDqkoFGwMyA/zJqIbHERV5vGe+HfezMmuGtHXxL
S8qJNM+MApiA4UWcAKFMboqen0JwD+KmOV12v7VB2ai3o3ETbCMfHsKgOgkyniIpWo2QhzXBJpfQ
3SS4Jp+85uU2xTtU6lbhFad4ec06npUxMjE8LaCAcYB+ZORdU+ZPyf7ygNbmbmlJufchOTcD4Y0B
FcYezB4+ZT96vuud58tmVoJbcIb+HZCc10V4YRm2GeJXmHHnezbwQ1lWmgN8fSSSrFPKmn/g2M/y
DPJfDhJLefF7AkScv7JuN+hku1YdAHRR/7WiHHFxajl1JLOmXfVQdqcJlCSj5lZYMwEmGyR2gG6W
NOfncxXnOe8GCX5vp7vR/WqAotZsNJOls6EcO2IcBO462PDInoRvgwUGM52W3Nqpg9opB6E+NLaA
4z8fx5jZKajEcBsAvfijyqOb3oHqkZPsMzCQurXne+CP9S/72dotLvEEMi+GZnA1BnJLkQxtiHHF
fQWQ7V2CA7vOSx9EvBta7YDAhP7tZZNre3VpUlmuvrKzsDKxV+uc3aHvY2MP+c++snY59/Y9yzXH
qm6EysoRgc60gGJWp7IqNy0Z34PKaE5Z37yVvfnN5GG5C2J+l6MfTDO56wv6d3IV34dYXzpmFSZ3
ZtYINS4krkDJ0m+h/fA+lsE3s7RuIQKgaWNY29fIOYLWGHlA3JTKNQw5FnuqDHkWDtd4Njhj6s/x
RgS/Ly/jWsIMfVSQ0AEsBUBwte+DAMg4At2O88Omt2ZKN1NGt1DUPNRGcp2n31ovP7nAIbrhdAzd
7udl86teJBNZyKCC0kBlA6Z93wtQISN4L3+2aQ7Hifd22ONKe8+NRLOQq1O6MKYc+o5rxgFYwZCU
AbdeRb+mc3riDSRcjM9E1fi7/w1LOQNcIPESKjCsKQKg2vSuWcEQF0Ljeizvk9bciqj1vVnbGqsb
ofx9cd8U+CTQ5MFulFRHOxObxO18F6gOcGXdjtO0QbvcQ9iDDiYxj0HXPucVvWfx0EIGOjvUaedb
WqbK1SWmJsiDJIodVEzn3wQ0bSaGTm4fZK6zaM/Bm062oDrwdSRxqxt1YUkZ/cAEWDAijJ6M34nj
59kxQzHESrZBWED5Q+O6q3fJwppyIpUTGAgcOa4YDCbm9BYgT2pBhPDyBtFZUQ6faEhdw82kJ7no
R90B+ekjGtMYWT1cF0ORvy/cxmndLrImuURd++bw9ibq6LYPvgINtyM03sXRe4Fe3csjW6tNS7WR
/zqGqqSQ9FFSV9Lq6GZ7J45PYKzcWH2x61l7RPSM8kqyBSnGU987+8iodl74bhrhQxadLn+JZo5V
ieC2NmgAtJ9MQ9tbEtngxowPlaGT2VkLBqHqgIcBCAPBmKyc6CxrKpenePOEzIWSPD0CsH74zEj+
mrDPFxIdzzGo73HCNX14lbAIzaTR12CeNWZWj5nFSJxzM6XTll47YSRkCk+iqW6t/skqPLSBUI1n
rhUb0QMH+U0CCAa6gJRJI7xtDCfiiArBSQdFt9mF1LrvOl8ZeRvnfRfcu4NfkB7kD7tGhzjVWlfm
M0Ko2hCBgdrILZXkkUZXkbcZqmtw/GbdDyCysR9Bw97baLMadpcXc/U4WwxdmeWGDXUn5Bu5jMFQ
lmxmegjjbhvmXwoO8fDNZWtrGcqzmVZuxzCMqijHK28TzXduv6vQ5ur2hzkWiKueHOMps7djoqmK
rzqS7HCUG8L5gG00eDaYvITNKohOhehBwt7sCs84dBji5fGtXkOS0AsAf4JspeJI/eTmU2DjtexG
EMVEnGp05JDhhTGTN1xbmiNlbWCyP51DXgd8PmoZcipD4hqkRMDvsMYXafarrXm/sUMa+7Ptfrk8
trUSB2qeJqAV0HK3IatwviHDknuN6cIcOtXIoUmrm7apy63bhuMJhEj00FHnZxvXjT96Xbl1RnD4
V8H8nNNKxwm/dpjiUEd7AMHXfOCDtfPWGRFlZZsk41ekqzekZreZ9pW14q6ofMnnKKQJpJ62cme1
SdjbntMjiRg/ecV71T+WYOudIJJDUZ3fNQYkuZjGhz6uKmwiNYb2WAcSLWr51fDsKC4D2EzyjdU8
x54AR/CpHHR0Vzo78vfFfczsLoGqJFLqE9u03fNU7KGQLcjrZa/RWZE7ZmGlSgbQ6XsYjZv1fuQB
tGU9ExOV8ZfLdj56hJw1uCeaXE3OVOes4whKB60cTfY89I+FeV/rePs/bu5zE8rZFbnVzLk0MbIf
ITtZYhuWaGf4PeuqAB/vcGBOTBtab3+UzNT2kxaEJcYke4XH6jEU/Mn0Ok3OetUCFGYI8mxSH0Xx
a8dKoiAOkJDvxKZNXonzz0euZPOEHCL48aQYirLqXVRNzfgn+c6+NM7eCUo/De4LQIIur/qady3t
KIGrPRbowRuQ+qL5NswyP2QgVEIxiGjGszZfKD2h+IPEEVjTlHO9axG4VRSZKcHv7fI/2WDrLsYV
53JxriKcZ8isMFX+WwAJUUwFwsPOrSCQ/WJC8TNiuSR/8UV5y/lvQpPH1un2afJo9s0RBY6Xzna2
piXAplXijKh1z4LVb6IgSnVw5kuRsPO9KzqonAHKj5CVZtfB3F2L2Do4tbuf4PvTrKterpmDlghc
HzlAuI3c4oujoizB8TAwLKZo5urbxAIQxeQzxEU3ZZZBjD2ZLAJekw76jQXEkkOfkJ7588iGqxAi
ITvezZnnAxFaFpBo8CSjVtI3XwIkkR7csic6kba170WdhEJklqA1Qu2GC+Y+QB4Z0zPhPeEHqbk1
5vHKi8ub0Wh/FXGn8xEJ0z2vzziQnoMCsU3giii4nk/QBOncMfRkoGgIyCQ05nZwuhtgu7Zsnrai
5kjj5MDdDge0MupWR/75B+PwBQLOD8lQqBgHcqcxuhmhzdjzrRjMo2HyPTPRSeu6e6NzvszxgJAH
7bT2S1+FmkTVygaU6vEQK5OKnmhLOh96gbNmzgPEcG74Y4g83waH1T8fJWjk+lN4AA0GQKLnFrI+
HGunD5C1DXYkOtXW9QiCpOLtspWVa+rMirKlxiKyQL+IWezZSYyA2Nb33NtdtrHyoHBgRFLlYB8h
3aVMViPmeBYNqkOFO+5TgA38MOTWhrXWdGh5mkKJYUi3WQki7jFpxzt0miF5Yw3uVZN3j307T5ov
WtspcF0XvIAyYa3WyJw4GAgaAEGNav9GJcHPvbvANB46PqBWMW41w1/zVLgoeDzxorPhMucr6fQN
ytrySVNZAcRS8uaGg+hrF9Vl/a2PabJHpHDfhjO7A+H1beIZDKIQqcZh/0yyul+wAJA5tbBf0aN1
/hWB60VjH4CQYqzo0AIinDvmJqQ5eTE4KHLatBMgeR/TIrpGDxecLk5SlCktgMxPjCXiZXRSEFW1
BiPvXh86W/DZzh2utjy9MuupiHbpjH/ym5Y2LyWPrW0VVJLtrGinXTjT/ItNW1fy2FgvZkuM33XR
1AeeGPZXNwjqY9ZO+TaJyHwTxSRHJSQIIj8EL9pDF4pR16j08ZmJtUdghnAdcQ1VZQzSEQ9vuy+y
jWcD72Wzh8L92aKMkFoC7JzOftQ1Ma6knGERBAHyMpF1eWX+k56SoWN4rXTTjnuPTrgtuteCvUT9
OwTvYuRg6C3Ryjeu7W9cBqjMgqIddJnK1hsye3IhI5FthgjkqpZUdknvqSCaZoCVuAd3DuSwkM/G
Rle7aYcMfHnxiE7orOOgcjvF1ffEe6Nsf3krre1bNLtA15rKE0XNWQ2lcDpge7IN8YadPWYnytNt
1BA/c76FI9Hcb6tzt7Bmn++Yubf7JBGw1s4gELftXcYe6lEzc+tGQIuPZmTZj6IskB2lY8g4tAfH
fPg5jHR88Fj/pUzaUlNmXndASGegPIfqLKBF58NJ0MIjBvk6L4MBPac/mgmdNdcz98MRlcGdza56
IFMrHU20DN3Vc4dwB5sNWkZAcCqhvUdaFtAcs0jbL3P3PFZXYQLyAT81vpjiaOneKitZASAB0KYv
pQ8AvlFx8h0E/HJ00cFH2i/ArY/Oxky3QbxrU58lb062CWGV3nnV4bJvrkUES7tK6J/YoBQcPIzT
a9pDzMbjMOlwYWvuL99ImEzUrT7kUkU7tHYGolMJza6aUz0cpzqXfcMlnTXRx5pbLk0pvp+WIbre
EAFvvBDqUyE9em7mm3n2iQ29NKNcjWEy1bOIYCYAqLgaH8b0jeflJph+RWDPvLxAa0c+eokg2sNx
5hO1T11m+5tiaLHTANXgTzzhPncfRfDcQWCa6hL99po/UBz2UDtyQGOmnvdWbfS1cGTQgz7O1vJ5
9WzPWLmdUT82wVdgwQ1y24XvU7nJvaOT/m6qu4hVqNwcvP7aJL+EUft59ZzNx4Ju40LHwbPmTMvv
U/yV1o2TuiHiAVBGJ6bfT3vBHp3mRxtrIo8/PdnqCYAbD+w1eK3iFlIOHkd4jRW5mAlhR2jjOmQT
qhmSPNZv08eaTtvIcvy0LXZZics3+145oAPaZPVP17lKx6+FB8rRcWPSxzHUnPCrkeny0xQ37+zK
QZkXk1Dn12CjwuTvkBoSydbhL0m+p8m2T48lNNjCfFv8OwTLAd4S5tEvBa4l9Q1R10h6IBMF0WBw
nSN36gdkM+gk89aO36UReXMvHrFpU/ECAEMEANa3tvXd9sDyvRO9DO4xD+5tXYPEWiCwNCe9bmGu
ric3jCeYo26y8ahPnLsRYDmuex2teS+e+iaUAZD5RYX33E43GS61Spy2TtoDcXgS81MEYjpivWc6
1o2VcwPX5Z8+YnS3Iad3bgrA2CSPCUzFyTMNBeCc4CMu70NwLTobAMIun1Ir63VmTVmvIbHDzBhh
DXopcw3OR+Dz44j41PZz8h08u2h50RyMK2f9mUllzRIAkQu3h0lbODuz7bZDeWvqHGNlwc6MKMfN
PCRJIGQwFQ65X2dXKDhiWn0wrfe1JqSyV1cM+wmYWaT6UGQ5X7G8SEhGJjmH2XM8nob4ri0cgPS2
brgjxUuckE3U/2qKXzG9CeYjc8R2INR3zL0HKvL41IZ7EWRbq9sBWbUZsw5Mm3tEFCnU8aL7gf/7
JYhqyd/PVaYG52NX2DH+X6BHgaN5yRIHVv8YDG/Hfl32rhVeUam08NeWEo0JDxidWUYpQf2jdLeN
8RojHcpbP41O5rQT8b5ybri1s8uHFuxMU7Gp7SfuvmV5dKh0V9Da8bv4GohIny8UlMuCwTTxNRzT
jMJqCBHYjZuaftOfQEzuB8NbJ8aD6z4U+XYYP1FxgHnA5qiDlxlw7+fmQV7tNKMMTYP6YeQv9owW
kfJqjDQX4Or++mtGBfMac2DwJoaZonmLxbANq2NRF5/ZxAsjyoHoEiMa0daEqTS+N+DF7uId1REF
r51Nsi9L4ioYGKiUfWV145Clsiwd0R9ZcJozCEWeBAPZbHpdlq/j18vOujZvwPVC7g9JI7QyK8tj
tib6e8MJ+27aGd7R9Z7nT1zBEjr8XxPq0lT2ALn2CiZEfZuF32q6MwrN7l4fBVTLgW9FsknNNYE+
fm4dY8D1MR8n8momN0KHJls1gcoJNZEmBNJUWZeoty0xM4yiH5/RBT2lN6i6Xl6LtcojePj+2lAO
qcmF1gVkRuBf4m3+TpBzbzaG+x87/t71jxmuRbfLNTbXh4V3DjBReEGqacO6ajtSopFq44pTGP6O
kTxy3i8Pa+2mQLnpfyaU2zawTC9HKh4srcFuMI4Iwt1tUtzNfGc3mve3bjTKIvEpzCLSwRSH7Hpo
HYf4O9qjLw9H/ocSaWOR/g5HWaS0m4bGMmGjjic/znzCvk5e7nPr2tEViOTMXDKlbE6L1SKwKpga
yp+WcZU1v6sRD8XD5QGtveaRL7Ns2R+NIFl9tM3JACUUaD9tJkR36JmEZIvlB11/zWq6CWyBl1x1
xzznMLnBbcTCx6jWIE7XDr3lFyguUqELFmQM+ALHO/XTf2j/YjsoUV+BhKf09rGpG7E8qJWJBbLM
tUFKBjg32EvPL6Wez9E4WC7yhAIyKpGfxV9YucuCq5HM/shfHaSQW7wd//3+AP4AXfPA4EPhRwXW
pqKtA9CI/jmmPG+bt4d+3F1ezJWZBLBG6khB0YqDROF8ZFXOqrGOIUhG63jTentqHiLHR/XNd+Mt
Aq1El/Ja8dGlwT9n2uIxQm3oS1RjgKUjiZ8lFXqJT3N3kziaWtTK1j6zo9y9vQkwOsk5kiUQX/cY
Etij33zigj8zojxVWdW5RYGwdBMBDMWDjcNfBx0n88r5AfoApCFlewk8Qf6+mLCUGnPupDTboCx6
05Qd1KuS63aId6XEb/aJZt5WTt8zc8pxBUYc6HOY8LnM/pXWsR/blp8ZO+iee5hLHSpUZ01xP+F2
iAQKWLPpViTv6MT0iTiO6da1H9Pu92Vf/+gSBMU7HDwILfEIocrQTDOgRcegScGaGtkLiBj2flHu
Lxv56N8wgjo4RKhREwf3w/lyuXOOCugYov6KajTptrUR43X6xIzTZTsfNy7sOGgjQ7EX4ZL6nkrm
sDSrGHYs63cK5lqImdWvNiT/erA3sWETuZqI+aMfnhtUliozh9KCHDAGFuxEcez5VdN+g5iVVqZt
JaxZWgJT+PkUol+kGooWlmZCHUTNQRDvWRuEt5aTJPuYQw6jykX5i0Q0fIosLzrQjqcvl+d3dbjQ
0ZXSFchoqEWaQHDh5GaMds/6tkHLcWY/euzb6G5rodlxqyu5sCQ9arHBczcxRcFgKR2qLUcEV1PI
fI3o8jxGw2tPHkmrCXtWfXRhUTlSPBIABe7AIki4y2E32wwNrfdB9YkqK1YS9TXUNvGaw8V5PjQy
RgX0dGHIZJuYblyr8fse7GymL7rfAXky45eR36Ev/jNr9z+zRHEgKOsmIS3k+CxwD4Hhy3igfFfw
nTlo0hqrR8rfAaoND1YoQDtQwpJBdm52O8wP1vR2eTDr22FhQ7lkLMOoWBdFaKWWvBTlLkdFqJ0b
SM3F6Iv90ie+MZ16HU+AbmRKyGPGzOwnCyPr7XlroLFwHL8Hs47jTmdFJuwXvh/wIncr6SCxcx0l
zx30zFOdLuiqt+OYBEmTh7wkUby9EnkZzBw2atcv5sT30HIKcoAI2a7LK7V6ZCwMKfdLyos2sORG
HpFTJ8bPsL7lzm4Wfq1TjVo5MqgFqhWH2RYaW9WmKyPoMj6zEIHhsHOL+z7etuy5L+/Qt5CWW5b/
u5dDvQcttC4qBigYKDOYRE7Ye2mMZElyw6yHzH3L/z3KQTlmYUKZuxicm8kwIemfFg+t/fB/nF1Z
j6Q4s/1FSOyYV5Lcat+7ql9Qb4XZVwPm19/j+nSnMl0WqFszGo3UUkeGCYftiBPntMNzU21mfmuy
vz/G0PdBQsIJjba1PNzZMPQ9vAEwExLd5fpj2mwI2dg4ZlJ+WA4H1cY9MyUtG4BnxKtdLBvJ33vt
1YUI9qaqedCxa6N5MdLrOGIrLwZFrJ+ZlJYx12wbRL3wDhXq0Xid9X3rX5Vr7WPxt5w/h0Tv7HMN
pbQ+8KybOYFjvvGbDz+gexf5Dw19yJNDZK7EntIjUJ+JUo1oy8h5iI0dheYfWseoPQ7AYiQdRAyv
LLbytRSZCEIDn3akTJSNg2llPezE863phFH9NKxhrsRfIS8bFg17CH0QgI+keCh7QiszAiA9MgHF
1N+ttcqZ2gCIzcDbhvqc/JizCN7F3ozhXqiFQVLefJydamXUX2kCBTPR7AakUYYXZtRwRjgt9unv
qn5wMQuzvGtU31tU5P7fgHTa0d4wp7ksUGAq7nVkajO79fIHuqYFrPrcp2aksGrTZsC5DT9od5zL
F68J0mglohTHgVCY+s8TKaJo3MV0yuAJqV605M2HkDqkNjOeBfkaF6Hyq0COmxBLSH/Iitwks0ej
09Gyd5Iru683XdGsfJY1C5IzGa5uVSWAKlA3slABqde04pQf5MQF8ecnN4G2r9EW8AH+0uhzYj9Z
HES+48oXUdoApkeMcKGPIBeu4mgum2wC8KqabjUtJNWVVbwvh6/qZEbr+D8TIrxP3MjbuMvsGiZq
fgNJVeaHNmCT9XWjQSq5gSTr2jSRKhebBFhbtENRF5cLssC0QSvIQo+B8l3jdqEJzeGch5p7hfzc
gOl22T9lUJ+Yk/zrId4BhhmYI+3VaBwS78WzQt4e6jUssfpbffolJctxIKAfmmGITd/ddN+gMmuv
PIOUvqDXLwaxBPhEOsZI4xcYFUGPz6qfxvo5oUc7BuL1MU3/4c5hfhqSxQkbNrKiaJD4dX4Yiifc
4fN6MwCB6a6MICgX7cSQVHyITQL8LqCtG5d+0/IqwBQm9ABXQkCZoX2U/8HBgtkTOeJ0QOVTsDsg
xK3ARlerJaHOMKG7cptWZpwTM1KkGX2aGjSGGVO/17TXRguXI1l5PQPwGZ9YsJ/janu+VavUTctI
YI+aGapwGr0kaRZaiXkw6HipjzdTWQKeZpZNUPrdSlNAtYYWLgGCgVT8K9nuwcxszSVCbyK3VZYH
TnoYNeBej8s+quIBQCdxBqE6SGTCQdoP1twRxENl7M3oz8BvubdWA1VgGFGG+TQi8wuCd5+BeQNG
WL0BRi00yXXkvdne3nc2BgAT5UPq77s1hUVVeJxalUOdW0BFCKtdeZlAh7P++6E0uOUhLBDpIJST
axetOcz1XCM8+klz2cb20m5vYXCz2TRe5oIalOl+sRKTyu/1aVMuXAAg0WVE2GyqH4UHkeo3xnbL
IaEO+xMb0sI14wAKrxk2DPdIOyMYWwfgqru8v5tRseyisNK2urldtqo6Fi28vkH8hykMIIXP99pk
zQb6DzAa9VBeCQAVTgfQ82kN9GV6sndG0wzrrk6utT5CYZEXxn75B6hyvVBvEJQ+eErI2PI814jF
cvwAGxeL3No22HSRnwda/mKWK9cM5eYWnSKUmVFq1sVXPrkD6IXFBt9neJ23STin5RaC100AcWLc
mpy1SVBlyJwYk9LkXJV5NDXo+en1HbfDfnzOyErIKNfOF7qDAAwLPrFzf7SYenmZj4iYpgQ1hxZ4
5AeemQC5YmKPOivHizJUPq3JileN2/QAmcEhntiPlLzN7Wvsz/dFqV/qJcHJidEUew3Fq8wmJ0bN
cxfzuNHM2ICLBZCh4go1/ENNElNyGIrGaAvuanKlsChq6KZTuGWn79asBfMYWE7gl8/O2hiF+nN9
WpJ8Qftmop2ICKZjVqcLXH9jJffDgP7e2z9sKgywo9Hh4BCV35uQcout3p1QBwA8yOtvoHQ/kCcg
yIdoTSFWFeYf+HG00g3ByHb+gdyM8MQq8IFmMAJk9bhtGN6G5suyQ6qdC/ofoT+MsQyU186tVLpT
gl6T4x3l/Uit9wk44Ca67dyVR7TqC2FMDQMGGHQCKaCUglnHxrilWLdYu2LxUTdv8vHSrO6Zu9In
V57Np5akWNABpGC0F1/IqPdz61+mPXBlVmmBWKlmoTFgTKNq9iZGNqau+107r/+woPAQKBtUJb5I
OrOWzHPviwUFq62v2WHcbHtkjvh92Y4yPE7siFfSScolmpajn6xjRcll6lza6U7rVs5mVV6yP01Y
UlMhm1yIICdwZRq+cR9F3emQgqY3tt45+lMmv9HXtFKV0QiIjQP8kIs2nxQmHuHmaERwqkCvy+Yb
13inoN03k5WbtjIcUdglAGYC5eBIdgqeMDN1ECTZfEATtk6etHHb1bfOWt1Q6ZB4pMIfXKrkHJiz
uKvi1EQ05trRbd+JP/zyc7Drtc3KDluzJMV9m0cJj1pYGs17sMDZxTdLCIbF2XY57j7wbnJND5q/
/7kkXWzwEgbiNTLgUkOu56EKLLfdDGX6XHf2Q5uxq0SvwV/6ZNYvZULvMP8WaMm8HcmbjfcZr9vt
7CYbr0mP9rDGJrS2COLQO9kULHca127w28Bu2/nb2r7WadhqD8tLoCpAoBwMqT7c7HASSNETN/5o
GgOwMWT6nrP3YdjM6VFvLni9GX8vm1Kd0iCIAw08rlYOkdseNk+NkYACb5NNt5VxCwqEYNmAcsVO
DEgrlllazbMGBho3D1Privdh3li74V+qj6eOSKeZZ1ZD4TLYcZLvSTEHjnFvZD+XfVHu6hNfhK8n
Xx+j/4BpChucFUGavU51vMkMitn4B7LWwlauG4YZbahqEIhgS+fmGA94AXLYamvQWL5OXaBDpmSt
JamMtBMrUpKHeMaIojcyMMXWcdNtHwVAYTH9jkQ7mzwtL58y3Z8YE39+snx6nI+WIUBuiX4dAfTd
AXe+840nGm+69tAkK1eplRWUH9GlpwEUzT8OyldW7acaMKyneI3TW3lM4r4mQHsftDjnThl1BRGo
asajWSP72QAFsdtfR713XF475T49MSOlBCdBHyICp9iGQv06gQi3+W3ZgPIRCxr5/xyR8ntjWUVm
g8phM5vvNtODpj2M/ottP5jNNwrEEtSnSLWW65U76sSolOsnOkDTPoNRp0ZuR10I98MwS2iAy3Fo
eb+hRLWj5QNzcUP136aEbjT2rdLLpwGj0k1agfR5fF5eCGXYnPwkKWFpTI+dOsZPGtIRz7LHusZM
xEOr7ZfNqD4oJuaAPxPsB2CWOI+bou6Loepd1ELMMAGzUTHPK3cQlSMnFhzpg/px5rZFQmBh+Dbp
4eTdG94rCNWW/VizIn3BKMViWY2HnJj/mUAQEWdBP33v/fdlM6ptht6YI4Y6MNwrF5bdserSqYEz
BeobaMU49m6GBMGyEbHm8s3jxIhcVCZmrVOzhZEGIztF/Og3oZ/egwiqSy+7Kg3rYY2zWJV/Ty1K
21o3Yx+z67DoNuAs3jATO8AMeHk1/s7KtZbWyhp6UkAQnw0mH2FMq54yFk7Ds7WScg1lNPgC3oWG
BnCcUjT0vWa3nKEm5LTdk4fhy8PEzZ3XzK9g78yCbCTjfupaHiZg+Logbv46Vg3Kf+nWT36BW+LK
KcadNc39CiBMlWeEhgS0JIRWhiets28ym+oCAE8GDbWOBIwQEQpVP1I36NdkTVXLfGpLWuYWKEKt
gGzfpm7GAD3/zdz+stdQUqqFPjUiLTSO7ZhwAbMvOWAJsRFW+XBTaOAR/qcWOKrRJhpheFyD/OA8
U+FqQmgXTzgYjNABUzEtfyxvO+XHOTEgfD29F6Qk9r0CBmIDg4CAnVssCaLhpbK3RrkmrKjKuyAo
8aB+AI43S6Z5Y8TmejLZomH5vR5/NeNu2RnV1z/9+yVnGspsL44svF5muomtLqTeUz+tzYyoluzU
ivjzkyUr0YSJCoz/bar0ODj7SMdI6LDJCV5Dj//gD+g8MHSAswpl+3NL+VhUkGXGOcXtdNN0O4tF
O9NbyRvKj/Jp5ONucuqOEw1mp8NIhIEx4u3psDaXqdovHjCnlolQBv5fcqOEklI1pTimrOYwQx2u
DMrpIf0XtMiJFSIVNErPQcXThB9mvCuM9wnULstfQ8Gri0eOkKAjeB8CVS75wZiD/MJhwUVnobSP
eIe67DaZ9qDBItGxbr9hh2b9vo6hl4P9ipfQ8i9QL+R/P+ALsa+mpS0g1KL8RTctCSL3uepep+G4
bEa5jT79lClQYj2BgFwHPw2DBgRnQ/7or11dlJvIFzTsgssTAiznoR1xqwP1CR7zJbh52kcnOerl
seq26RpKSXXKg339P0NyTjArHqcUpRNUnMzxehyfuXaw+9e2ONhrnRLlVjqxJb3oxiotc+7BVopW
zAySiTpZOUtXvJE/TWVOdscJls0saNBlaF9cEXbV9KGdfc/dlT6/yhhEFyG3glonqkLSOTfHvp0z
kRmmrNolprlhnnNkc3voDB+UDlPQt/VKI1m5x4TaKgAgYiRLHmW0+ihJohz3pCrZRJYeoD1iWQko
oW6j5uiQIIn+4OIWpM1NZl55WdivqWUo32Knv0B85JN8qJF2MJIBvyCubswpnOPQGXd1fk3j67bZ
x+lDhLfJ8oZT20ShQVTPoRUgV4KAQun7BBotmwLDCKONts1dUt9p7SV1OzARYpq9ygJMba+YFR9Q
vnN/sIcC/CBoIqSTLCekLEoXZv3S0n7X2dyhBgxZBDZpxbHsBJgU+Lt9g6GqjZemFm7H5ji/62TW
8cvQ6BzY+C9AGTDuoRwGEhqMtUhJtkGNovRnMcGlV0HZvzbkvV5leVRt1BMj8pk3oe5tjz4GnUjH
IJyqo4u1sraq/CYaIuDmx5yTLz8xnQwEO3GfFHia0aCKfzEwrWT+77K+Wx24UKXrE1NyrcWwORmT
JC42U5yH0Ea5SiYamtO4UoNeMyNd41k6V1lrwkzUPnTWt7y1sBnXCHRUJ9ypL9L93Sxn3hcRLTa2
tiX0wiW3uFSl48rHUX7+z48jw1VyPnuDpsMVvEYCr7ECbw0sueaHlEQi3Sj00oAFJ7sfC9S/YMP2
A/ovbVgflH8gpxYZU76SZESvmroFa7IWty+p59+1hgZJ3ukSE637zuwPyxlDuXCf5uQLSFYkqTNH
iOrBYfvJmO5nnAjLJpRhJpgShBobWJSkMHONyBniAia6+peFEdSMbsf47a9teELWELoHwE3iPXKe
4pnbxU6j1QV0kHhkBzzS9TsMWqReaJdlnmyXrSkGjIEtc4SuNgp8gtHz3BxUfyNrsEGjZRdpkGrI
pc5VhMY889D63dRzFhBGD0Z+Z7X9DiImK6eL4hg/My/tKX0wU0g3t1hRe6ehtAwqtiH0Adq19Ftd
W7mgqI6yM2vizDk5PjvMD2VZAmuW9dDjKTb3W/ByBh59YRbOGRQnrqL+Hzb0mVFpuzkcFLu9iRWm
9W0dj7h7rV29TbFK0ll5ZkLE7YlfsUWqQsvhl6bdR86uI1uLxqGtXzvRa6Ztk1IL2t9Woe1SuqXJ
N5oyAYnEi3fjAQ+XXI7uLz1+480TGaK1ABNPmy+/zXWgAvOhFSqTM2D0rWhAjVgAsvZSgGBg+OHM
u7Em+6J9sucQwQdw8No0nGKj4q0BvCEY21EYlMs6OrejxhAqtdEUpNaLW12n/W555ygO0Y+hfECB
Uf7w5Dn1XNOtyfJA+tCZ1t6bfpn5jsfdZir305o4oyJhn5mSIqgBnIm4FUxRI8w1IEAPfrnna+SS
ivx5ZkUKIsym937TwQrJ9pN524EbfnnFlB8Fd/X/XzHh5kmUQuatMusEBlITDNnPybCjyQrMWAXC
AIYQHW+ATc2vcx+UtqBiHjBr4CX6FsMz0F3bFtnPLAoT48rCTFC2yxMIo+lrJWJVbjmzLOVtzcrB
pWaJKYfmHgquVRHq6U8UEsAEndQhuGVXn8JKk5hNA9MjusEoxEhXZMNPo9waUFTtWZCDdBZTuwzE
kn3QcxakBcOwIm4R4V9/RaCeP43Kfuok5ZnATZbzXeXe6ca7O/1aNvExZy/ljFMbcr29G3pnNHTY
sOrxyWHNRRrxIAXAvsNIV9ZbYW+9t/mrazziHt64V8VEtwZBe5cEeoapQ4cek8Hd8QKSAO6zGenQ
OfuVYPQWuJVgcMq7aXRuU0yLL/9uxT49+9nyWZoM1HA6/OwBr0Cz2o3Gi5+EWrmSUhVnJs5qwBd1
3EFQUZc2amzTqO444Ljcne2XxPeL7zGiA8xstkUvsStweehLt62wGBSMxMtOfk0T4MUH/SwuKGCG
/0IaNeZNgYHxBMCA/LHSL8t8xbuvWeJ/vPvChINRNMm7YqiTNkrx93fotfhNvEn1bOfrr8teKMAk
MAOsFEplKLXD1nkyEh1NBwJ44F5IHlpQfGY73dpPUCmLYwBzb505bIbA86/6TfPk2EG/2UCrtt7N
axlL5S50aoEZhyYWmCekmOlpbaTchLtN9afK3Kuea3vOzBVw2sfo3vmOAjUxNKbBxAD0EVow5+7O
us60Wkd2Gl13poEGdMm7QQv3klfmkAV63gNS2DczVHIqq4OqSo4RwLkwWis0kqS6M/CsvkWjvksw
Vul3bmiNkbkdu3aYoJ7OijLQIA1ZBX2T0afIY93TOFdYQUvPyMGM0rXDSnyeL/4A5AY+BtRiPDn1
NazIXTtt0bKyYzxfasif5n4OTnWNkKAxiyve5rjP5Zg0S7V/wK5gNXFXBpsqIKbAjJ2vpmZMPgQi
sAOr/D12L6NkP0TfnGK/HKPK0DixIoUGFC6G1BETJqR7yLLQaEFyYTwv2/h6iwGgClNstgsVUQHZ
PveEdYDa19YgwLj1ncmca+pbezeacXxUAdGilcNDlTzEeCkUraHMTOQ2YNdYWmwwuNQC0+y3ZmDS
H8sOKS2gVIUbgBCC+JI+ogpMo1QcT5678+0IHBIrgz/KJTuxIF1jeINOaZ3BwlTdDyCQHh/19NLP
usBfExL+mujxcXxBbAJebAP/kT5ONEBN0gQQN51vAIHUm0NEt+UYOASSjtvldVNwEZ4Z+4IFb6O4
LQUsu23Cwrwe+b5otiTbGvHBtXeTFVbdbZGEVXQg1pp6rirSTxz1xfvm5GYI7RFABYSjenPVohTu
H+I1VTdVwjg1IT39aupHkTHDBMtDNh3BGoAUDx2A1N9pZNOtCYIrasViOXGy4DGPrye/q6cyy+wS
4JxNXO+6/k6fX830QLpbTqH78IdYx9z+XmsjWvqQetN/dM5KRUy1D5CdcIQCvofboVjykyWNGjdO
mQV/C9CcYHYnGMyV9KS04Al4kwlSHIBZzy3oc11npiuQR1YXGMW1nqxxcimKE0gVWEUQcgn+dHkD
tI2mN9BxwanloJ90WfAHwz9o2XXcbys3jP0saDogJPDvSqlftfNODMubIfOGuB8GGAYq3df2hvUz
7W8M/tzVF8bfAxTPnJQ16lKOvV8LJ+u42nX8Rz2bFxpNwuX9veaRvMWaMne5QG1TEKi5821eXuL+
G7k/9f4A/NiKNdWGPl0/abcx4D26TBc+oWnvfe/6i3R8W3ZIlYYxKqaLOWwPEDspOda1AzrdHpM/
JLLR62yTP8lgasFYQS2FTvG8BV3MGuuIahFRJxOM7cD0ESKF/KRRK/EFgqPIHvsevOUbTX+ujID7
F+MaKZJiCQ3B0/4x+omBY8k/UCUalebCVu+jKmba7lPdu/Mu90BtuLySitRogF8ApW0hJogR5vON
HOuQ5R3BZ7BJoHdp8OQmru6AmL7RjPqitm6obu2Ig+vgslUFFS8uTp9mv7QGJoYrgoP8kUz+AaNV
EF/xwjh5sbh50DT3oquf2pheDrQLcY6DyMH2NxxaF+kMOSnv2U7pwWb2xjZWXp+W4ivjhyGsMOOP
G4SMBGnjdKi8EsFLKkw2aCzOLqhT6eYm95P0Ba/J+Y34uX9MLDYeUptnYcv6cQxqs4fMaz9HQTNn
9FvZ1vpdGZlpFOpj7+SHqMsYGJTHqb8oJ2uCtih3rdAzaf2bpUM8hqZWTL9zsDf/oRGYiDt74lMw
Jq750xta51iOPLvkMWHTBmf1/MD81kBQ6Nlb1DXJEWMu3Q4Ata640krmX2f6UK00Xb8+cPHJMJQG
nASeTBBGO4+UPO0Nm9bo8RvdBZ4KmvWbV9d5tDZV9aENIN3uMSmO/poYdsIgtXTzxcN36Btqo/c3
tKW+oZQO11jT8T1hWnfQbQayCjerp5+ktNlNOY1oYehDVm+zKesuRm9qH/KsQmW3B6Hfc5vY2V2T
a+xn7WvzypKoggW8QA6Q8oITWA6WmOk2ZEPQh/a4luw1dza3buMf67ptj5aFKhAnJAp4ZQ9/f8BD
HAt4VHE+QpZX+hZ4vKKa/9Ef7e5BUxh47nZ5g6o+9qkBKYf3dtwTDYG+AcEJyiaVVgdRom/Svy8o
YfAXl3VBuoj/kRO51gwNS0Q7irjNlrHsprRYwIZ25UhXXFdA0IAsh9eiIHCQXjplMTTpmI2oQ5Mx
TDRs2mmzvGCKEwkPQlAEYqLNhtSUdDqMFHJ4QwtHTL5pQSEOTWtmgghzCFrDWrGl+DjoQjsuoD5C
0UbuEg66XedDhE40rYKh/N5Ot321TddEsxRrBiuoTGDRhEKPFGOZ4ycm4cJK+eaS63StcbH290tP
KcqHechFd5hMZaBr23gqV9ZpzYL01VM9dfvChAelmR3dIT1U9WH5q6u/xOcaiQRxctFuapo3M4cP
TRnvfAuEMNM3FyXYvx/ogngLQdlNiBkLrptzO85g1HQoYKcw7mdnCmLyo7du/JSurJji3nFmR6zo
iT9QlOo4IFwFBibv+HDdjd809ra8ZIoq/bkv0k7J3MjspgE25vghjQAML7allwbxeOjna7O9T8qj
7v/g/5DRzlyTws0FjaiWEBHONmQ9uw1r9E1dXVprn2ptCeWgoxXvfQb3IvLo1LdtPAVWFi6v4ZoN
Kex4NUeF2cNGGz/M5FCNGyCZ165oyt2DYiGmFfGIBdfOeSwwYiax3WHBGh8YdCf0QTrGA1FZ8/Rn
Dm6B5KXNH7sIaptA6LL8CVOny24qehwIFXHnhgo8CjoyJ1nVNYBMVwh71uws734odoAu7KZmExV+
oAP6p09X+d8TyzqQ1BS3b2w4lNqlG7HnZjNvDQ9X0+KAUT7wrZAubIftsm+Kq8OpFRmw0PoFAQUX
rDjta1mH9nxNhjrIOmSQXVS8LhtTxYtA3ouxMUFhK8XkXBtZRXSgivI2bFtID3molT78gw2QMBg4
mWzxaj8PlxG3HL/xES5J+V7GVz2IVtZOcaUbFg48CFfidi7DdauxTcdkQjgIuAIV6D+U69fI/lVh
738akdG6E6FeOs8w0tdPEXrnyb8UvJxTC/JK4YrC0wK7V2vqAJ1Jl11Ea3zPqusIoAUANoNBXrRq
zr9GwT3s6RHwm9640qeQDW+Dt7OyIx9f/uGz23iEoxQESNmHEtjJiQFK2wKctPjsrn6YozBuj5H5
vGxCdWIILhGgLj80v+Udyap+0PsZyBsjf6u1C7x/wmrYcvch8nbE32fmu6fvKm+l1Ks422EVKlVY
RQMa8NISOpRFLlq6SOQQlDChlp1EhwYPsWoNmCK+t/TggSFMhIN3Dc01eecYOcs7s8gAJnDZtrKa
ICKYZsMMzAT4l7EFLAOIWg2oqRG62nP2c3l1FfF+Zl265g1ZpmsEOA3gWqegJDdGs+Kfch0xYINZ
DrRNXLnJlXtD16NqDveQsDPtfZoeNHpN1w4LRXKAgU8zkh89tfqk9WHGiq8gsjjQgxPt/mGpTkxI
t7DZ1EgTZwXwjKDqHTtggOOnZQtrToiPdbKbtBY8x5ZYK5Qggsp/pwNUy+qVfqCq2o/BHTy48ORC
mVh+toKpKtNALgYsBnTX6gRPO4qxASsoyxs8uGEP7NvgPa6r54k9R2uoL0XF6cy6iJcTH6GcO6Sa
joArhnTf+d6jPjSXgi4rtlwgsjAPPhUIxG6/vLSKjHhmVjoDkzyN8ZiC07P10EVXuXM9GW9W+91a
m7D8+g3xDvTAoWJDGBy9Nen+UHQj6AF1L0UzVadBxpqbwtWCXKcr+enrOormAij1IFaAN+CXN0HP
mr7kbobuXRfY7LqeHseGb0brqEO/AqK+f4+zFUgT2IJyMHaBXJCf6sLN69rLNugka8ZzRh+07m35
I6nW7sSEXHp3mFv6UQUTNWCcrf1qMTfseLhs5GvG+0DM4LAiOIYh+XEegBw03+M4QZK68catm3bh
uHaH+JryYIFgpBBvZ/Q55VJZYWtuqSeQL/eGoNaOjrkdLNBwDS/LjijMQH5dlE0wFiCC+9wRRFkx
+AzwgYI9O/6lNUEC/okZK29ClRVg3sFth0YW6hvim53sV0fjrpFFMazkEYZHmugh19nNOGvd0dAj
7bDs09dtSvDi+LQmfs2Jtcxz0lmzoMleJk0W2PWPqcyfzPiNzOaB9+/LxhThBhZXEClgH4F125IS
eprWNGoahLNfxaBR+DEBOuXWj8tGFOFGxCfCkClQvaCLOvcIYOS+8gRL2QTchRPgKuPd46Qkv5fN
KNLBB882ESLbgCVKaYdTvzAagQfzol02v1LwAKUJRr/CytgB/ItC0drQJJpw+OnnNxeCKEfFC8AS
E3Tl0k2Wzlrh0xhcslZNujnQ7YhjUESP7gCOxNfzKJ7cAcUU/8YjAwv9kY5BYxDcqvFGxtyBhupM
t7FHbQTd9NyNx3HU7Jci6nAVSfShPqS1lc3hYCGb6oXb0z0bc2gNDMisV107sitUkNubxuAxu6y9
xL5zZxf7bebzzuw5vXTNQv9u8opcTgnpjgzhlWB4rEBitmfbQPMwyzRQDMW++17o1bSbbcJ/Jhp3
7qsuKh4pOlnf6oywS9vPpp0DG/c1AeqjLkuThsXkDxd27rqvQ0PB7pRxagQTG3seGrFW3lQJAM2z
nnfxhrf68EMwenY7EKBVR+bOSNvt6BV3Y9n28yW6rGN05wNZeotRFzJsRlAl9sFU0uroOZS/1Kyl
Oy8ZwARaGeAHQEHT3dPEglZAREB3HsaMYwBoNql2m5ul/po1c3Rf9V2C/onnNMdi0NIQgm9Qzhns
stugbkXLy7LOqgt8RiveWn7G/5iNWRVgTcuKJ9AV1XhngzB8V3Zd8t71TW7uNK8t8Sb2PJbhXR6z
V9Me+7dqjqEpM1CS/oRYg7VtY2ZDWqPMrSubdii/9W6kBcsh//UNjZqYLpjyPMAkAPg431kJDiqq
NeBKNot5Y4P7wdT6/Zzq+wTUzNFQ/Em1tcaVajOjJCG0rn0QsslFESeKPbsssMusbOcCfMSmv4fY
wakTC1JSr8vcq3rBlhpDOlbLeTCWx+VlW/NBLOtJiu25wWz+kSkQX11yM5n3ywYUF0xQFFk4LaB3
hRaFnIt64FWrsucoblSm9t0bPO+tpPHYbhpSojzqgwBzV0R+jF1YuMMc9DRKzLDPzOJ3G1spvl/S
XdbJODTh8i9TuQ6yUdzPQG+HUr2U8PM4msbYBjBiZM+aMQQuXWk0KA5LeP5pQPyAk7UlbZ9V5gex
0Wi+ZCZoHIHAcHh9UZorltZckYLfSUiRekJasUU7A+iLelUzSnU6eniT4uENCm90Ac59SfwE+Vlg
E5CpQtN78cFxSJ2VL6I0gsYi7pOwhX73uRHby5N6hL76RiP3Q7fLWehYKyZU3wQ8rP+ZkF6GPiCr
bpSiS9dN3zPHDVMGSHY5ooO5xm655owUXnrFqnrU4EzHD0Z70eFGvoZCUNyPCCo6uCEB9wCEj7Re
ycDNAXlPoBDKHVgHd8XefaQgVrajv6dyBR3CiSlp3aZKLzKuoUQZ1ckBYqdlHu+cPuz1a0r//tZ3
ZkpauMnw4iGLMNpaTVHYu0kIhtW8erF1MLlr7mY5CaiODbBogtQYQjVAs0vGmrgaWOdjCcd6k3RJ
UFNo5B0gQxU40EtO14JCGX4n5qSU0BmZzUsN5ngRBckQcv09GoIhf1n2ShV7uGeiwGLa5tdOKljO
mJM7gIxQiB8AkEAA2jDmNW6mFSuyZiwvY91NOC6zKdimCL1z7Qd3jTlZtWAnnsiDdsXczk32IX1a
O+5+tLIWZX/jegYlHppFUfq4vHBr5qQwTzjkzbscC2dZv3LvF+bsNjUmh2j6bdmOopsB5j7cGdCz
R38YEP7zVNdiO7URw4j8gHO3cDa+88DMR4Oj8pGEtNr1fL1xqIp1AdkAzh0KdmBCPbfpU3CsxxXA
FFZViok+67Ji7JGNdbE12psBPRzNXwFFqDKUDxZ+uKj7HprU5yZxfxwtbwTXgDbabKtZd07GIrA1
lPqxJs0reDjWWlVKix9cAOAFE4LW5xZd1ttdkyHtVjz30G4zoDacjYnx3cwijW4au4nyfTGxYqWQ
pjiCAZqyXI+gGALOYenJhU9cZu6ItkpJnWPFrr2o2S/HjGK7/Y+E0QUyCx0pyTMthw66zVD51rOs
2DozeCXdtpuAxfD+/IMlvIMxi+CLUVDJl7n2XRSCkaXSCgUR8555+9pststGVAuGyXPBGYOZlC8l
dWMmtM1aQezm8mDCGJa1pjyiCAX/1IIUfN4MKRjd4rgVoSef3qX6zrAORXFV8X+4pwtkL/qjgEaA
1Ep8upObXlZOJSdcYCoNDJEyf1PTX8urpUhM6D+iFQXQOuBFMoo4G1OvtmoLBCHGhTlelPaWk/fK
WXvGKwauRHsV2Buwxnv4R/r0Tl4wnogrRZ8m1c5n8XAoB7+dA6903Dj0fEquE72gN7FPWRW2VdHc
jGOePyazlVzkhVlU+wjj3WnQNMzemm6UP4pS+ZWZTiDuNaHMDhS5AwrObhy7KEgrTF9t3SThJgoH
ifOY+6CP2aAJ4h7TrmtaPHsMrVy5BQovzmsV8A94aHAko+hN5F5yxLM4atEgwMvN0bd8LKON3XXa
ceyFwabnW9Mc7b3D2bhvh4Zslj/m150M85hZAbMxmqRfZEShFDomWY22IuhKml3vZfEr4QCMlFH7
96LrMCXQnADvAIAup8PJT420TNFfzNnAA88okyOtXRJgXGeNH0TlFb6cYPvyLRMv4vNNgPKMVo05
Rm0pr7vLirj1vZn25CepLZRwllfw63YQU1JIqg4B/BYE+ee2cLfx3W7ABGld3zYWWknQNR743q61
lU+lNOQBzQW9P9cyZaKP2HQbr8wGtJkBbuSJgfdqcgM1nm1nNw/LPn1NiPDp05Q8SxTVdqXPPUxx
Fxx/XXnLWf22bEL5icDdgkYmsfwvib2xC+y5GibGIQ6LyLrLoMFHM75yUine/HAFkGz0+YCbhVfn
n4cl/0fame3Ijezq+okEaB5ulVMNLperbJeHG8F2d2ueZz39+cL7bDszSkjB3gu90BcNFJMUg8Eg
f/70qOJlM/2V8dgvz3F2ryQvoX5rMeIdszqzvl/YkZ68rTLgmB+u67hmRlgMxGZtrhaKrJeyVUVx
hji1aBCzqjnvi10eH69LWLOiK4DfpFCAFV/VfXqrDGxi7y6uXtj1tuhPf3OWRJR3ITYSZIRyP2cO
07JZGsY3x/RGzVlcsNzEZFHX9VixFGkgDRy+ksmVYlxayrXKOq5cDfqPWdv16YH5kQ0JK6cHjDzV
AoEwUPnnUkJeMzYYBVGxK4qHIHob1w+O99+obzwYV/QQE14sCWACkBlOKRiwJLPo0iItdiMLHs3P
9tbWm5XvTeBkwTS3O00POYYWbd/NzPAUuwpm3THd68Wj0W9sXFy5kWzABXwKUY3Cdy8tpWeBaVPi
Kna1dtLyD6N7Kp1Ppn2rWs+BxcYUhnqvf/xVpUBpiAUBgNx18Vg4S1m0FKR6OCJwSN5Y1kvkfEkZ
KPu/yZCUmlM17EsXGUvxGPSPlKyT+P11Eavf/rca8oKAZlpaoN2IMJf5qGnZzcyUwJ+LYCSCE8L/
meWSAoozmkUNi0SxUxhejW2HGn36F1qci5DiZRs7EeUdRGRL43uMOw8br5PXTz9SbEoB+JhHWieH
LNsaoO6qm2Jnl7FvFh+SzzRWKXHsbTo10/frBlvzZZJVSMIEBIxtYpeuhct5Wd90BQuwHueB9clM
U6v01Gz4B09zYJ/UrbVla86MgqwaYkYAinopkvVJVHpVORBn7Bh97vLkW79FxLsWy85lCE88OzCN
0Si8ypChFH7839B+UsN9Em04worpHKqfYv851Sj6+ZdColEPpkYZubSse8VO/Dx6bzMHGXm+Zt+z
M6peNuKO8CwpEwbSSSYANxMtal06omOrs2BynvlW3vtFuTfZH2DvjA7QxbxFNrbykZjX4InsmVwH
r5bxuOZQkIurxa7pZyjEeV2aH+ppqynzSoogDbCZlRVcilyd0lFSVaZyyNGAHnYpM0z7Sit8Jz5d
9/AtIVLwrCvN64IJIVYAwBt+MaP4i2VrgpdAMNDi0MBH5BxX1cbJniaICRKdWruxH8Nqd12NVy79
UwIy6NmK0W/p4uz6qmJUjpb3VHv7ot673rOWeTt1Ix6sWIsEg1Fv1nSLur7472cnJyibijS6ohJe
d6xhZZJp/hT+cVLGID5rfqmQ8NVJ/yRdlLaMrEZssCoi48noh71VsH4v3Iija6qcS9EvVZmzMeiT
QEgBP2mr6kmL+0fD2cInrYoxsBdPfpNXonQqh4k3o70wiDdk1ptuMh4cwCN63v+5G7MVmQxNIIfE
BJ6kzaLodmOJFgX1bgegWW34NJCuO9mrq4cPAy8NOQ0lK4386VKIXtYFD04bUKhlHUcvPjCXeRpD
sDxZ8jwp4z6Ktih4XkVRSaQUAxK3qp2po1mRxyYz1Ye4+hYG3T5l0s7MjmZzgunqupLiL16EUfIC
3tei9AeqAyaISyWdpbQrq6NR67otObsDR011gLfhZC/u8xDkN9fFvUbBCnmij6DBVkzhSfL2KIBk
uRebuUbKjH12qGza9qcy2ZXOxzR90bSnKPrshXfXxa5pySikyRYhUggQg5dakiOPcd5QtDaauzCi
PyNaxvft5PnlsMHftBKaKD7RaKSBwSSVJ3tNkWZLXSLK1tXb3Aje9FkKjVH9X+91T9e1WhMlmiQq
6CyuDPmxahZlO1oD3mLZg+q3WtU/uNHcvanaWvG7cP6LSMXQpEftiY6TqMxcWnHU3VYLBAV0o9sH
+q3QWVMt+2PQNx4CTlpg40lZX70gPeAbeA8lLlj1nX3qhI6/ZMVTrGVMnhblcS6Kz9ftuOYdYKSF
buJ2l59JtdMMWSMWMLiD9W82TyedLcxL2LR+4qbH1t5iEduSJ+VK7dSCpYqQV+Xxf2rUsZR0upuo
wLdK/WQ3f5y+/DTob/WkIz4XpVNnKQZ1C5h2lQ+s6T2WWyyMK4HfAbhMsk/XhDxZSmSLcvbgwEOH
KdVva+OpG6wDiLs/v/cvpEiWC/O+SRNR358i/ag2wee+qx+M5UcYNxv9nzV9qAUKuCDJDKXBS183
ljlJlmQmEg/P2egxSqb40VbwXblhKM5Rdud/FHTlq99k8roJYB2CIErbR+onNf4UtIlfBO1THbPS
dSNerIpzcHKgbiD15X2F8xSBLhCzz+1S3Tnpm8z4pxnrg/1vRV982KJ+Ed9CvlngNSAJILHBilLM
hZW+V9uBjCP1vB9KBqFjEW+Ah9cCIOmZweOJNA0erMuPxCFid3tLrKVKdKv2xb4f56+8RJiqsjbu
yTV/IH9yeKSJirT8NIw14HmFQ6MkcW7AEoKEvmn1bKPs8JpyhaN6LkW6PGwzzgtP7GDrMjP/R1ks
+y6YjOYdDFfzR01ZHCbH7epEUyWjNum090lFNcQvmsR71L1xeG/nB33cIqx/3fOVfpZ0GLx4toLI
RnkF/p5sPDHhYS+70IrYq7Uva2NnRqd26x5Y81aaRlw1sH2Z+s9M4iz51qDcdRboCHdV093GtnG7
xP2bIJtuZo5i0PR3qdn8ecYn+lS/REpJ8lDac1CEiISXw+9M25/cH12wB3B1oJNYxBvnce2ECNQu
RXoTpgB5NqfPqqXIBEeA5gXvDBjJp/rj9Ztt9YAw9sx+UvF2lUEiemgV3twICeCQ47tBzbXkNBla
HflJZQXfumio/saGlJug/eDlR6X58kwO8zyYoUAPdUV86h31c6FWd2VFycHRH7oZMsF8ayvNqpai
zgkfF8yZcqSJ6mWyEqYidg5NAXNRYU0s7s3SY/7C2qg6rOavfCwR1BD4CnunO0nKklTu7qDLGIkd
fZM7zwmPSfpjcnzFeFsH7x39aDoboWE1/nAMOAimwGxKZo3oay+pKdqoreOzOuYdGL1jwDKZ6w6z
lppQL/xfMTIypnXnUO/FoVOb8BB2LwrNgro8RvPCjuONkLr22Sjf8r0oG8HcIqkUWorGdk+R6E1A
idrA/cerR2endFMEHU16uq7ZahBjEM7kkUPbgLfHpWOG3uDS5ONr2b3xNm6eS9dhIXU5njIrPOpL
9mVaLNZWPCb21ozLqqJnkqWwEnRstGktfCbO8s+j+mlJjaeK4uyOhtbxupZrbkItkYYHiTP1MSkN
c+qhCMIEUWltpX5lmf95XX5HY21r4dZa7KJlSkhxqMFrMnth3BlsBpyYmKTt/qWsvcg3Nul8V+0G
QQSPKK5cvt3lF0v6KR+LDhmFA4CYhehlAoLe1KFr3HgfrjoHb31KPEQsMQV6KQqanHkZF7rNdte5
2l3nGWH2QLJZTb7JKgMg6kPSur496ulbs7OiZz3S+3sXMPuf12moNEKVx6ucIWf5UFhx1buewg9J
m+4j+TRjbXqyL2CR3YjTqyoDpxIVNNF0lLsDiaVFmVsTNUmD7ww3Cf2UdctBG30NhvGfxdNfotzY
6WXxTuM5dN1NX39ZHq2EauxNoegV5YxljNZYkevs6L4dRhuK+HIfwnFZFM/XBb2OZwgCr0bXU7wm
5QzRGEarNzz6E0H7prC/TnnoZ8UND3I6Ixs6vT56l6KEzmf5CvRelTGZiNJmtup5B68kWdy60LeE
SJnYYFltrYmWDptMwva7pwx++scrAkAZ0/vgmqEqxKycFEOY9mjUKaSUnzJ3Y2fDTe5kR0PZKgWt
qALeiBSBmSwCltw4nDWSykqjql60zje68icnICCHVbhxzWzIkZmYWdJbspx1wdfy2Y8q5dgq0yGw
tnDGq2JgexK3M3mIDAFXvGFW2trGanMw7FS3dH3PLuH56oM/D1YaXRamrCkhQSIgv+PCuiFSZZD9
x3bl5+7BdXZp8uCW8d5tvtpVdHSZCVr+eE5FBCUQGNReNFBvruR6dtxGSRAj1c2yD3BDvegVaY+q
sKGNGSCLYbc89A7Xj+9KnBAjZ7ZgoYReSfaRwQiTrF/iktEf9TgY37N5PC1k5DM7g65Lel15xRF/
S5K9JIjLsJ0mJHXuRwZbyEkOSmAdlumrpZPrHeqt3vyWQCkdyboyAMqFwKitfWckY3ybjMy4fYod
99Aqn50twPiqLeE8Yz5PYEDkm6V3zN6a2rTcacAW5+hp0ue9GviDs5Eiv363YclfcmglXMbBpqzU
KrBRLNEMKtefTG/ZBclOsT7n3idX2Vpp8zoR0VAJUiGcEr0MyY7OEo1R2BBGavtenyvfgP36umus
nGwopASFLV0AkVZdKjTVGYUGZnp3laur/qyOySHtoG5hb9MWL/qaMtSObSDH4pzJL0I6apmS6Q7t
9LDyLevdZkr1M4G/rMqwWE/MPRNBQBDKiU7fgMFtAk7xZLWFXwXWvZNb3VGZk8dIVR7z1rTuAn18
oynKnes2t4pefqzr5aHSwxAeeE5hG72jh2SSNg93JStwAoWMLFSNYeNEvqZO5boG9C36/+Qp2OTS
7mMzAGFKo5LZIPtYafmNGgnCeHVfDexHm4BEJ8FOnX6Ei7VPtFAw7W2UG1e+POQCTFhTK6NgJrcN
2iqgAzkrAg9wFw6OHzbPEFud/ti9EMLQLKtyANDI5zLP8jqv5pBAQB4WtOrJhnp/c3feSrpH24PH
MU87B9iMnEz3SV1oRoqYckoPRf/RmQU2tptullrQ6fT7mcVTWsXaQ6vdyjVX7cizUkgnp5BHHEkD
ayO2kG0mcGJN3W6qtPss2oIErJwegTD/JUZEwPMMrGhgYeoRE5f0dzL7bRdtLV5fidqiJWiCqCR3
he/kUoRbs04oVwhudvNsBm+H4jPEOt307LafTfOmDzZyl5VyA0uUzuSJYHumUjd3bjDHSblb6n3Z
vE1nP6b4re3H5c5UvnqG340fleHmzz2SIr7BMwSIFenMpVBmccu8AshHf0J9nI3ybgqtx1j5/OdS
6F0x/KXi+7pctYFiErBlxhZHK5sPTTff1k27B+a7cR2tOYXBTlGgVmDsXpWhx8SNavIhnIIRFaP9
l9z/z/UwCRC6Dj6ITpyULusJAwGD3eLc6gfNujPYKZBt6LB2foDYiVEvIEI43+UHCZjILmmc4nWs
AykaW5CM+Jt3w5pv07MHKQj4lNtOuklD2y096iFYyr7vGTWBxEQbn9JoXwT/NuM+LzfyWOFG0lUE
PkTMrsH+QM1caH3m29nQNMyjM+RswMnp9JOvj09d+S52Yz9LYr/e2p21YkUGDkVTVgWyRgJ9KU+Z
B6vmZVPu0kJM67o/hpDLxdC3wIMrHif6lqBGxEVOre5STmFoVRDFqkglG+VuGXVolgdri6pzTQpN
WGqQ2I8rUrKem9ZYL5tLlozcTyyU3hrRXPEGBoB5YkCXC3xcLpfpvQPbWsTfV5pDpVJKTemGftDa
N/D26+Fp3kKprcoTTUryU5gc5IYb+BRr7FSs5pTTXe9NJyrxvu39ZzjfyVlg53NO9I3/dPyYCGez
2A8mNk/lfpeMOA5FPaakOFxM3Y0TjqwZ32J0+vk3ZDdHLU0wR1G8lZMIszeiEqrbchdSfIAYIotv
Y/WhIyNmN+bwUZ99d3nHYp8w/pb1p2F5jLbi+ZqrnP8C/dIhU2saprowy50eLModG7/0R7O2fvxx
GBSUyr/UlGJUY6QahkTNJFUPCv9mBdKtA+HYdTErr5ifLTjA+YBWGMC61GX21BmybXG4SCO6yt1p
E3tF4se63GJQXAsXotn3/yX9TKjOwpPVLHEc5Vq5y4zlJjfhI/GSwzLaz3+uELNqtJ3omFDnlOyW
pVqd9NS/diG1Z8cLv09N/KCS8cKWtJVNrBiPRim0KoJvHr+XjAe2Mc+MEFl6Ut33ffhume2T0+Ss
43CPadrdqMY7DXhtVutQmb/Vtfe23bwJW8uvje9Nmm6ovpbdnP8e2cRdzbO77fk9ixV8KgftYDba
nVUVd0kavWupbGTgIB3yVbpNESQiGy67cgHBKcjqIvhVQHjJIWcc9DkdO8CJRev5uXY7aTvWCmZ6
vMsVsrov1z/0ij+5xGsBgAMgxAjtpecudtjMOTxlbB1jtbN1mrNvy7ARz7ZkSCfdCso084Ko2jVx
4S/BqZjDfb05NLjqRmeaSC4b1tWkai2amOnJ7b4ozBVl+yg5XLfXlhQR1c7OX1R5TMT26GKzAi4E
rHDLs093P1yXsm4xWxBpsBQZAv5LKa62JA5uWO0ylrFrDNBnMc2n43Uh66r8EiLvCYgg01GXRnx6
5aEwH3PnJpl3U7+Bhlh1Z+oGDC4xnfdqD1ddOEEyORhMaQ3Sju62Muo3PSzbjOnru1ELTvq4VexZ
M58ovDBiQq4DEPvSfFnipJDAMpTtugmVT++Nmhcnr9M+Xjfgyg0GCwsVQEI+gmTUYJ3WiTZXNb5g
6w+sFz6VwffrEsTDTbqlIc4Ti8VgphYsUJeKRGPb641Bcui4cQ6XGsQAaTQyX94WX8c56YmLYb4R
/17LhKCXOV9I8FmCZ8iF9iVXrM4zSbG6eD94X0zjEPR3o/m1V3d/qhyCoIYWMzoEPDnux4Fm9G1J
mlP1nyf7S9Dchv1Lo98tW0Obr7/ThSA5oLcl1FTZyJ2pNZ+dlJC9tT5eHMfLz8TKb5t2MW85GGHl
AllrDkvZdTZZxnS/dO/s4qREn5rwph7vK/0+bDfAnGtf6FycONhnMagMi6RvesRl1byb1Vs4lU9B
/FWZbrpkC/yzKovJP1CIQJnoVV3KGhZ2yHPSuAzVl85NbkxreSqN5qA0vU9naSMXeH1wxQS7AOrB
Gse/JX+3lC4JS3FTjGPuO85xdD8G1eG6270Oe0IGxLOwGbCcTWYWKJPBncuRHcx9+a81P9fJm2gG
BrLxOF7zORDazLmSGNIUkeymaWxzNBwhRXuyg5iKyNN1NV7HVRaAE1R5HvyMDJKperWuiqpOql1Z
7O2KXZw/QvPRSG5zdrOmW2DNNS84FyZ+zJnH5XUZ9T1sQjt3Mf04vbWcJ8uqfEe9bbdeXGsuAJoS
TBv4PBBe0tUHne1YWBGGq9m9kTUnsQDOirYYBlaliHUS3EmCP1CyXtSUFmXjrGIJ1dPswW7mPSvO
Fhvrmqdxhf8SIlnNrUeFSIuQhcNZ3rbxj0W7U7WtJW+rH4ceA/kitRi2815+nKKqWieNEeOm1n3O
wO4NT1NoS8Ppq9PbD3oY5BtHaFUiy59pk9JJAXt9KTGyosJSA+7XIP9HXLGts6uVW2Ws9l15uu7m
qzb8JQpIwKUoyPS6NilL3GG+gequHivfs0jrNsSs+sOZGOm42oFV9/2ImCA72MOXPnqu4pfrmqwa
zWZ9CeVFtqPKEDQWSpgNUJtqp+tPQ3LsrDvVCwCP7OwtBN+qMgQfFcgz0UEuwkTM1o9GjjJjGx+r
2dglIHwmlpJfV2j105yJEf/9LChk+ejabLOsdmmfUxvbTfFh1my/K/8ilIppl/9VRxj2TA4jopkO
yT7PB9YPG737Uizh33z+MxHSSaU2FrIcBxFD+GzFj7H3uEwbdcX1z/9bC+nMtKbX15ZwZEirjlF4
36enGsqKyGTPzOaTWrirnJCcmUxO7aHiGNvaRFhfRMyljmJmYDkp1le7d/edkx+GxdzXdp9ASTPc
pIv3f7OnnDXYDkNdcIH9DK+9/mEwT0G7VdDc8HJ5h46eQUvgVsjIGm/vRI9q5/nOFnxmw8dlqGpt
lyPL5BCihXuvOwzu0dLvnK2izqpvMIAE7okqCKt3Lz3cUOco0iakjNUPdn7U82HInrIg3DnpVj63
ajXgxJB8MKZGWncpKjKdFuLmikCnfjDqQ5b/62zF0tXM5EyESI3OzmsSZp3hBmhjFy9u8X3SvqXe
bnDfu6PuA6i5HoTWTfdbHykIOYOSlaPJG6xRoDyK+300TUzE+qP1vbRersvaUkyKEm0YDmpdYruo
sW7o3QzTJwvoh2Z80auHQf+LXJhBhV9fSgoYdMrTJjSRphfm98yZY5+O5ZH1KbfXtVqpd5FJ/hYk
z/wDT67ovWPCLjw0wQer2Du0D5fkZur3pX1TxkT36CZQt8DDQoFXQepMrnTnLtoEfTGDrLugSV8G
L7n1pg9WIGQymeYlO41qdN38Tdp8JlSqRZXB0kZhitB+bI65/lTVI5tcT3r7ZWQxcz7+uG7cjeMm
t+FAR9epKo5b0QMfZia06arnTHE2tNoypXTk4Oa1liFHjFr+sJJd1d058MLN3k007mbPb7cy2y21
xH8/O+JhVkXKZCAvmB+c7m1ZftDr99ctt/aAOvdK6WAPdVbVnhCxjO+n+bsxb9zHK9CDS7eXgu7k
BqGdDAhwp+5lmZVnzUv8SoueYNphAYp1HxePVcaEQG5vnTiRtF7zfCmQNK5eq0mMaNssX4y8f5Nk
4b3jzHeZGd81nrpbqgIiavtgTepGvFyPYeSf7ERh4OpnMDj7cgVjrr3REZwTxdxl6g81iU5Rvhw1
FszkTfLA5O1GtWLVV7jawLvynHuFcDcYEJiyRJw4i5UA9XgoNBPaly3w7upFcCZGOtisrmy8ZMam
XTwcc9fdNWP8OEB9nBv/Rt7WRPmqGZkFpTQL4oJW5OUBsJvOGJiRJC/oBHFmuvP6Uwd/m7r4evkp
Hfzrh2Fdud/ipFvbhLi/hc6d81a+KGBh3E9tuV/ao7H1Lt7SSwok1P6CcGoR1Kfv1YJBqrtuuu/M
R0W9M81//29KSUGEcTGlzEWnfe6/OeapgL1ueqPFD16yvy5oSykplAhcam+WCOpg6XLfJsFHL4Au
67ks3kz634QV+jcCA0siZZnix5wdME8NzDxlRn8Xxe5tGX1SDWuX5PPOdiKYjmiwTD/UMHsfeFst
XaGFHFREHZqRQ/hB4U65FGzZrdUvI4LjWL2dFO+e8PmUNPbDEEVbh23tvjmXJSkJg2BRqgVRZNLT
UxTux/KpX26o2Bw8xQ8jE7419y+OwLlI8ZPO7GrmYVVnMeq12X+5e6/0/00de1ICOHm3SK3X/EU8
nCGgBANEX+xSVNMP3ZRB5rFb0qMTMGD7VXffBHN51PW9G26xdK9eROfipFiSl45R9S3ianJKx7zN
It2HsdsNaZZ5b9zyUOX/9ra9cShW3eVMSTmkRFnnVIb4hMqDO52GkrIhiAZ7i01sLfyfaydFFKNk
Nq2jRrUrx6+pulOjd+m8kSmLP/HK86m9s0eRZhmsYpffi9ZIH9o1N0zplm+HKngm49q4srdESCGk
YEmvW3YNCVYVvOH0H+p26xG4aigxEMLSBzGwLjk4BaM6ZjUTwCNmpLToS6tOfrLFILd6cH8JeQWD
psjFro6JUOjM89el+xB70W1MMXf63irvk1h7cuF9ux59V00HSoxWpmBnlrG9BUAClz3alInmr433
ztwa7Vx15LO/L32aSS3mQREpdmzbN64XP0YpffKwVA7B/Dd1DRgEXTrzwKgMQ/pGdjTEcB+jC/3O
zA8dJffjvruro63e2Loz/BJkSmXP3pkyPbUQpFY8yqpP/zO2sxFS1y33W4gU51QyTyfOEGJlTDpm
vsuQf/8xjjaO52o4taiDswzIYUpVim+F0nazayBmFjjeMIt2Uc5iNGuKd4s3+VWa3Yw8+a573UrG
BHsRc0IwmgKwfAVgKawkAs9eMhdygBjeHKDq8Jtyr3gv1wWtPZ8FsxiTY7BtMXorRZ8U5g87tz3Q
WlZ/MOf8pGTLMWB9ZtYsN535L93otxb1qWS23yTWVnt9TU9wOiAVxcQq/76MffaijsWYAFYx+7rf
GyynOWhj6vl9WnYsktGLvRpBEXVd55UjDQAdeCmtb6YPZICaXvTFHGj0nrKgz6Bw/T7OjFpel7HC
OqADWxVF359cu3IVe1is1s57GkH2bL7LB/BASOvuXXYc3Skz26SUSXlHscm510gBdvqSfGNwF+SQ
PaR+HMLlnPw5YY/4SWBemVpnTFDu81azruaTgd6D9cOq36dhuod3GKvPfmB7G3FzJQRcCJPiWk+X
Va1shE3hBGZGseadDr2Ur0Tz9+umXrkUkESjkucZLyj5rBQ1FRevJbVq5oENdFE4+FkcK3ttVm7r
ObaOTeZpPgQx/3ZT+eG67JUYdCFbuNpZWseWvR7eI5pXymLvmJdx9H3VGQdza7nC2jk511E6pXNC
fbCt6L6Ec/vWIdmpi5NRNaxGgRS2vLmu1JpB2UHALAskagApJGFRtzR6NqFU37JDtzZ0iLJUe3ph
cY9FCbT4J84gCS6bIfmoNn2+8eBeMynQMxfKSAaPYCKUTDpB4NpPCti9pWr8ZGm6d1bX1vvYYjHV
skz9hrw10zIWZAk6B0PwBF/KY/JtCM0UbWtGGYf+xWvv+uBGCx/ibuNIrKXKzIv8EiXPwy1lblqx
SUwwJyvwNWvYzWX02ersXaoHn9K+uQWj+GOu9NtZ/Yun8YVs6bYsWovyL5UvXnPJu4G13KGlPSpl
s0uHzK8Wx/EHS3l33ZHWPqVg/oRBQqOCIr9E3KR2q1G0qXv+sdWdEnzU4nQ/hxsRYOWKBt78W45+
+QnpfrZDYiDHDcb9Q7EvCwaX6ndKenT1w3WVVkUZhsCVQn0GNPdSlKP0aW9YBJsSBsMwzk8wadVs
vmm0G8u8d7eGFFbFCWoMbEiIk0FGgVXl1s/WSq+G8U292Bp0MaBk5ryc33q5p+2zOHioMrbkXddT
nDLpUQJlFZUhWLPhk5ARBkatM0c5k/VU+aOg5oFLV91aYbGq3JkM8d/PgmeSFkagjsiYEud7N6T3
QRzvyLbfkxndOlHjG4qzv67WmkgHKlqxuIr97TI6bMjH2l0E/nHUPijKzgu/OMttO37Iae5sPsTX
4ui5MOlyKHs9YGM4sBMHREs0/GMmULiCiFSNb5kS+cF4H1t/jFVlaSUvMLr0lNsYZLg0aRXFg5oI
kYq2HCetu1u6+NiP9vG6GVfGCJGji3kPFUPCGXopZ+nrua3F7a6P7MU03ocxLTIYTQBY7/XwBw0Y
Xv2Ku7fyrRGNNaPC5ioAdxwHS+bLS9QEcHnFWVfplLGe+pDHH1XnpbfvQue5MGIgCX9xx/+kUmEg
RNCwSxcEw29h0irYVIv09z1Ti32uHyJmTxq2VW7YdaW0zlHn9fw/suTOtztFQEZS7Gqm/0Tw8OZB
UOxAUX1swvgQF+Wt3k21r1beo6uGL9eFr12EgvEQaBm8nK96q7R4hrZXuZ28bCCSPnvc+4CMfE8J
d0W1gYrYEiadjWVheCfREDYYP7zwpHfZPks+1fVhYsv5db3En5JD2bleUkLRLC3TuQLLNmgvevYN
Po6/+Ps0OkFQUk1n2uDyLIRqF7qVx99vvfy9Fg3f9VzZ/40ID/gFuwxgU5REVGpjeCUtJchE9xnU
iSqLya5LWIv3AgspttY4zDHLBzrohjGh0LVz1G5nFf7cwgG8NTOzFn3PhUj3NIyQhtuIGq/hfayd
2zzb64vLsJixy6fH/Md1jVY/+5lGxuVngf9orq0CYfqk+Bq8Iaa28eFXbeYwXQy1DRhnGadNFTl2
9IbSzRwCHGJwOt6F2Uctaf9KDrOQnEqI+eRvw5YOTouA97huNJ5U8uBDCpZ6r2ntVt1h9Qt5UNcS
6cja5GRYUZM0ay3ij6c2h86+S+K91f1rVamvFh+M4PnPP5EgTgCnDR7g1ZS2t0D2Wzi8aqr5U0cF
R9kqL6x9od8CmGy69IG5Xtw8cxFgj98clKidu2grZm/JkE5ORBO0LRJkzPbRS54M6y2Z7nU7reXR
52pI56ZSe5USOyLG4U2UwFZ2W/V7s92Ik1uKSAfGgo9d7w2kNEZ7zOv0yCZmP++aDW9ei/yQMJBD
g/fkmSl+xlnW5yi6140iCIhlR64feR9TUJGp/aPw/rtutlWFziQJs55JSrx+JrdFUgUvuw2nbm6f
snYj41ot9JzrI/Q9k1Iz7zRXI2Yb4uXJchV/rLk3I21vm+nHQev2kdfx4WYaW/beXLrBL8r4mGXJ
26aetn7MWv5w/mOki2I2rVafE1SeXO9lZPgtXspjBrWRU0Z3k2n6hJAT07P7KP8L3JQg1/jf7+pK
Zy3iqdebAmsWxg/T9L2GA2s8QCgxs+dae/9/+rLyVHURBW7HnDGlXye6LUIoLAugU/0WDcqGA7nS
ubO1Yl5KB2syyNrouW/2oc+q4uu6rIXcc7tJmVAx2LUdC7CjNb/T9J0+PHXts56+yeebfOvG2pIl
nb1sqLVlasU3msY3RW/7TcKS9aE9DEn0Lhk8FvsNG+qtFj0EsxGUaLxhifKX56Opu3KuBZ6OWZ3g
NpuN/IgdPzt5eJuwDtlnO4i1S63kfel5d2o9V8c/ti/PPd57JDV0teUn9OAGkVGCW9qFZUQ4+zGW
LsdxZ40nc7hLtm6DNXURZ9o0sakuU1a/VDerx8Sz2SO8cyPlramRyVsdpaR417EpJIUEbo7sw6y2
vjpnN9c1XXHXC9FSvMvMpmubDE1z7SGpDln9UgQbIlaCNyJAXxo/d63JVe3CroJ4EkiOpH5K+r1i
HhLvGAz3nbEBRFjVhXVdTFFQBGTn66UZhznVrNjBjIN9o893UfmSjB+um2tVlzMR0sHLFDtMgxgR
RXxI+ocaQj5IzJbpxtvi+hWGl14gjHD9VkbyiaUZvSmt+DDQi+bx3Vx9nUJA9N+v67OS8FLfp1kk
NrgAoZAOmpMWTbQ4eJxnsf6ODk63tUJz7aP8lvCq/ZrqsTdpPRJU5d0wvXHb2zzY/7kS8JbAKMEh
EhwMl98d7hR9WES3LczVCfAaTKbkv/lGqrP2Qc6kyIVYp+oNtRrJ3Hvzc2fucv2+SD51y+m6LivR
lv2cv3SRy59mkPdKFKNL4kGQCNH+dJ8lRyX55Blvi+XpurC1byMm3qkvC+JXeT7D7Rk5h74C4M7c
6FSb7NYflyo6OIzAbVhvzdGI5XT6kQQQT8p4lZ6nDmFdtHbGfbt097O61aleMx0NHV7UDtx/+PSl
G1huNOQ6RJ27CCJsdi6zv7c86RSTktJ7MqPvrpHfXrffWjSAjkxA2Bm5hT7zUmJH6juyn4w2wAS/
4FD7uvJsZaFvzYofWxtTxVvCpMSiNkAyZJrIgYsDW5d383TXLslx1qDE3rj+hKXk2HOulxRIBfLD
TcWw0zC9VaFyY8WTHySHPN+3QQcU/J1CEn7dlGuueC5SCqzNmA7z0JERA7O6Swvvc8eAsWFGWz3W
NSfBR6iLw4QPFlRykmHhcRIqnOIJFKOevtTOiwc207nV4psg2kit1+34S5hM4lx2+Vw6OsKqMLoZ
s4Kxy/6GvU+3sVn4irP8q9tT77uKujUosharzrSUx7QjNRntREC+S8v1+/rjFOr+Ej9ASbzx2bQN
e+qSV/YB87eDUHHUq2+RZja+2lq7Mp3fONV0yFVjn6jR4+R+Ue1gX7ofFbU6Ja3ud/b4qFcfwsmk
y8PGNdYt/YVDCSpJyLOoTLzC4BhKZlQOZ3Oyw5u2JWDH3X/10mzE69VTSenzJ4muWB51GQK0Fkis
oRBCbfVDG7zvjMemOC3/hPOnv1BHh9ROE5SRr4ZrR68elHohfqaJuZt5EHoOQ4hbbfFVbcgCWNss
iAnlVgCb6/OoNpGi2ukTv2WXsmEpgNglz8q7Ttu6FNaAJCDYfsuTvGcpl4VQRjrFs1b3G/WfJfpa
Tuwn780jjZiHRZs/BOpHp212drbFnL16SM6ES1EunZQhS8OBgKpm9671PleD92m0HB0s+xcf70yS
FNwqQ1tYHIRZy/QGuMacfO23xiFWlfHEkCW0DAbz6Zd+WE3jYLYFysTRP42xd/8faVe2GzcObL9I
gKidr1IvbtvtNY7tvAiJk9FK7RIlff09zMWddNNEE5OLmXmZAKkuqqpYrOWcapf1WMnXof4ow/Qf
MXJ60hQZc7sCYswe+zJNHc1il+RvXPdEiGQVdKCTlXUiyebPLb8q+6c8OfzFFzkRIX17oy4T0AhD
D+JCAXAZWSnGlTXBUXVYwEvGmw6xGDTh0jdJWDHGdg0hdXsLroWuvU11jAvKpyMaPwhAAsIP+Hrn
3z1rzLLwZxNJT/AxLl+S1A/BwYAdy7sRcWLOQyt/DthftEeAzv5HqogjJ/UrPFwWCs4XXGwgDRjM
yMMM9OUPpLBnKISnP4ZAQccoz5O0aKTDNxFXndl6KWy8TjI7+THOLqY7Bl3NRhH2MNPlEFTlCXJv
OY/ji7d6Qw//NMhPbDJvvKU4GNWyCdw+tPOPy5oprOJMmGTd/pwQK+UQxsrrce6Qe4ScazplytM7
UUgyb/CZrDaZ8OReMROzWi9W+VRgGzU1fl7WRZHgnOkiBTbeG2bf4F/Q0M8vWPbd+QMqULTddAE9
LqP9AvTyrZfrzE93hOLPT8zPWy06cSa+F9qNHkYbWA14TE2IEL9dSoLPdJM8KwjGBCis0C0BkAEL
wNs86MaIdHpIbjSihDeXCfTIZ/sGE/jYIaBQRMfSrcjRzjQRf35yXCmoZ2qwGcIa/L033AbDbu4s
4U+hO7Co1tiE+twAWQj8SjyL5JtoYIS5tEf0bpZ6Y/c3baYjJFKlDVDoXxHyLeT2XSBmrFG1SMOR
h5Tczm4EwBYfQMpzEY4kQnvQ04lVR4k/UiXHTelkDKSG1LJ1w95+ZOy9mW+ndA6TWeO/mjP0Jf+1
56zoW1HJ8gAsz5d9YOgucrXn/lFG/IITm6iNqW56KiTgbRfwcE62PN+zQgD/A8R5z6ury6FCd3qS
z2Zopc0rg0AA6GLxbl0fMl5EY7bh9rfLktRe9Uc1yXF5RVnHTEgChPMyouJEwopoBrxV9+6ZCUqu
2zpVP4yZSIQWzHFuvOy1q74NWPObzG9VvlmscNJBLumMQnJj7EFhPtmBXjb5OsbftGU03blJ6Qpp
J6CUz/j7B5p+NxZ+BQix16Fxd5c/j+7o5KbPAGKEaRXG3SQOtn52gFjqE4A7Ats0PXrVprKuXR0e
lvJCBIIqEG5djId+rnPi8o8thMCAJ5uMmQcbJRrf+PAxmn9ZPeVX+lfSp3pnRzKTjSMkLR1Wi7o6
bPq/se8TCdKTs/b9cTRFOO8ABetPH2BNSnSQRMor40SGHOuCts87G9/ILd898Hond2hTz+WAPXnM
nGqOTBkaBCC5j7loIM1LoYEY3G+xJQtfsh5tUoYk2Mz97ZjdN8b+8sdRmviJJCk0mDQfx8IRXts/
me7GNbe00UUGtQH80UaKDHZiZfXKoQ03kDNMW8MetpW1Jc0QtiSqOw6mEOBGY/bta8He6ynio8bD
dL9AChTA50N6OUDLvv7p2R9oc14+ReXdcXKKUqBYS7rGbBYaVl8T/kQJaDIe4vHL7G5YD06GRjcE
rTEQKrWJ3bWKnQoMeVECNDbfjOI14gnAv9Jo0rUrdKIk5/J4Z60jEbaIkpkhvtdbtrxNxbWrgyHV
SZJczMa2Cvd7IYkbmFq9yYw0In3ozR9zoHEwZfQDIjCGVwEQidLn+WXfrgsQXrHeGZnBqzGAJML7
MbgPvW42V+ldJ2Jk77Kysk9EjWr1v2M3ZOK3XqypqCpN+0SE5FxDMJHRF48nHjynwz+Lc7hs2joV
JNdx89YDLi9Oyqry0CySjTnu7fif/58QyX8Wpw34JM7JmjwwijHs7+/t5O3/JUS+ZVnX5QOeynia
4R7Kre1quKGf6YDYNOclv5y7yc6dXhTwiP+SOt+yZF/+BYoUPvi/xhtIuXAbYBIzEGkPFrwjd/qa
TW3U1bdFdkuwSnf50JSR7USWML+TrNjIrLTwW8hKmu8xaHnWtvxq5jbobM3tQOmmbdnO9dj7ZanK
y/ZEquQ3w0C8chUvpoR/c5oXAzDXU+ftSkLQVfKCsCoKHb2kJiLIqJN1OsU8EPf70ADfPw1pvAW2
VGjoJjl09iH5k+9VHZmFatZyCOYN469aXHedCMmbhm51TFx3sA+68+enqvyhHbHWiJCL/G0VGMuY
/D6tL+X4QPsnJ9MENrUIjIqLZiLyVDmwlTZvTeFIyzqGaX5VxC8YHrpsZ8obx/4jQ/oYo2fFMwkg
IyuXl4wNYTY7u2KOw6ap3ytHN4CsNGv044G6BcRglAPOnantXMw/2bjgfOwvAFYspONu6rJN21yn
+cHUVY2VJo3usoOpUCx7ONJ92sVrQRcf4jLz3Vmug/aQ1hELDpfPUPmdTqRIEcItShTgqwWOY99i
XsacX1NDI0IY7KfCE/ZowMYKPTBRe35uvCstjyUorpbYKjOvSLHtgTZozZs+2Tv+HK7F61/odCJQ
ij/daBmFbUCnMlisWw95SRSPLvoU5qJDdVEe34koyczXoCnyeV0xREGLx7VKoyzxb8pZs56nNIUT
KZKhW7DpPhkhxSv3gQ0k5wdm3rm6yXQFoYQYEPvzoeTI4wHlfaYQw9dkg0XD0uxCL71rm+1cf52w
h53dYNEki2+m/mnJAXKwo3/1oPHFVhIQUATKpmQrDiA2uScK8aiQ2/Otu3zzdGFDaY8nMqTTtNEp
d1zUQsWjKbU3jP3wh+/DuiXxz9bZtrpNUuXHOxEnnWpvJIPZxVDJcd7c5YNYXzx6o61CKBNJHwjm
gMBE6V/GHwyW0q0r8e36ZY6m9kcaa2xQaeknAqRT407qZI0PAd2wL9g1IJkAbnLZb1UBFm90oCeK
mI7G8PnHx9KokQYJIp691NVTkw7X1MU4yDrm7vWAxZK7xAQxgOX0OsZQ1SfC2FiA2SHM7n4ic7Xm
anZpNSNgeE++/4jppNm6KXTPWNUJ2kAZt7F5bmG/SDIE0PUYTZvawr2sTQyEn8RdwXxn7y+fosIS
BMMfMBOwxxug1XR+ij0who0sAE+6iX1QgLXEZggcNh1UkXBEKaifSZHujYm2/jx6kIKl9oemAQpq
W+4Acf/co27toXB9WSnF2YHjxgb6hMCIAbD0uVLpUJZOMAsm9jHd1l3/YQ9z5Bmmpk6tFGOj6gie
a5Bxyum/D7hkwAOA5XrKm7dqwhw76R6oDk1DNS6P2qaAFYexwebEzzhJy/3MY66Tgn86Dip3G7RF
/mR66dtaJPk2s8dbFjd3Re691hgCDKfVO8YJs0NzWNtwjlt6KHpXhyqj+p4WiJPF4BcoRGQAgWmy
sD/cgh5aDE5yWq9hNXgk9JHvRiBQSsPc0wGwKUUKvB+s2OO8ZRy7dPYTUAcyFs3zjo7Xsdvhv28L
aFEb3Vy+qkYLurs/sqRkysm8KfccyFoAycrSq2rKwz6LzPVuWDe2/bgATqAztpeN1lLElTOpktV6
YEyv+7kEPAErBD7L7OdHi9T9tzgOlmMwZPY9iT33V8znoNklwwjmzNIz40NikumRL2WFvoJFWjQ6
Z/NAydRNUd/16N019khA5mlQ8pH2ibflWYLAMmDueg5Ly26u4iJLXtLKWcpNawzpLosnV1O3VYRr
7GLBIzEqiDVbeYDUJjU3DAGAvLogVbOfR3oAIGHq7Ll/rCbNtKDKM0+FSck3T2C5xghh2Ii1rJAb
nfmLYJH5aTSy8v3yd9PJkj7bkhlF3RaQZSdPg3NoyD4uor8RIeZUMans+LLtW42NdYgR7la6/8zV
AyjftYRWSi2Qzgkedmxgy9vrI63zjHcIMqa77AtuhmgloJapmzpSrUFjsAqc3mAzxXiaXM+wyrGw
xt+nldXhsjg/kuqDjeWthcW8cSl/dsSPiJNHLiuuVnDGJEX2cPkwifgg8mVkC45T3Ayu58rxtCjN
gXS2+GDgHtiCOebVpAbfuRQ7Dm2Zg0nadZ7NLihD08xuZjcz3v28fGJk9LZASDE0H1cV2E5/jggL
J+GduQ3JVhFLJzsNOYgPivXOHSJSXDP65bLqqggDvQn2yHA5gYrgXFSFNfe0L3IWYfEICw9jEkdx
hfcOWYoYr57eGHSNVqVEgBSBDRVjgriOzyWaQcULW0jM7V8D2XJ03dv1ytP1UHRipIAdg1aWkwZi
ivouzjdNfBxzmJcOK0BtvaB8QyvQwy1Exbc8+VYjL4usbwsWJYWf76amDnOa3+bL8oWOr2lVHrty
jFozex09Y1eV68G13i5/QqW1YHJXoGn4Ytjt/BdMSc8mx8XVNDhgYvgKWw7net9lP5luikYZsE8k
STkbCCnBrSUuwW5wN7R4S9MxLGYzTPHmyUZ+aGKuqQKpclFYJ/h0AP2PG0LSzUiWqbPFBYiEeA5Z
MS+bbnR0gwyqSOeItAXjYsA++mSSS+aA4LHCCbabvHiZsUVrrpvLX0mZQTiOKTZ/wCxqyvO3mFX1
ndZAomsmQBu6npevY7Dr1tsAGH9ggCD+xtetBquGkUFv80emFEiSLAbHCYVMC5RHNegIEcma75N9
Z8e71tqs3n3aRgsCnfHWWlEJGIra3Azs4NUHWutScAXDN5ZV0Y7CUrSAYZJdhVa9eLTj1/D6JqGh
6/yK58cmD4045NazF4drsiVgsunu3eLGrjcxFlvb63HcNvy9zLZ1vrv8SVTGhane/6VNAcme9J4i
MTM6m/QsGqd5Ck2RoA5N3WuWsFSByMHEI6jgYVvA1jp3TzrXSNLLkUWu+Wvt3xrPBwhegEX6v5iu
xGUN0FnqoLaIot+5oLHo+9l1OMPk9YHie6/ZQ6BbolZ5CoIdxgJBGgroHil491lQj1jGYVG1uFe+
2x79mlwZpNcka+Lk5fsYqKt4LQEYRUCwnKvCi7JOSopZLN5XNAtXTsz7CRh3153Zso3dDebjNFrj
NVsG04sWllavl01Dqactvhbagzb+Of8B4G3KVm/EDzDaQzK9m/Ge6T6XKphiM+9fEeLPTy6OtrEX
vOwgomUpXOB29bbZukkmE8NvAWAKt3+hEWBJ8KzHqeKfc3F2W9h90AlxkxU5jB7T2d0u2fp0WYxS
qxMx0rU7thhcGFpYO6D4gE/td11YGa9e/4Uah0Y77Cv+tk92ciJNshMryazV4ZCGh/1Qvq3AkUrZ
C+7etHkdgm1dm2Hwy2wPwF8ML+v5O/u9JFq6C821j7t6wXk26d4yr6dum9JjZUSs3SflJmjLfWde
e00X9s5HHGxT5z3tDvH4kOlw+FXxBe9ugebuu9jNlT6s22Ky1Q1wBkYuprevmnqTJV/pqnmsqTwC
CRvgIkEuj3eH5BGUl+1CwAMBpm+y72ayC/p0u8S2xkyV1yTo37BlbIFZCl2ScztNXG/qeScuiQUQ
OlvGU/cfY+rGIlxiK493NBvjLbBkh6cSKasfTRV6pXgTsHTQ3NgqjcHeBox8AbCA2t75LyH5MPpx
McGU+Y7a3yoWmoZu0FrlLqcyJAMuMJXXpqu4HJLN6oeFdWWVAK2sd0Ab8P5igBcL1ah+gVNNfETp
aEdAhOIyhELdiuthtPIwH/O/CJynMuSMgxkzklHIiAOsFoH7kRysPv3hs/5vqj+nkiSDRKvBN5IK
1135pa/vvOF+Xo9mfp89X3Z05Rc6OTQpTLOAt5joxheKi+ekd8IS/NHOBgRrq7NH1q0JK0qbw4se
DzLk85/4MDt38IaSiIUf9ybI96X16OmgElTxAmiq/yfitwOe3DvWYnctb8W58deV/7T6DekiplsD
U+VWp1KkqGRlVmGPHIoMYMS2xj4EgsXlD6M6Kkx4YskZ7KsmwATP3dMtGpQcXYJUxL51sW7KMHSq
K4Wr8pDflXAT0RVFKsk96Yztsx7NRzRFUFfcr1jHZHjzWE0Szs1+qIpNzreX1VIGwFOZ0sXiVQXx
EAURz5M1dKrbIemwSntjsh1foj65A3YGRuYuCxVnJV1mgSDJNV3bBJ2ffIcYQ5J3mIrHOwHDz5OA
K2O/8gWd1e6HrUM/+F1SOBfmAjtX1PvQzcWeoBSG3KQcK3/CLuboojeNLUgvmMKl2E6+B0a8nwEA
/rj71pAlpEmKPHlXLCws6D92vh4ZSkRjf+XMt9R/HsyDFzwlYwUm0nLjA29HN/X5+VzET6Vgx8b3
d0GEfm5jZkaXZmX4qWW/zfgTYe94vE0m3ijzr8tf4JO/AHhXMJIiLpuAvZCfoD0F9m2feiUYScEX
367OEBblquM9/eQzQgp1RckVEebTd8bCe+NVGdoT2HNfr/u6f5mpBVK4ynv57+qAitICkr2NDpJc
05vsIS7oimzBTJPvDOWy1UqiyyI+BWboInC8UPdHl4rIAyLVYNglqh4o6Dbvi/08rIC6nkOSJGGV
fXW97WVpqpNDRRXPOGxxWL6MDGBXzVKsboc2VdZ9dUlyG6TdV5roEP0UZoAEXWznmti9onIXloBZ
LGNJjezHtF/9pX/skdle1kQlwnIJ9vBE0Pz0TDRnPs4ULhWlzehFwCgdEGl0MFifHAcLfg5cG+9R
gOR/Kk93GRaNgRHAIlIiBedf7GqIEvfJcOxotTWN5U8XGmS5MAVggziC/lRy0ixmE11KB2cWoIjw
j0E2bH0Y56+Xj00lxQP6DcAzXJQuqTCQk2tzcTmKX7UryjfzY27/wKbSsakCMCiummD8uRoNhYAs
jnqUcFGUJ85FtU7iscqHqA6IzfN4PdnoxlzR+spwbogbzevWQ7Ek5++5f4Ohpf+uJx72aOG5aMoA
NOZcOB2BU9pMrAIQdx2l/t4PDnhPhmhpaASp7BDsSTBATE5jd1nKEAIbdLV0gSAMeEXgMb+bE+fx
si5qEUh30Y+0gHIq6WLVZpc6gC8EcWxyaHqOncmp+bgsQ2UXYooYby+8E7BBe35eSQo2DZCtVmhi
/QhQzvLfO5AWm/+ZRA42gU9iwvJg6XjsSWLGvODU63Bazk3d0iNz/A127TXfRBHlzqRIyS7aHdwm
GaR0DZb2sw5kBc5PVjFNv0V5ZniHCFx/1ELl5ZMhc3NaTxCTeG8Z2CHLOGz7jXZ5//NanDi0f+Xg
Mjo/tMYbajfnkFNW/cZo9+v8za6v19QKUw+UqPSuRnWijUodVJHiajqTK5m21dIymWIh1xm2WFWL
qomGeRlsp9kJHfvJRJ3gP1shQISJixkHgPuganauaTXH2TAP4G1B7AIuWR1mAw9j+2usW8RTfLoz
QcLlTsKgh6F8Yi8Q1Nsle/Yz2zqgvVvfLF3zrQDctEYvxUlStKUwSuH6WByXpwpGAyvjxEaQ6Jvi
K3DNNkMyjiH2sMLcrI42inKxY2lkqlQEKRLex8gtgk8FlcInQETOxyqyZw8gZ1M4pRtagd6h1VSG
Fd6GCP8b+1lcK3KVM5t41wY+Qgdq9NcBq9LQI+gF2L4O40WlEZJXH6T3YKtD7fb8o9HFbCZeQKMF
7/4MXLz00QYlSmdrTk6p0IkcyThS03C8KZsQC2N/n5Eksny2Kfp1d9nYVRckPdVHuovnOEWlikGf
eK02RbECJHHX+1tviRrvGtzqM5B9W2PTY3lzXG8y+78O+Yi3EpYdYSFIpF25b1ABRVhsk1cRxRoB
MYqttThbYtVPl9VU5FCnYuSFhdgZSWmUEJOkeAbF37jdPjtmvRksclU3OmNUShMXsSghookoNUOy
uZ0NHqxQCmZhNvWN6fzIsl/J1G9SvH4uq6a4mIHyjC4Q+kGu48gGSYzexLQQVLOz6sFg9q3ffr8s
QWmKJxIkU2zNpUsYhQQ/n6IqmcKVDE9gqNCYolIR1wVGAth3kLhLpzZk1cIm0O9EfZA8mv78bGe6
9TnhnGfP5d8vczA0eXiBUtAEnDtvneF/s9qFsc/xUyzmquovPoodThMGz1W1Bdal7xz9XyYA+Ss2
7C+foyp0gIEHsMIixbFkjPrK6dvYXQCingf3OWpRFf/Ixm1srprQoQr0tmBug5oBYPEll+5cxomV
YSQpt/0jpqI3c+2F8VKElJb7KSBhxnRXGVHqhgIExQekPmiGzk+2BFNixR2nArqk/eok88EDi9w3
v7RvmsE9VmPvRauTfvE6/ynjMw/dIiWHzuHmdczag+t09q4ZWhYmxH65fOqfuwv46JhGQVosOlCA
Kz//aeh/oe4IioyobfvQTe2Qe07oTeim8Dk/WHW8czmgpYx2DN28iAgmZtzqWGDjY8LY+tTysHX/
cVvdQtunehh+Fq5zPH9dOK0ll25g/zHPUyTU1eBv0CuF6v8UTb+vyUu1RkZ9bNjm8kmo/Nh3MbeJ
y5+CG12y/sY3BnTOyyoiLcuvWrN0osJO52Ntl97fiIKCyJ4ocBNlX3aCrI8rCuXqbj3SBU3p2fzi
+fz5skafhzchw4cUTPKiw/Fp2AgNT4+ZIitdQQXqF+nLNGTHfvq1xD9tzg9BOqShO5oRernPJJu3
LuDRN4ZlgltmJJqEX/VBgVCOc0Uf3HXliemucQnPlhhPTU5Cu48AeJi0O9BOxBjJW+iXMdUETJXP
AYEdrKi4OgHGLr9jgFObeV0CC7KSMB5/+P6uatYo083HKRU7kSO9ZILWT42gNlC2n16G+WGqDqaL
dSu0x+iRNLuG/0UuByBHIHeJMI3+yrnDZoiSRsxTOGwAbHFU1w2Dh31HNGFS5Q6nYsTxnqTfzjDk
PQErKACGHrhfhwMWLQLdTJgqFiP04DOJwGjJzW/4AWN0zOBz812cHlkHxGv/ipq7odqmOg5upUYn
wqQPlZpd3bMyx/XmmGHb3ljZvgdk5WWfUyU3pxpJkb7okx6TbNBo6XaGP0YVFgnT+nbIXqzpbwz8
jz4ya+OE5TteJhCVkPcmuJqLx8760uq4SJVudCJFuh88you5dyGFBgfavC7NPWbNJ665/JVOhJIG
7ABvMKxeSdaWlFOeMTz2EjvZ0PGXaWWotr76PUAcjGxHbDMKFl0iqjIIAaVFQUyDZ5Ec8bO8tljn
wyCQxW9p2YZ5l2wDHTzc7xV5Oa06FSMliAMBXo5BIcZAufxlLNwJM899NuTbyfWXZwebgfEO4NSV
G2JEZGSbhtDpO65kvlkoSbDEF0ylESElIPVTYBnD13kkmRhm6qmPkekOprakmHSiXe3/YMtKnyav
KxsUHEjwnMc5fZw9oPJMLO7fW/wt6MZicuOtbMHEO6R1UuwSw5kGNJuAnxGmA/pdjx1HQW2Du6kH
iGveAoTbss1ix9PZrracc6ff+X3pAbR2tTd95zcPTdyuICjNy64Mx2bwI392m12LuQWWDNhz7Z26
KsM5HRsaLugL3tFuIGvoeXP10wA16NtiFkMWZj5GGEPgk+BVNTsrUuq+TcbIyRvLuy4m395YfmI+
83aa8+PoLN4DSRmdtwBd4MnWn63yHsDH4wZzy4kXpg720JwSM0zYtTXjr2lDZ/+YMjwXo5zb/j3p
WHdIk87fzfmEoL04TW7unYqC5Y0uuf/C8zYZwnGcyj3phnrHnKCpdjkdenQbM4ffYCpy/h6baT5G
fDYaUA1ZTalJGFROeGpCUszvVr6Cvg/uwdA16+O7MX7yUVsKii+Xo9fnliAyBjShBCgxygSgpjr3
wz43nZSIOuYy31f1FUDzcnO3tC8ApQ2b/Cb2D7ZxdVmm0gtPREoXzRxMvV8ZKLx0GENurDZFFaR5
TJr1/bIc5Rmi74h+NMbW4PPnqtG+XaeqhJxh7q44Zv/rNn/Jbe+pGbnmc6mP8Y8sufM9LxWIe0XF
efWuSPDDXB4HJ4uW4LvTbNd12xegStdxwSgeGWKsGn0jD/V07I9IkRoTHkmHAWHUAukxaR9qfuzm
jyT9vtRR7u4WOGz2BX4eYqvVaoawtjZZ8TaUPy4f8+dIfv4rrPNjxhZSEA8pfsVUYNIxfu6WYlOZ
cxSnG968plmU9Zp362cDgkTbFVPJAlhY1rtysdeapUMFVgI3alpj52TBgcc6MYoaL+TgQYJusoeu
ptyYi/nkNeVa4ybk3rNDwfE7pd3VkNJrz0azmFkFj1Ibj7wh6w5ZDXIsYHIH/920xK/wBIIyHmtY
QTw/35hgRpkUyOlZ+zWjv4p0Ce0Op2q8G+z7tNxhjXhZda0a5RGfCHXOhZosLpPOwUed3fUqJ97b
kI67unM0WYDCb6Cc6DqgnI6dM7kCYaJHGNcAUwUEO5AF2V1HvzDc/Ow+AO9Ft2X9kcW6YeHPcUHI
ROdQHCnuQcltwJwz0rGD+fTsV9cXgCy/i+MFs4S/LjuG8gxP5EiOEVNaL6UP3br+ui5/DGxL+ONl
EeIznGca56pIttGBQgdjKlBl6B5Xsw5nAIhflqA7LMkQAqv33bSCEgWmqRG1D0UWPPrA8MVejUaU
MpCcnJc4z5MHCGuCHF0VKFMF94b/0+i9cJ0BHhaHMbnlJA57wOn8d+3gUWI6H1Qg4GU4F0ntdpx5
gGqvNTig3Llfsrtqyna2DldFZQoncuR1NJ729mKmkJOS6ga0NdvBKzdrmWhihU6MbNlzOTmjCTEj
wEUo1o1S1m0aphs7/7yYAoIRRCLfA2esANyV5GDEq8nMABXQJuMr+iY8dnYWIPqWcC4Gmx2xdIX6
VdAad5mZTVu7W6pvAWfTjdULBkjeYf7n8odUan7yi6zzD+nbnYNEGr8oiKfnOiY/e9/Z+PXzZSkq
Cz3VW3I3UvVrs8Q4X5+/0qEBax0WUNtHjB2k5ork7A3988sSlXoFeCmjJCbSC0li0mRFk1ooAmdZ
EO/y1nSva3sq0GQsdQDhqliCrSkxU4PZSaSD50cIfrchqYWocbRvu7h+yCovuqyNMtyjLSWsBySv
oDo/l5HGRT6sJjoBLbD4kw7L9FeWeTVMO+C2EfpgeWk4jJo9H1UEw/FhGB51TyRJkkzDoKBVmFH+
deck9MkQletyYI6z9apB87U+VzcAwIJCthh1gzR5pssvaNutmVWhtcfC1disUxIS772zjhW/rrqX
y6epVOxEmlTe8BkfVsYgLUW9KwDfuDmg8tCHtQ4vR+nvuCeRa6JEC6+XwqSxdmVfCb0W1wRQ87Cz
KdtkmLwceiPKfbLhyyumuKOlnY9x6e/ifNFYjkpX/ADUvzCWJazn3HAYqxtQYuEaSvEOjdnHGKQb
hul7k2aab/i5noNAjfop2pkg0P00l7cGBW0y0WDP+v6IEnm6j1kwboYFsLB0XdBkd1Pry+UvqfJy
DAES3EOQiKz2XLtmog3NTIz/Jh4ItzpW9lHS8ng7NuTXZUmqCCbG84BUIAgxZXQ6owITATVYjf6i
Pb2Zy8o78BwTH3RXvRN8r72lv3ezhGNwC+1JPAeRl2oOWJlW+x4O2ASSiuDOPtfWzSYvmQsfxfAq
Dm2bo5373NJwrr65y31W3DfOveft13bYXdZdecoeqj4ggkX9SJ5RJ4E/Ogn3kCwZ3w0HlEJ4xVeJ
5m2iKMETZBIYHUbt28fSphRuvC5mlotZ0si30rBb9nX9MOePHkPtZ596V2Z/a1m7NXMijjyDvDNT
kwOovnCA6QIH9oQROTncYbcoqDAVKQaT7qeA78TE7fDgBrd2fuBzFvp+p7l7VVEP3TWgQTlwHeh9
/j0DfE3Sl9B4Dr6vBA+TB4Zh9h5AVP68SXod6KvCQREI8OwTAQndUSkUWG3dYDerFaPfQXvTLk4A
lrguBayyk2dbG0Wm/TAEfazRUjEZgKsfvRtMrgHVFvNY52rWuTWWjEFutexm55674URH7BdPePiC
U+VI3WgM/gnQR0ODYkPc/wzELtarMCOKfVVsFsJ9z+XHQGMx+ACoI2Zd8+zDaR/T5OdlD1EF+hMZ
tjzVtPhu7HodZPTUebSsMWRgNpjNj9wtbjGRcIWe+rchWd5R3wytkRyaQgc/qjCms18gBQeUcZAa
B/gFNRiBKfDS+v4OaDs33jBvXEzZLVmui0fCI6VHFJplv8kjsBD4acCpLe1iXIlTR0aTrN7ecHn3
Nq5JLCgA+fCUonz72JqGy3aWC5rXMHb9JLkliVNc+U092buxdMzrnAZctyakSMmA0mujKepifhvP
4/NP7s1TPdeiwODm7t5Yg12T6aaglCLgS1hAAFzGJ+qeyWPF4i8IxsDVOrQWqr6YyrhsVYq7m2DR
WhBMihfDpzf+uLR0HV28Fhi7stoELH63XWaFNI01n1IlCZU+gUmH2PBpwNSr87KwEkT4LOeo9iab
ml679WNi/Y0c5HiArrCJaLmef5egDJwedwC+CzNviPlhtu1VPyPS5q4Op0Xpkg564mg4Ak4QVZJz
WZZhN07qFwJe7y7mL6jHhGZ6RcoCVCr3Rv3ijTeje82ml9TTDD+rXPFUspRfTpXVZWmHrMRcjn57
JNXBIkbk2nd++kLWq8tGosoKMGgvpoR8PHU+kS7lTpqwxazrqKHOrVNbT8v0hU7NNknqXZMP4WDz
o2kWt4ERXPckfr8sXqUrpnhBoeCLcvHvr3BSe8jGwR1BLCdubfp1cdPQqm2wRQcgYDPfYKw3Q6JD
qVJrjEzEE3V3bBtJ3m3Mi53GCTSeC/fLjEVPYyGbmQxFVHjJrUc4NlfAuNrYkRv/ZI5u7UCVqYB2
Cs9K9MoxgSNfKHacEn8a4C11fxs0yOUPAe/RZF4w/30V0G1A9zTelUChy1EG3BU68DnVa5B4YGIV
aB1IfOXVoI5mcT+CLj3i+YGgETVgMMAx/kkRGzzjqlwOTnwE59F//9IY3AUcw+/BBHmkH5PHSZuK
CwY76PltMXQMJD5Dc6QM0Otjdufn8fepoIOmia8KTdiOAUYBVhdQtZfvNburyswa6shpbfAUV6Hv
IdnF5I+JhY/LGioSJCBBoLUKHF/MQctrrnHjdKZfYzducj9ADrIHpt1mwLuQDt3BB0j+ZWmqr4j3
BAZbIAol3N9dihPXGcsYOO8UTwqkPs+/KawtEJ2YxZYE7Z73DxM1o2mMdwnakJdFK870TLIUGo0a
bDdcPGb6+IHHeTRUGFsqk53t6/BOVVEYonB5CbZLmKuU4xrLirUXhvgwrPa1g14sbv7b1Eg2dtNt
C+aErEl3dfC0eunNyr19b+qqo0plfQvhCcVKOK0ULao1a620grKr8Q0jZL3Rh83w1KPLfPlQFZEQ
qyHoNQAF0Eb7WdJ0DNA0hk8izSXjdRdMW4TqyGvJh1ENVwabD2WsI9tQjKQJKihcqOhl4fEkv1mc
xvcB+wuZRXZwgffiXpNk35VXeHtWwVW6bpj/6hq3Fd1Z+QvIov6HtPNYklpb2vYVKULeTCWVae+g
aZgogN7Ie6+r/x/xf+dQpVaUYnMGMOlB1lpaJlfma2ycczXjof3XKrrk1TwoEFHh9lZxNj2/a1vF
GgJh5HdEVBfig6p8MrQ7s/Joxd9YyZY5x+oX/RNNW1AIumEsQxrtzDTGBI34hVqDOwyqXWwdeWsH
AsUM5peK26wheT4sL5HHvm0nHv1i44CuoNnSPmdScRMo8fNgVU+XV9DqZuHwkaGCwaOj0XIerxYH
MeStmDuSNQLjK7Dl2MetaKvFHUI4KPl64bOXvYYmInfhp8vBV/JZKlV/YsvnsTHwlsSKpjm4RR+s
eHQrBVu41XkHLN4LwCbBDFL7QM10Wb/A6qsITA8pyUQwdyYoAE0cyQLDq8sjWbufQXvNWD6orDNm
5XwoWgvZXW1o5taVlR9CP1DtSU39p9T0LbfThuQQtPldZOgEB0RTj2pkB/5IYuhrn5FXb666PB03
kvnfF9Vy9OBGf5u7wPNbAgbSkaQhavm4FZX8LpHsHifrUnuHl3mjijOXnQNY/W6Ful1o1UFtKwdt
9WOYPlamfoy1xvbonUZ6eOOZ+iGQBSD1Wx2+9anTFAP9DipU6pKz0tVt5I8WqyDrMJOPrtv4LfJs
oCRoFX+O1OJKDd+kWrFlvf8kp8k+iiq7ErfYHmsLheWBSjbPEZLbxVHKB5HCmLacEyoQdUJVGo6A
kUGm19VGqr4eiXeP+Zuu+DvVPLmDqd+VSTs/YSNVPppScKy7ZKcnxuHyklw7sejU0nnXqARDWz9f
kYOoCBFEVZx9wKIU9TGM30MoxeqWVMHqCTKDp3kOoJ30oUyZjdC4mghydF56nrwL8PnZa2LVkEgI
3efOHI0vUitJxzQwitvaqKVbU6+kGzUrENWTLH/rRJuP4uWit+byC0BWmKDLAi0mzbKizVYVdWV3
4a2Xv7fCL7nZGcgmy4cyOyRb+2xtqk8jLnKbMSiq2ppNM6Psayk6iUxdeHzola1G/9rdcBpn8cjz
Uk/M65Y4gpzshRLUmTU4wlBfYbWNU0qwcXysZRen4RYrqFeCcAh7JjJp3qYKFYDipQ+fRcHNvdzO
rf3l9Spp83H/4cPRNKDPPytXLTOLKUojI1O4YymBAM5Mq2GoDnVZm/WOLaNfV41cKjsfUPV+xK36
VSwq+VHQrFG5boy0o1dZSMNejxWMPVoKJf5encbxSR5z0XCUSVGSR06f8lD0mWocQy8evscS/AJH
G31lF0w+x6Bv+vFNXVpN78qQRiv0+bs82A2aUF0nYi7swnnZKpnsIfHTitK71Yj1Ua77eHTF1BJC
twuizHDqwTPvNaGMgA1KZvGo+Kr4qZSl5E0TU+S4BMmcyPJr0RcdNZQ8qIh5E121aa+Qt44WGm2w
6PgNZnvfGZ6i2Yko+N+lKixcqp7Vi1IqfeGObdnv2qgRv8FdYK+rYqjDDEr9QN9rQSlf+z22wXZT
9E3ipHWvBYc6BRgAiHFWlZASdeZliUerlBH2bJJWnmyrGMB3RENWcjShdH/dx4GFdqEfme85jhzO
2BrWr9gvpKtUscIDVYLRtRLIWNeA6tF6ahDrs8ucSbb9OhojF8e+1gE/iPNgK6rpP2Uxtnf6ZOU1
WpaR1yIq2yKngTOL9iu1vOa7FDaj6cR+Xf1sayl7yXGO8mytHE23MQXrV6Ixvc9Gbvj32GiIkeOP
SQ45Qp1uVcSNd10VY6Qgce1nvWUeusyTB3juzVXatNH11PfZFYUu+UpsKIOXQ9GHtpwF2N1WNStM
qIBRXmvaSHc803JzJwtd6LsIOGbI0XXenSgXQnUcM8nw3VgWhbu0Ze3aYy7nb3I1AoLxwAuqTjVO
Zen22K7lT8UQBTd6NSqqUxZTCX1nKMvZpiyvtd0QB/4+Cvr6XtAm6UWthnACBI0puy0ruSw9FlqX
Fbu2l1r/Tmgq5Xbo5XqnkAT/gPReHhDYAKBasDLSjSfG6vE+Mz3os3GiKkvGcVU1rJ4UR+MIiTVP
PgTlndx/jcN7Jbaz6Kjkv6rJHZVb3dwkwK8cCLxqqPFA+5x13Bfnat41VlnHZAYwhW/hid1r/nuM
+weaLweZcGPf7emC35RpaNcJKHg13ziUVo5AVLPA8oMoQ8172UfIBHFKA73NAWlItuwctNu2V9mV
IvoPW1Z8K6c7qTD9TP4jFV8ef0lRq+lokBfkcY0iAyVrD3WJGGqjJSdUYo1KiW9gF0TFxjm/FhjW
EyxGCGzaB5EOSUi0WmoEalstgN/7ItXppx5H75OnhBuraW0+qaqgTijj38Epf56UFGPPeV2CmvZq
lTpaqebXkji0iY3OLSJKHF+tO/lSnNlTq/db8jYrmRedTBMgDLUd1NkX0RtlrMOpJ7qKE3Qttlxk
3lUSbnlgrqQDSAXC0ld5EgBmWIahFGkWQUE6IDW7SjtiRcGN/cnYeiqupfdAJchXmUkqAMvVOepD
oRR+CN+PuXor6dNSjBuhEzkNmHQMUnWfXxFE8QiSu1c93R655L55XduVduL78W3mS8ZNUHfWMfD1
YOd5hX8ThL2wk9Sko2hR67Hnxk1PXzTRkQuXqy7YouisFaWYLWD+8gz9Bf97viisLsw0scXSutCp
FgSTHSTZLpm+BUpmS8E3SDRy4qaqtLHs11bDadjFZ4rrLJWriLCt1u+K9JMyjodkyxJw/u2LnAZ9
FVUHeDVDaZbJaJMo9diJJMcddWpfCR5iv91QUdgKMS/H0/dEXrGxfUKkacwX9oInuQn//Ztl7lHT
FEK/dK5An8eoStHokhovKVMsnrNa+O57yR53gY3cfc4oP8zWSZhFQaANk0pvTMJgn14kDzn0hCC8
iyw7sXZK9yXVD5dzzpWTj2ExJFitOnq/iyWQllQPU61G8H4M3DxvHqLJ2DWDei03nmuk48ZtshoO
oYuZ3Dp31xbhokkv9VYif/eotkpTstNKHSoEul5KcFds2SWtnLUqPej/RlusCygYgxCNRKuEh6mv
bVl+r+O7RtsHdGiyrcNo7dNB1IBCyA5G6WmxQtQYCc6gn21d9H9UY2cZh6H/lUSfrN5zy/Z9ULda
7GuTiRgEACcLJBwlqvMlqSoDdXM/LkHbwY3MvcKeEnWw2zhyxsAYnVZvf1xeLSsHBtUBcljI8XM+
tPh8aTDkVj7rNOQ5ULFBf/B97SCTHduX46yNjPRQ4d2ODvIHiSFzHI2QvQa2tt510w0CozYUmqAi
Odzifa6HopfG6YsoxBJTq3ioG0wJACqjestFETja5xFcX+Edx6167doC0SGR/V+oJaxWD2PyKAmU
OjQuubrv9dKVJ90x2H2J+T2t3WZLfmUtdeWD/Qm5WCJhm6FkMxDSwGKvLD5b5G3ikO5UIX4EhWrn
M8WWbtdsdSEeEstyek/ewBitJAMzbApdfYukg5bS+TKlVdlV0cQMJ9ilhshXW0J11wjilQlk+vK6
2Qo1HwgnF0EidLIizNpA5VAezVJzBRLXZoih7W1cOWtHC5B8yBY4sfFFFztBGUarMkfgp1GX7Tx8
ClxZyF+Eod9FRrozE2E3DPnGFbR2zZ3GXBxnhh/pQRcRM8HZPqsUKoQvl+dvbX8baA6o1CFBVyw3
gweuT61HcIuF5qG4mKBpD+DO3BDQXZ27P1GW+yCDitZNPbjkqbUoVgivYWzdz/BdwcD4yFcPnb9l
hra29U4Gtqzx500h6VMM4FoPvujJo+n9koersN5NyWOQvujdP5fncXUdnoxwcYtHTSiL4Rwu8O7M
AcGy3VS9bor1r66HkyjK+WoPNbqJyjyPlUHnoo8oqMeBsrF7187H05mbf8TJlsrp+0i9RRAY17Y8
HKX2vVKftPCnru3+YtJm7TrAcibn/mI4bdQ2hpQzaR1NgUhsXCU84ptkea+X46wuv5M4ixFFtdXS
jGZEyrzc2vinWYhOL0X7OLG+ap56XcTx35wWJyEXp4WR9Vo0TYRMGwqjnhsEz/WIfiYtRO1n0G01
uVeXH1RlqHYANehqnX+z0a/NRDbmw8kX7KS7L0CideGTFm+1DFYXB1CImdKHeNlyW01eN8piSqA6
+aKld0Kyh6/sZNaupJ70F1/tJNRiS2WU5IxBIdQo3IqxbMtpu0uSa5/aSBzfalt95dW9dRJusRiV
UAlEq5qnUCz3ceDd+P2Wn/hHTwqUJig4/Hf2FgsxDa00VNt59sZvmf48YikeDLY5XjfI+0976HqI
GybFsYmOWMM5evi5t5715nFEsq0WPl2e39VU4fTXLNYoeFFE4lV+Dc5YbXVDN882QIx2tW8X+o1F
CiaL+7K+CbLdphbG747P8tkDBATfQPQw4C8u8hRBxyTKrEe0D0z5a4yMuVz290JLbiLFh9HK7Smr
3KH6llkJ5Gtvy7VwPT5FGXQ/yFMAtp/vmI6eaB8KMD1aSb9SlA4Hs8TO2s+i3tlqqqA3Ce039b6r
evWmihunw1r/D4wsFH/6+LNo3WL0udJ2oEgZfdd/6TPd9eTKHc1ZCr189Sz5ijLvrhhilsaw87X4
jertztOb2yrdtCZZOzpOf8pimwGoxWSmYSIyC5J7sBOtf3iZiaV/3Fhu85iWX/w00GLGGzMVZzoW
qZpB+hu/KibmAYVd55/0rsXL8VBSfYloGwRbPaS1astsdjITVGFnoFR5/rGBFcRdaTHdvpLbSgFk
5F0Rn1JpF2EEEUcPwXif/gUG8yzmfCmdXKOTys5qS2KWFPLLnRyOSuLqUdoDHAmHr1Aq+ufLM7x2
zZ2Ock6JTiIGU1iknUREhCsj4SYuEGTI7WBwFPEuSrYq1fPp8PFz/mdOIUucR/Okcozkgs9pZPl1
mNfHAki7Yf1zeUxr982fMX3EMkwV4OV5TOPQOrlXko1gkBe+pBbDnLaamqtHIjZsENkoYJnWEmCT
yJKet9ghOVqAAc/kiOKTpiZ2YXwy9R9gdpN8tEP1Lfce2mxjf6zvw/+GXqJt6kHQYnMkdFMO+17e
p23rphiEhX8hqTCbSv3GMnH6fOhuGNUAYUomUpq/Bt6+Gh3Zv5PF3paU6yRyjcmZNu2RVzf/SczF
bjCmKcmknJg6pYPY2Cci9WFq/dFe0G505Em9nS64ofT98vJZI0WcjXWxJ8LOFNpEIm6Wdk5lXVXN
vaZzuGP3eAuiUxQal6pekO9b2fb0rT2y+k0BlINpmk2flMUNK9EJBHkIPj7Jq89tHz2Ffe/0wWsi
bGlLre7Gk0jzLznZ+83QJahbEyn3ErcIAleBJlwI2e7yfK4NiPoxq0cBfoqK7XmYXOoGgDtwFRMB
+oMRRRD7fM7RTFW/xVK78fxdjQZyEy8I/qnLNpxZVqkkiFCFBBmiv6eAEA2cVCif0Id0Lg9sbf7g
Dv431GJ9KoWcIPRDqECAkhwrDc1n6N5uoWuHy5F+F1iXB+dpqMUcGloWdF1KqDy7qeVvsvWoF/dt
eRsUP2P8VKdvovQqeUe5+5LHz8hQWVuGrmtn6skP+O1VdrJWaMLqNS1lUp/8PU2vRfN2tpg05cc0
3Oo+rV1Jp6EWeU5XemptgZB36sn4FQevcRbaud65hcDCAZHaqcnG9K5+SAqVwCPBfn1QXxciXYjr
zuNDZtoV6OLPbRG4ZfcXTA6Qtn/CLLImxQzooamEIYu8aXJ1PxEiHLQj2L4NQ7CVOYRXjRaiDhAa
XuRiDrFo/b/PZVh9vUs81XJ7McUJwzceI6pqrlYNUNm6utrIJ1ZeRIi5QRM06dBSVJyn+nSdoJEf
pGmQO1oeCs9KmxpOivLTxgebl/tiO9A0pBM7++IhKrXYDlOpeHmq8DBGPkRvXTFELQRFoW8mFY4E
QyCp2uBby2vjQpmfyj22ldieLsZV5h0Vw3KGvcEqUKBAJ22HWC7edK2GKoF2xBdiF8qqHWvClYLu
oGH4O60JD80U2ZXfU7nqXU/vd5NufBJzyTbNhEpqjAZT7BaZ5cRy7F4+NFZOQg3DNA7BWVCGisn5
pxgHLKiGAlBjVtf4eZKNRHYSvafN0+U4a2tNg/rKP7guH2wKjS4TqGLRjx+ag4brpBdc+SAQEc5R
m6PBPv7fwi1O3VyqJtGY5nD+59wKbMm6j7qHwPuc9Z29Ke+/9gxA2hpYIHa3YMeXBNu0KMOhFnVo
zL2b4DNnNXYUS24tA/W1a+1qyu/yLVrm2peb5bsBdXAkfegi+nKrDUHSQ3ao3EZJnCz5Jxs/9eIW
T27lUP8tE/6fOIsDCcFfugsS20gzjx0CQLqtCaotTU5SbKIf55facstyss4mGorMC2C5Gv2hqtSQ
WIb0OKiPwoAUW2cjkNc2HdLyewj3ebFHdglF24O5VWpd/YwGqLWZ6Dq3MeepODmXUt2I9HQcfi/S
RvwZl98MbS93yFtiHYWuQXtIho19sXZknIZcLNSg8Yas1vmKel0502S9pIqwcdqufsCTUS3OwUBX
xl7rCCGUwW2pIdaIGmlXhXdanHzpNrUn1wogbPH/zuJvkcCTWZT1pC7Mhlk0yv69Ch4M3EqSwH+g
BnZdKO2L4Jt7i0Jlo77VfwVzOou+uNSs3GrGwmK0QX0Vl7syGkAyPgvtu+e/msFtXrxI5q5SPhXq
Rk659iI4i7zYKKEgy9loEhmvCleo0PBpgltNjx4qPf9cF8l+7J8hvh0Ev3Pj6GVUXqVuSz1vc/IX
tZBY0ce8L5j8uHxPvCcQjW5jOWn00P22ZMgm3mJf6i2v39WzCA1jLE4AxkvLq3YcfXHIVKIGkps1
L0b96PX7KNtYyGt3CAK3/4myVAGdwY25oBFFU7nTW27X/SQdZe2bXNtV/+nyDbKSPVAUEKEHQ8nE
AGexa0JjzCD9cxRZJsSb+KAXr6MlvFRiZkO/wsNDthMt2OiQbARdPtVVGEf/n+ne5W7efda8m4gH
ZaBRL701/NDWs43rfz5QFwfuDMeD1oDkB5ngYregMGf5APDIkaSnApEpuboau60W/MrqOAuy2Bha
qqdeoxBkGh4bXumJhUQDOZi2celvDWax9kPBlEAUzHHMH0HVUwv3bPPfmzABYATgN79Rf7Mpz++I
rMRBEzcLFmHiqMkr/Thz2o0aQqPF1sdZnTeIS1zvFFM+CFpYMqjqXCRU4T1M3T9l/2L4L1rz718B
DOhPlPmGOjmup5iOUiIQRTAolCZ2ae50b1e2X32lpIW/seDW7ljEnCVo/Tp3hLjcV3S6/Vqewxnp
Q+X/6JUSn+pXXXsypqPU7/oWGYKNdbFyAVKgNQzI8eBpqJicjxDQsakmczKYaA02rqjZGLscsLN5
W6rhxvjWdrDBKQjAlpQMKOF5LPxbc9kzZ9wpBsR5fGVJn4P8zRwGW2t+Tsqu4gS+fFCtrRKWB7JV
JEzAdxYH1VjqiR/1RNQALAqN5wgqGg2T58pQlP6nUMv3PT2HWCvjOZTQO/EQHwX5iwItf8rNrT7G
+qh4Qll41NMTXKRitS97xeBruTM2VfKewRb/YRaS8AZSu3ipDdnDZzlP/BtA+MltMk3GrT7KGDVI
khVcxa2R57Y54ECPSHkqtZhAB2XnikrabeRvK3cS8AZZsmaoL+2mxewX2jDU0CPANNOOpbiq149a
3tkJ1DAlDxB8+3r5E6yt5dl7CyYsOb9qLc5SX2+LrqiJFzSlHeeovnwdSMd18dEM/4KyAmIK/gge
N6iOLpsbglrlrTKPbSor6csgB+NONoq7CsFaF3DaPYYK4ZHBb2A61p7RBroZszIHT8UP+zVIFOih
EchirdK9VzMTx2egHNLLFA6y5Chd0nztdSU+ymqq/Sq11voOe7Xb1V2rRPZAz+dKzWrtjR3vj7be
pOazGcVafBByte9dveyCYFd1evxFCwTk63WldtHRkX75k0K9Q5J8aeths3Iz4f9CvZh+JDWJpZ9Z
5wfY1Y9YSaMWe5/7+W2SKYBhjH9/0KE2AviSvh8aQUvQO6RFE53puKAWbidwPET5hdq3Ff9Q+o1l
v3LMcZpyfhuzYIX8gWaYZUGuhjMfrrQhtBYj7mz1dTVQRB0OaR5c8T0uL/y1zJaQUOKg28NjXwKK
TKGqihIvR0inv8T4wElrS21oJ6nTDfE+tr7m+auvvEbZhqjAGkf7NPASYzQUbSw2CoFVtCVLIPW1
4EbWo+Z9l5POLnsIN9dWeUAuNrSwMX6sjLfQ/zrl9/UWt2Ctu3v2Uxa3y9BgjNPq/BRBqBwNma1e
or+dupr4PTJqR6mOcnrrTy5EcR/BErCx2V/oTSKXjZkmkH9QXUtKtaF4sK8UANIeQhmR9hAEui3m
G6fcWpbALcqWgcY6S20ujlXZaOTU02ekN0Wyfp/I3730YM4LudpH43WF/5BubMpKz53FRTY8S0Di
RQmNDFzqvI1PUiGv4Kf08YyYzr/K6p1sJa6mPxXykywPbjBc1+oO4MDldb1ygZzFnC/Ck5iqgdy5
aoLbFODcTAmM//H73CnQkgQKGRB+QDeXI66uotNhLu7WYez9wVDnkNVOzPe5ekinw4yUkIxjITV2
WFxZ/h3V4KbER+SpsF4v/4D1Ic8iC6wgnsyLj8sDo0i6BCqkKN4VuVs3z2ZD93zagRjJOLIvR1t7
lzPD/w23fFTFYRkXnsRXjcTAUeRjbt2P3VVbOkKKMzCEPk9/LcQjDedUfx8qdSv++qr6E3+xaXN0
FyCuM1x/usJWSA2/FHDsRGcMPwfKccCV2Y82Yq7dN6dDXmQJfcjdIM8zLMtPQfePON2r7a/L07p2
A5yGWCTVRdcl0yAyqwHs/BwUlSjtNUAQVnrER6uav+zGDbCS+mBJDDkaEhBKjkuEmNBLVj8pgOIn
6xruotiZtlX9CL2DsfnN1kJRW0WhCJCx8sGBzKpS1Rv9vnAG4VueudoElireKbDlhmkL+LaS6UJf
n9Ws4e2gwLFYHmqjmWhND9AmUvry2S3v8V0U/ezK4+UPtnamojRO/YSzjcfJMgmROlH3kC3gHms1
DJAzQ4UqpiYqavV1gwXaWIvcKIMlZre6YMLZTaO2T9zSH9KNRsnq9J78kvmAODnz0NtVxU4RMSoP
hqd6+pmHbw3IgDGmNzptXZqr82uhIIYOm4qo/WJ+TU3xK2QbQAZNWKx4hqC66FC/5ZbxJiQAhi7P
8ko00iKUP6DkIQu0lLYSQ4RszDwqkYRMv5hF0x3l0KzgQxfxU+eN1dXlcCsbHSS8AQWQw1T74PwU
+F1olha8DTGaTLstY9BckoxZY6NuqU+ujYxmHR7zGjIIWIeef7QQ91ULY6HSkZTiEFTZLuu6qyE0
jk1bb6Rcc8lhcQ8DaYBswKsdn7xlO6Xte5qONaHMqDmmxnAIjC1pvrWJgxJC45ONJ31QavECQSx1
BZ/aqOGZjLHJO95WWKlMxj+Xv9DatkMxAt9TDhSoC8tUpqToVhRVX4J9AfkstjcAKnZW510VonEQ
m+o+lkv8NYu95JnvG7Hntb2cSAOpWRJ/TI6pu5x/M7o2bRQYU+nI3rhrvGmXNwmCY91eL6u7Xg+4
52s7FRA6S7VDNgbRRjVkZaPPH5HiFXBQVPwWN33VZg3UerF0il6HFzKMSAf03T1tnmCnRkJqi0Yr
7S4Peu3LnsRcXvfIZLAoO6nkYsJeyfgm8hjKEoSiL4dZ2w6zyq08q3XALlqcYSkUPsHw5JkxZR3E
fvhZStpRm6qjrkj7y6HWnj441XAZmZxfZDLLrVdZiTpplOPyXnYy4JRqp7o+6E6o/W4sAm1tSzft
XmOyiq7zD/9j+MVQzQG0mF8Svm4HY4ciNYSOsN/3hQq2JBRGh8P8YfCF0S4j/4ehRbeeWf3Y+BEr
WRS8QgVbSdARVOYXxzhkxgmYglY6cD4edRyoqa0Me8srv0ujfB15yqEFvN0Glm9zfGwk6WsfGyLB
LIAChg927fk+ysxqNCvLKB3eRXd9PTyjl/os+OJbOVlfLw90bfmehPp9nJzcjeNYmGBZTEI1BZzq
MUsfok4PHL1St2qxa8esSZsTAADzivbZ+ajksTEV8P1cHhREedJ97VXt5+XR/C4ELE8gCzyEAWR1
tvVdfLYUZcNpjOVi9lQrVVcsb6bxvY2PSaLYWf0WNPqN7n8eiytveCml98gqnDK5E4p9Oh2N7KCO
gDF3hX/AX6tXNi7Pj18VY2+edJRMTNTHlzKQ9aD5at7B+JZgz+HP1aa+M8o/I+v58iSsxsGTEhf4
WXRyabsyWJ3S0RNE0wdPdo2mRNTTvEJNb9NmYDUSQ4JL9tsBeHHeB0JReX2I0x+8dWwMn1HpGb2H
If1+eUAfFw5Uod8V7hl4gADQ+cKxBlw0TY86U9MnOqbQGIh5nrdFZV8bDDuBYvpvUdtlvlq3glZX
AS+MrhiSG9JS4S6vZDi+4Bz9sa83+iAfN95cxaXFBkl0rq4uVqrkoV8yeZQcKsMjf2oPWms4er6l
JLU2d6hoz7qfCrzUJW0Z3RQlTjIe34NxTL13OXm7/G3mw/h8wzEMiOWMBbYO2e35t8H6tBv1FKJy
qiHRaHspQhDBDbJmdqReqe0/l6Otj+ZPtPnvJ6eVJHmhksREC3ttN4mItyaGeznEfLZ+GBDyFpak
avRVlru0tJTRn3LeR2Kr3AuJuZPyr9bwbMiv8tQiX9LyBCy3dNQuB/2AQVcSs9S1hgdgLxzrdh9o
hxGZoSE9hDpgFMqOxRZLaGX5zRa53G0oRlNvn3/RyUyaQxBZ3aBQe6pL7Bb2wiS68abr1EoUwF7Q
Q3R1Zi1Yi0XuDX0++i1pb6Klrp4PkHkF6hKRI4/RlzHSP3X5qyYkbuw9wXD5icf9DWSRylLcEh2u
yx9Wkj9+2bMfM//9ZMh1T1Xcm3Nwy3oS8IorGjSPQzfmCrQb80vW5jcdEA5rEnZJfzcM48YxtjIZ
PAipJ3P5wRRcMnXkAenlKB9KZAPNT7zbfIT1u9qJ62Qrg/uYB8sqvU7auAhnI8+9mPa8kMKQtlzl
5CPmeB2uqXYxiY+l4f/U9PYhLmNjA0mwsjGBWKIcAMSZ/s2yFaA1mGrKVVOxgKdbkGs3TVbuLn+/
lelDnwCwNjwr9uXyYdOHWmhGsozKYf6pGJ+T7DD+e1zJLLfIrkCyCGXW5d6fNDMuvVirHMQI3AEB
EwR2kUb2/72/LHHogs8YNzQnl7MVtknn9wlxStTEUTP3lGMZXpnC/vKMrdxo8zNQ53qZpQSXXZMq
40EKzbFyfOFWz57l8jhhlbjF91j7LuxsfBFFki4Uc8+3lYWC3lAaasXebiH4mce2sfZhr/7rSgdz
xlKewXLQQ43FRRP7akpHkDlLJ+w1ngyvtOHxmtTI/mLSTuIsrpgxRZc7D4jjpco+mF0IDP0zEmGZ
nY8bdYeVU/9sSPPMnhxIYawpkdkSakRWQMeqttcsNy9RzJa610r/mVSYXG8JHK3Up88ncl41J1GF
JlOmriLqBOoHtT1L/meUECzjIMptQ71CMY9HctPIIOmvECq7PL0rBwXAAUzgAHnO7bXF0VRZdZVF
mVfRT4kccDogpP/9B4SIadCP5M6RPhgep9Q19GFuWGUYo4zA4oyvUfISTht5wtpASHngwygmj+Wl
NkQnx22RZ2HthGUDEcjpSeMuT9XKxiJx+xNh8Q7GH2JCDJAIhXWl1Ykt1IDd/mYUHKkcRbPDqbhY
DKVSKD1KqbWTdJgN0+aStmw1V+4izus/ERbHgzC04lAWROitxzDZCRmqeKCVPTtTNhpNa5FgvlCg
RP4dBN38xU4WtjIMLGtENp0xvaka6k8kEe956Dbe8fKH2Qq0+DBNmwZhlRPIYoX1EnaaPGfpK4FS
2Gp/rpBsYFnLBiUIdb77tEUsGviIEvdljd9ej5HbW5nf6wJqhT+10UXjuel/qurPqb7nta5olQ0E
vDU31uHaSj/5CfpcKjmZ1zKtWnEc+QkTOPNOf1Lzjfr8yj2FZgK9fZ3UYUZDnwcQxDyLMYuunUaS
7Z60pfJsWaps2PiXP9zKgXsaaNlaN4WxbmOTkYgjkG/U7G/U8Hp+HfMy1tS9EmyUI7biyecDy3NB
6nydeG10zAq3UknB9qnmSIJdpL+MrcWydmCczOPyijQ18FJawzxOWDyIkM5/+M3j5RncCjH//WQt
1I1Sq9iu86lQ4x5eU+k+2UJerK+GGdBNdUviDXYeoi+jOMxCRjFjDcrb1t8FymHYMiNaXdQqfTCI
OkCplmYKdKAMYWoZyBCJIKdT29pqxK5EQCsMDQuyYpArS/RaHFdeUspj6egk4DYgHRcp8XojK5q3
/+K1SmsNsi16Plx6yzeFasRTE1lqiY1d5Qr6oYrfaCtMuCIW7UOwhRBdGxJVJR4VJt2FD7iiMlH1
qQqo4OmJOL3oTfl5DKzq3xdGKMP8CbI48aBeZFhSUfzsw8rGPeG60VUuDP14eSWvzNwMuZDmjszc
KlkcOmXkSVGGzbQD0S3Yl50B2AZHQjvL8oeyssxnTy3LT2FSahuBVw4FinL43/A444WmLbZQ0wVe
awK5cELxyjd3rfVY6Qcpuivjb3WDIsjT5XGuXFZn4RY3vOozfEOdaXajvmvFXSwUu6isyPZcfEM2
luPKAsG1AzKaDvyVwsJibL5qFW1qdeSW5VWXxk4CquTycFZOh7MIi+EYSaLhUjYwnAIASRY7dfSs
pnd5PbiXA63N2+lQ5r+fnHRBjwAq9uckquJT3ed25mMwX95IOYrMsPkuB9sa1WLNFzpGvbnYV047
CeVDGsTDrhVK/6mYrCcxa+SNsa2c4mywuYuE4dl8Ap6PbcRsrhg1wnXWU5ZeVeG71W2shLXpmwX3
VNrFiBAswZxdGQ/pKE+VU+Nvq9l9e+xjsEYv3b9nacDQOAm0GIsne4A6YwKZ0RF7mEh8NDpXbd0x
eA66jURlbXn/iUXGfD5vZttFABGJ1QwvYX9t/kWJg4YTMlLcejO7b5EvjH4wDHqrcDT4Fb3KLxEc
eFHYKNWstPfgmOCwwxalVvNBKq1vgnIiZWcL+a43uEmdur5u1+Kr3Lw1yc4cbkFhTdavy0t8bc2d
RF3mXikaZnI9j83M34tE+yJX8s6ss7f/LcriednniVWkPWMjjTzEUCTSJL9WzC09xLXLAzrx3Gii
zUS3/XwheFaGuJDKYAzxV54c+/R5ymO7q+ypZyJ/XB7T71xkcckDe/0TbXHmyYGKV1lINNrD+jcz
GuIr3ZpUiZq7N4HDVxREyKfqsZF8zdGyOr81gG5eAQCod6KQhA525fVVEKW621eNuWvi4v3yT1z9
uMAmf5eTZyea8/lQwkRtekvnF6aPfXyfQCcWn/8iBPJG+HtoFJmWIToz8c04ZRK0CWPiLoZ/Xxd2
6nkb6cfvvGw527OMG+af5AdU587HEuZKNqb6yB0Wy7uu+dLyPmgD2Y0ia9+XP2XDsv8faV+2LKfO
NPtERABivKXpabnXPNm+ITwyCwFCEjz9SXzi3+6WiSbsb1/sm+XoQlJJKlVlZbZi2CgGaIopbjkZ
nUi2064fPk3BQ5V1R8NybpB8uHfNJGbhmgrs0iF0/n3k8vtk5tttUqDvtinfuXNbrwG3lnz7/Pdn
+2cXX+MUTuk4OORsHEKkPk5cxH52UxQPiQDcbiUHtuQ559a0nQRBBqOwgWNAi9bnsZuTA2/uGgB0
6XY9t6HtH28IJtkyzBhY3oryheClV8b2uOKgC8gbG4VQwNNn+kkUoLWFScG0r+oKQ5nsN5n66Ms8
doC3Nv4R3Btef+MgJ9quPciWxnZuVFutPiRtkLjwVileq/LFrfBauv2Hvj0MDSHrzCONsF8HteX+
IGqQ9sMKK7d5W6PPTbxN9O+FMC/NaPdfUAeJWbZYKEhJTU0cjhCBmSbwbI0RFCkjh6zc58tLdjYu
bcnQNdtL85dnjBzqkEC6AE2CV8GpJkUsZ+mRCrTfDaDSYbvGF7Hk+edzqq2cnQHZTkzMaWI+5sOn
cth36ub6mbkUhJ2b0DaXYfvNZJYW4glVPYnAjkao1/d+99KhXwKVgZUE3NLJBOjzXO0DwccfOLp2
Mty8T2DOq4wfYyG/UkiUXB/R4qQRvNdAsIHuXx3bINNEQGUF93veBu852PSsxrsNMnfFzFKSHK17
v+1onmihia/tKtjJ6vy1b1/zITx6YwWKhXFDxnc1GXtbDM99LrepnAUC800wVq/XB7v0Ujz/CM07
Hb+2cmnOV95I7ockg7JVvy0q52R46Q2KJFsXehYNzF83uzbHmmOK0nbB+A2zZUciZHwiZgGG5R2v
W1kbnOabJG84EJ6w0lWbAMNQrwQ67QQAki9V+SFBGfi6vcWD8mxFtUvAbLyyzfzZnrPNkhgQJxq+
o9XrH6yg5QquOVPN6BLMtMpMaKbj1UjJyVR7N43lcEuslSh3MYRHfylwlijrIWuqxVt56qMncR5M
3rx1jh3lN91P34t9+x5EB34VK/FlXFORXTxMzmzOccNZXJDynvgjg03oNJXFT+UOkRzfw+KOr/Ic
LoUgUHsGyhg9h8BiaMMDtbePdDB2nxvcdvR2yG47556zNzI9Aon49yt2bksb1mAb0zg0sOVUWZR5
W5bEDhS5DLni72tjmvfD2fSBZClvPIhSbbKh2jYqgMjS99yzQVvA0WdPNohStv/TyHRkKsRShrZL
51lk9036wxevOXh/QnNlApf8Yq77AwcGWn1cppcDg9yuKQ0f9UTXB89ndefJmwkMrAn/YLP99REt
nUznprS1Uk6lmsGDKShEJc0X0z+66Y//zYS2TLQByhSvZ0Q6Fthg8geDfWvV34N5Z1DGf1Omv4XD
3inrxJp9Lh+cbWGCIdbqoQ+Qo3R5b4WJubk+qEXfA9AAmTM08yKDcblEHmcBkGzz80zZbxN6XTeT
p+JOjh/MiqIRg7yjx3PF5tJ5C3YOhIsoxc0Z9kuboZNZaSdR6K0b8NDNJzqHtkNcOc/Xx7ZsB/B9
gtofsGja2FJwLzlokOg2IZVHiLUX0PEMjXTDxhXnm39IfxcCvIkIGI06MzrsckBANBR9P2ESW/Gl
ZwAIErRc71W5BSESoVtrTax3cV+d2dMurJrRVNoK9uzp0MiI2HHKP/nWLWV/jTZGdcIC4cMsXetD
b+ZyYHZtWBXPi37TWAgOt5LfJhAFs49/u06wAt4AG6EhssM6Jql2Stcepwq65wWa0E5A4XYqNtae
en9OGnBPSOnP4vZI6+syH7YTFui/d1DP7mLIGUP4q2ZgxXxga32Ufx5Fl4a01ZFBmgERQ1A/It9A
VV7jjdx/vT5jSyYAk3aQoUV+84++RSsA1N4QQQ+XPvXWT098a9b4e1ZM6N21KhxKbk8wYY/Hwj0S
cw+l3eujmKPFy20zL8SMokcyBYjsecXO7j1mtKPJrQCpshwyHRyl+bRZSdksjeLchHYtpKQw1QTE
PMBnIM9i6QHULNt2oH/9msJIiGkiMQQCDOsPqCupOG84TrRGul/KrEZwjGahW4CFnqTkwY669ooH
/HnkwKJDAHpGIdFBK93l3DkjOMXBPImYAUCDKr2bQm8vBLq7jllGIt5F9Vq16M/T9MIi0TLcSQs6
8UHMNyy625t2q9r8MxQYT5Mn1hq8/ryUYAosgKDbQOIQSfrLwdlDUObJfCmBvOVDmfInr0ZSz2i9
FyWTp8EUceONr9edcaG5/tKo5iq92YKL1cRt4afTg2CgZ6iDb0ExbUL/8+j7kK3Md2MXVAB7GY9e
099BQGVv+q9mlcShI26o6+9Yma68GhYd+GwqtHVuASNKkhpfZfFplwzdnQIUuMnaldEvzjjORqSS
CW5lvaXOCfJhCBT2Sa0+e9yJHAg5QH8TZB6TOvS+EV2f7KWzGI+UOT2ODvc/KK+5CVLEIsCoqvoT
J3QXWO1jPf2kgnxA5/tKuLE4tjNj9qU3taGX+ijiIpvSQ8SGloeyP5ohRFM+9PxoBWtcJYsrdmaO
XJrr0i53uw5TOSVJJAW0c1xzo/K1Ws3aqLSn+GB4piES7BHFw8ggX7I8NswvVvEugg++8f36ei3u
/bMxzWM+O6kFBOrDHNkh9I3YkcrtuOXfU0WPFfJ9/5sl7fLsDdrl5hxKefRnU6LUaUdl/0KDvwfE
YLfjZAE4FZ0wUOW6HBGaIx2/sEKEbMSJkLu946qKsr48XB/O4hV3ZkZbJTR2IqpiuBgYL804aXLr
AM4Dsr1uZdkXfg9GWx6aO2YfDBiM15/QuLcj/kchj4zvPWPTBp+uG1v2BRDWAzQExWZTi95dRacw
MeDf4FfeGAOiG6+PSOtHGf17WmAsErirgrngMseGl4vUesoiiYfZs3Ow0npPpH33lQGSp6eSWhuL
rfje0qmE9z46G9FzA1idPo1kQlUvQ7RLOzcqu7sOUh0NexzFx26NonFpEoGIJmjhQ1vRHyru1BnG
oKAIeZsUzZqiS+172y7yPWXuA0i0+Mv1NVtyw7kgCRIr8P4Dv345kTNsxql5OvOyFNvaTu/GVO2u
m1iYPOCZMBhAiCG1pa9V46ZdMBWApIbGYy5uCwIODxZ7yF4E+Yq7L+S45h5zPBrQO4Jatf7e6hrc
ZA3DQmUF+FenbyEzYugvRiwfdzmyGD4BY7EpR+TApifqrgHE8HjEfGmRK1ov0Z6Frg0wCetFj6IJ
6tEtS0AvbRT73aLIPvnpWG4tLs0JqnNl+UITQ25NkjZHIyf1N94E3kaAB/pZsCB7STiCiHREFbak
Bt8FRe7i6RMYJ0k6cTdwS6LFwG3gEYyU7Te08Pcfy0qRjdtb7CMw/UG2URYzwH3TqK+mYbhPfRv4
d10VJmCkrLMD4IXqRz54NblTiQOOY3+O06rJ9H56ijd9TKrMPrJJGVuZTtVxMjO/BkNnCapHp8yK
k8uQk4pQt3LNyBXcHuNRjZ4P1IFDZVR6TWjvwYvuoLNrqp1sW1gMwq696feA2cpMbivozGz9JBE/
xaDCPsr8Iss3YTGEZJNAJOU4WkR9KCyjPvVVLV+CcmJvvdG+on/7AabEQTXUB1DbnCYRcT8EN2Rm
17PWlE12uZDV58HnwWayWPU0INl9SPvQQhuDDd5IqpD+B6Ag79jW8UopAP01vb3jVmTrFWZxtCpq
bysLr1oPkpM32DQGeAS6/mh0or1xhQiOI2AYAnkrlW25MAb+rUwGK70Bg18FnGbNAkjXe3mzbZ3O
JzcyUzY6EDDlEXYCyO8GaqKhp+ogUoJKMHt2urxA8Friooao+lvNOnDqGGG4UyIBRKD1vSEKnN78
rMYCjEIDhDi82AlTIAOtIil26AFH52bLRPo8TD0PnqtKDeNGoL3mnUpeH5gD/uyNN9XlDmxM43fT
TwGs6dD0v62NUrxCcii0Y4smXrOfWgc27c7N3iGb2AY3TtqGL4i868MIGgU7ieo2IbcTWMTCCGxi
aN6g1sBPymY+vUEpx3Gg5mObW9qaWRM1IUqNEaHQiI8aGvpoYc0Zw0aUjdgNlDpveZ2WCSS1KL0x
atM8sKTsDgqt6pugmxiO94o5eDaVtk+jMk1eXEGsWIDX5XYgXO1Q2rZv+oy2h8Tg4YnIKrdhOy0h
5mHy9MArWTyBjnk6ArWOtPekcmvbJGA0d9SURh0LBZioXFemMat8cYSUPNQBVK6suJ2I9ZPkAtw3
vcgRSQlbJZGXquREDKN6Nv1G/ginId+O4VQ+jrLhB6CxrR/gbGMyUkUwfShpkcR16pLHtreMTV6D
VSIiGPPObUUJGKmRdp9BYJ3bkV+z9JNdFMiHspwF8iGhtL4BItRAjtTk1aMj+/CZ2236UANv8EmO
/ejvzJKE+0naCT1MvtGfMqvycde7ebqteek9ClZB+FoGRmWduFmxJxfdHB9swyt+Ni7ixEhOIVLJ
jtPLbZDSIYy8MhDymUtabYqi5Tfe5I+xW9fFtkTH0Lh2Zi/ceBCDAgPDTJgG0WQt4JKhX7tBX+Ns
wL6IjQnU1qrejH4YA9AB6aDi1W1/ONAsjTKcnkNU3nwd0yamza1rqq/X76qFfj+80s8+RgvLetNk
fVrO12+VgsLgpaZ1XPiflSLxNKQ/m/Zbm7qnLEHkycFC1a89cBdvsPMP0EKNCuLsAVVzyksWNwUd
4qGlMe1tQE4dSBpZB8fhW6/K4holAdD1vK9MwHzh6xcYxo9sxcxhDEbFy4DAMNoCaBVcYF73tcyc
OOuzHaH956F6byCyEnWi2XKvSeOKZVHI1Eo8sugMSFr4iH7xBNRzcYCeQZDLB8QaQOF7Nxm+Yqvc
CHpDUfVYGemclvhjpGem5k85e7o0BlQP+ADMuMHaOA+3ZtFuGzTkQDN2FG9evlfZzWCvhP0LATk6
Z+eHNBh4oPygTW9pVk6ClDAiSdyD7iTfIJh3mCYTPFHU37CufDLWWkiX4i+0t4BgBa3coMTTQrws
NYypGmAy7/ONhCxzamcg5zsm1YavqasshJMWtKOQgbTwgCE6O72gWe8wMiL+It94KiN/rfdoyT/O
Dczze7ZoOAbttglgYOBtjh5Fp76jMvlYQfIeD8Oqja87ybzbdB8h6LcDgeSvLLe2XEB24AoHeGxD
xXMn37LiPfVWMoSLU/bbhN4pk43GyAwJE4qo2FN93Hf7/2kQeoxPk8mRng0LQ/c1EIfBf/2HOgc0
JWaRDtQEUOrQ2V8IUBxjWVp4RuQZgD6QFGnaPjIs6yO12Ulk/HHKoDLdyrWq2NJ+IjP7GLQE0cGl
N/iWpEL/t2n3G9FbIBL4atZbxGxGNm376kWZKzDYJe9Dv1sI2TAQlMHDL70PknZDT+arqrRe2mZb
TV8N/4NaO5mWrED0xgI7F/Yr0g2XVoYMb02TYL0Ket+j0TNRUUtwpf89uoEANvzbjraXXBZymZcm
RgMeaLPxD/1UnRoEjhU1V8pFS04OpfgA0c+8k/RiojI6SMJmWCZc/6cqmE7gWzn8vZeDqRH3xvxS
x1v2ctZGYTq4ulHFMQY/RcsZ9eNW5cmG2ige/YOp2dWRigbbjn6Iy7Arq8oP5yChj3J1Q+kPiFdd
t7E4Y2hYn3X40MLuzn8/O+hGqxrasDAwHPVQmm6U2Cs4tqWjzTszoM1XmqW54GPSb1JUktFTFTmt
jKo1iYIFIk9sFrSKAmaM/6F8fTkOL8/brCm9uZ3NbA89LZG0cfk4xkZWGMeskfxUTC0Sooy4tbVJ
A6d4nlqzf20klFSS2lKHhkz0lnVgzV8JPZfm+PzbtA3Ap6ADwyBcpqMCyFV1bAy5u76MC2jBefxQ
WprJi1DB126Q1ixyIgMQ35aTgwciebbaT9LODiUk+RhF6an+wZj5KNxsJZRdHtx/hnWJE8Chgz4f
MfFJYe2kn+2otSY3Nn+7fjuejU0n+uZTk1nMc9E7SM03zuxDmvT7yc82zHfSqGxTUC97Dz1zPl2f
1CXXPbervRgq0kFZzcTQauOhrb62xo3PXq+bWDqDgVyd1Wkh2wp1rku3hYSCCvwEy4YmKB+PTPfe
A3DE/HjdyuIanVnRHHAA4UbZjLAi8+8BOw5r2JfF38etjKN3xlf+emycHSKTR3FSNtjjwn4z5Kk0
V7x7cSE8sIKiao7WJj1X3gHC4ysbpeChg8qdoaKxfRSTuZJ9Xbbi+yChxbWL18flWkiZ4XyQGMXY
PzVy244PXblysS+aQLoQVweCPXB3X5pIrYALLnHatuOv8OUOYHlQYPX/4lVnZrT1DqYav+tjJG1x
dJ0SnQgHx3sz65Xa9qLznpnRJiysTGQz6hTYmfFQs1PpHwcDcj6b6847f+wfu/+3FUcr+8owp1OV
wortb6biZHafwasUWsdAba01guTFEQHWh/+gaAMozeX6gJLSU6TP+aawTvmEhpWiPBbdd/QlrsCR
FxMAUOL7P0v6qFwkigIc2hjVuBnYLvA+uOzdGt8zeixpgzDpyIvHGsrN6Vp5cHE+zyzPqeWzzSqQ
akg5LdHOmQEt8FTzExne1HBXFyfV/j0AD9cS6Ldm2k8A8PSdW6HB06PATALQet9BLtl86GRkQIt7
7Y5d3FlzHDvzESCdMP/9bFQIKoq6SLByOZjKe8eKZPhVZMfrrrh4zp0Zmd3nzEjpdXwICyya4SaR
pZ6QM7puYN7/uq/P5SYwyZgzGE57Q5dM1ODHxtpMeDvzMdtMaXXbqHCTsn5P/W7lTbjk7ufmNFdI
OQH4jsHcUCRR5aS7ofvFN7iGPF4blrY4ZtBxKFvCThh8qbMbtGCNFZKyh6HYXZ+/JS84H5C2QOEg
Xck5DLmoEIMJrcn2tlxjFF/gvSAgFZobwee8858I574ewAk9H690mxpQV6k+pNV75xzBaTgUH8zs
yXAisLTlzqmwX0q6SbKVoHppQs+/QDvgzQSdVpLjC3h9X43PyGxGyLEjGRSFRf4P1yLqDNhYaMlE
zkWLgnyzrKdA4fzNx3vb+N7WO7KWzllatnMT874721dG1wvbmE2MjfVICwj0esmOg0rvuncsJj3P
7Wh+WEIAhw0Udni4D6svg7FFo2fa/CQuWuVonI2bOrxXa7rcCwcu3ITYEBcDyeYfMhETdEUREMCq
1bWRZX0VA4iGQUVoPasEFcJhZQ8sbOoLc9qmFk1eVahpIUeSdg8tpbHDi50AEBQR1MqELpyHF6Y0
15gQkgXSm8MZUW87Xt6kvbe9vmZro9FcoxOGT0YOE6K+n6z30XoOpmf6D3EZBgI+7wAyHlgq7d5v
pRN6zYRrSslnFAfc/Ej5yrIsvdDObejwNQt6VJQz3FBjUMVAAcdhWkdgqP/E/Say03bLwQMFXR/Q
rY2P1ydx6XV8YVu7V0aIdoSuhG3T+ViwrSxvKnZo8rep3fbZa+oeOHke26NksWM+Em/lBFk4rS6s
ax5ZksxxWoXZrVNnk5nfO6jQllkaJY351rA1jpY1a7pThlVWlXMMB/YKi/xwBGS3qYjM+gMqzSvz
On+5dl/juY0gZm6rdAAdvjy4SMFsESQYmTu2d25rnEykuCRPH9oiQ7or+dRQFMK59STL5D5wckgn
fLz+CQtH58UXaDdBUwdGaJUYbaFQMQkCaaHw1lmgEGrXGs8WJ/ZssNomAbtPPZgUgx1y90NmpDvm
uDckFFFpV+hF+/4vA0NSHDcsiO/1yNFMp6yiIPXeuO0RjIdTg2Lq/rqJ5QH9NqGdLVUO6XRDwYSF
erXyI1ZOSDGcSrEvyrfrphbvgBmugZ7tmZFdc0oT5fC8c2FqrA6QYzTJB6jTOfY2p0/Ma1f22/J2
B/EboDCzzJ9ObQonaKVtVjjOIFHcAwHYeHPdfoqKUdxWbh+5QI/aXrr18nRTWXbUQEx7cL8BWLMS
MS9O8dmXaFs/yyzVT2KOMAHrlBDSoWioQ1NRF8ts5YBdM6WtpmnLkHsZBm34kDX0AM/iZdx1Q1SI
H2BMWZvjhbKeDSmB/+ZYiyVYAWZyl8HcaLwryJIO6KieaYxT8AK9hN4DmhaifI2EY/E2DEDaBFV1
5Fl03JEx2d7QdDCaDGU0Ik8ReOwRLQRWs8b6u3iunFmav+QsJHPdFj1uDiylyH/l6FMQRmT6K++P
ZSPgeYF0dwAUk3ai5EHPS9es+UZyhCcB2xV9sMvMNYGL5Vn7z4x+85a9MqbShxmFHnsjpskDCIZk
uJLbWbOi3bEBGlMzVVHMWHlwx588fChonIZ/r3GJSHLmxvn/c/YLGXa2MAHQL6OFppgNrh5+NPv8
myFo+07L4oclSLa9fm6tDUo7t+qKB2GZYOqS8qc3bsP8BWQBVbq7bmXemn9coyEKXnMLPzAB2l5y
/T4IsxHv6irNyNZhXho7Y/5PoeSZlXmsZzOXqzADSAVnUQ7JJDzh9jZkrhJowwGudH08i6d96OAV
P1fC0Vhyaamp6pxY86nn+ZAYslEqAmPrFw7XCO8N4KT/N2taCDA5Q4ZMEzxCdfwDSUQftawHq7Kw
gOsjJnQfpZdHdRg2K2fgonOcDVPbvkPpAN0xZyu68ZnVaBEEqIdO+8omm+sjnH9I9w8wGkGfATcn
+jG0+XR8MXCaY2vRALgoDsnaJo9G29iWyACaUx/XQbiRpDpcN7u0jCDhQzc/UJYgQ9acv82dFAQF
cH6u7sJ6k3XPqXVM668ZG6OuWFOsXHwgnJvTLrAGXFrCFDDnZ6BCc+98WkSNeUjIgytf83xXDxta
/oPvnNvUdp5g4L2sKthMOWSInSPtqki5dwgNTP8xWEMILD3A7ZmK35+JBz0cYpcbQym0pQdug0RQ
/oqmBML3vYF8ZxoV5DQTWoPoUAWxn66V739pz/7pQb8N63tftolnMBgWCZ1TyEXwpWGvLd6VBnQG
gxb7gxjHkZfR4DGgSru4cYe9qMkeKsZRGA67hBWxScnOM9bYo+dBX/s2zbt526eUGPDuCblRO3mi
3sdCreygpeAIkAkISAE+gTqvZqPrIB/bjbBhZGjNGkNqRH0mBerX1bAFIO4OArRyhT7HWtw/Z0a1
g0nU/mSqlCFE8pvXQsm9nw0xA3Y3z5sdOhQ3wgF6uv3EzPxD4f4k5XTrWK+VaUQEPGkULLIOmU5d
QvfX9/WyG559mHZwmV46KAHuug1RoKU13u3hIMS+Gr85bh5R0GawWx9wsOF43e7iQkPHa+YPhQqb
DrigBR7BACljPhQ9uD4/2EGKUvVaNW75IEE9EWcWYBd/ZOyAFK2BvMOmFt24gc7dBj3vW44OMhed
OmCtfHGyJhY+kKRTtjK1Szf5XMr8P9PaGeZI5L/C+QwbPHGTt+0R0h8rrrw8i79NaGcIlTO7dYnF
C4HKhUYljpAyYsj4/8ti/Taj7RhGgSurkLHZ5KWK+7DYVl6/laBvvm5m8Wo7mzBtj6BIN/j9fLUF
+dGddkHzFOLwL0/FAOHIw7DWQ7k2ebrnc7CaNCPWp7LiXt563slT36+PaMUFdKBZUSQyZHOAajQv
ityvhnGLvw9qSBcd1ABj6RylIPlFuDjNQ6D3vHtuw8P17188taB9A5YgtMeAiPDyjoJgTONXPXYp
N8uTLL2IWMWzy148hx06r/og1Foz9fyLf1wAZxY1H2hrz2xDGxa98ehB5h1oA+PgNt9BU3F9aIur
f2ZIW30ZmilwADCUBfdD70L9ErCiNYqexdEAUYvWorlWr181pZyMAqrIOAIkLpi6UkdzBElVZn40
QTjMJ3NlvZaiUCsA5gdyZMAI6E1TztAkSVN386AOvfMeWLEXoniwcnYvegVoDhF8QiUFqLxLrzCa
BMooHqYu9aq44zIqqha3Jzoj0gPNushoVt4Qi9P426COq8l4w/JawmDb7AP7ruu2vPlhBi/WGtnR
miHt3ZoaAWRN23lkBmQreAxis7L8alubcFqpWi3tXOKDOhv6fTN5xPz3swdY2ldh6wcCUCEbDb5i
a4dr9fslCyjcA/M8801j/15aYCCUDEOKfhWUQDYTQ2PBP4AmAUHB96PFCWq4nhZIOr1FJiuBhbAU
m1QC1RZniGQNuXL9LF7igLWAcR4UIcEf7WwFF0XSSpA4hNabXyFx/MPzT6J8Ke23wo2z8kaspbRm
F9aOIRfBAnib8GjFBa45QtL1daZaCNkr77UBUUl9z5w9HllBkCG7dR+sHRQLpxGe+qifgh4c0nN6
ltK2wfjmWaB7Ntta7FUI5mKA1gXupWqtLrzgF6ApIEj14uUB/PC8B848r8pZLtCiij7O0NwFbPwy
OeaKcy+O5syEdojTXODkc2HC6tsIGsIxl/dijedl4awLwGQEBREcdmgR1pbIa4eC5AxGJoK3YYr2
ZAyn3KHQcP2iWPI+GMJLATzZyGPol2xq1aRHw9lMNXSjoIuBio1w9iSJwCdCgb2pbln2fN3m0hoh
4Qh3R1s+QM/a2MCUwYpSDGBlDuodTdix8ruVM3Up8MewftuwL/1gcjOA90vYKBmYBqA9S9BRTuf2
uF3H4wkNWlOc8V2W/n2iE4giMNiEQBXh/tDPpZCyPAxkB36+uyT5kavnZk2EfNE1gCwD1Bqb6o9k
hamgjzmizLvh7KUNrSgl3/yqwDH7dn2Zlvwc2nP/2dEO8YzmaNHisNOwTUkgpn5n8ZUIfwkcBQi3
7SFPADQvUMmXy2T4eaWgQQjvq5vHqUjYIQHnRzcRCDuYTnqACt6070xGT42VHSHJ9imUIECkU1o/
XR/tr4y6dijiU0Ccih4aFG70HJDlUJJYpQIdeaXSKupDv3+TTZY++JVi30aHoueykMyHSIPnlrHo
aXCXlZm3IQO6GqHQVdADfrzZ09JHg3+Ly+mkgl76UJLz0ibKp+khnaWHc4OpPYgH2xPLUv7qgsOy
A06aSTMyUzd/oMpxv4NmOHzno43ELwSE3/JQWizOwNT1mCelBQfuIgUtN3CU2sV9M8wviISNAbQq
RL5ryrH5KTNjTCM0OpjbFNxYDxZtEci01mDf2GDg+AfwCKYPpGSzDmcIpZ3LlQSDUJOaAbwF1fdT
ZXV706CnJE3/4fBF6R70TRDJxGdr57ur0tpjxTQT2Pn3DPQsI6rAkQu1x+vusHQuQhcKiSvUQQPQ
32jjmVpLCr+ed1kIyYJwqJAkGr02bn3RPndpP0ZT2tgbu7Jk5IFCfGsDb/Jy/SMWArYQafJZPxu3
J8qJl3OaJYpVYBUCW2SD+Jo8F6yMwP8s5KtKx5UTc+FUubClHZhOkglnHGHLCG/Cbu9m/BbKlpVv
rITXi3aQEkGog/j6D8XRQmAPTinmNc/s4HG0USN0DRBLhR4oECbPpa/X53DhsgFNGvJh8HRsJV0M
gqoyR5cyxhVC6FYSwCDl2st+4aC8MDEP+SzmEBxkfSNogjcSqmkFlLBDa4y5WBOIXzaDpBLiKNyd
ekiQ5oHVjLPrO93XrkZHcfJcGD+uz9YC5ezMKvfbiOYGdZq5fTG7Qev/SlSgR0iVH6l5tKxXUu1d
sKMwgSre3QBg1ZpvLDy9YBxRKfhSgELTGwunzKho+Yu72ushAneQfQ0K/bvSu/GyuEer/fXBLoTB
IXjcTXREQmAcs3q5brWAiO/YzS7P5DEpnL2l1GeUAT40qTg5Dt2Yk3N0iXy7bvYXZYN208DuDMxF
yI8+Ds2uNPjMEwZ/oSBNCZpXXEbg4qx3Uzgd+sCKyIgW/yL/mro/zZY/B6MdZXbxjqM3rl1QxwB5
QrvPJdTdnV4eGAjzKluspHSXnA0JfISeM2EeWhUv56YCztdsXcyNzfMPEkX1plE3yn+/PhVLK3Bu
Rds5+RTQAT3X2Jw9k3cOiEnBfhqUpI9ML5+OJu3Lp9IM96mf1Bum5MN180tnA1RCHfTNgqgEh/zl
IFmSGmgkwo4qVL/ndnNH3H94LKCv67cJLYiqRFETb960rpk/CrN+KjK5mfFf10eytFzYN3NfKWIX
V2fKcca+nPyB4k3ShUDQTDubTcewHlfM+Es7dBZxxjsObYtEn7HWT0RnOw0kYjKrbaIqxNYBSYYr
Y7MuO3cnMtfbBaJVz8HAxB2rqjKuwB6Hf2TgI6PczPkY+WbW21GhOKh8QFPcxKbbGeOmy4ryAUK8
5BYUEj2aIUHdynqZgvbDNNUpEf504xRJDeJru0ijNkzad56EYNrKrJpH3OP5Sfbd9Bg6kr30RTjd
CBTKY8HZFER57YHho4FSVRoRxopig9AacFpQ4IhvxK1SsW3spjkY1ArjVGXJQyDtFje87csdpFgp
GGwdsSetCovI7oMO2aDsoRMgjDatNjkaNDmWjWEffcPdWmwiO8r8cTdJFqLGHY73YBqe9o5rOCe3
xcskyqqhgWYfLQHEU8DOgxDNIYdx6qe3sfOsOpJ+wR7IhOR6BGIQnkQjeHy26OUUL6pS1n5o6/KT
keYWiA5yDwVLA9LCK2fkYhwUQIfawpUDvVv9sWaHRk8rH48oQOP8E1Sn2d0A/Y6jg/TPG+riCfg0
6KBiZqjgzgqGgoKmYvx7zRuCkvDvr9CupQr5RyZdfIUMp5MqfbAyDfvrW2jpLAo8EIOitxCS9bpG
uUQ43Tuiw6kcWNCuy/DsZilOI7YzquZrYzboewuOzFvLai4FeQF4WqH5awM5rNeKwhB8kaRHcoRa
JzvfNEYKjChF1vHAzLVc01LwdW5LS13UQ6FqX2Aamd+C9mWo6h3I3V541XZPfWj8g7IBlu1sbNpN
l2OfG0MDe9lUqSivODCTo3EK8vxHmVW3o5+xGAwedGtSsKW0vux+Xl/UpXMRPwDmGOAKXaSFLk/4
ZgSJTMXxAVYr8BgiYbNNRvk1Mfo1MOrSyQg+L2TVkDSeO3kvLTmqbQoEgrjKnOSdVkJswhYAXE5Q
6HahGmECEt654D25PsAl7zk3q61o0bAmIXNqre38OdOa+7FTIkagSOCsCUbPd5Uet5zb0laTdl3v
FgYmE/x8UUWxoOxwfTTLy/XfJOpqhWjJNfoCdjZ5cOeB0F3KD1359bqNpT1wNgqdUCsYzHBKOGYs
pT/zzojwDgH4Ir3nrVhp/VqzpB1aYDUAqfY8Xxy9f80oNo58JsF27FfCmBUf0BW2ceqTUdUYUdCl
W3/aNWEZT1PcymdQS63cB2tjmn3k7K1DgasSvMQKmXUeDaGKMgZmzW3br7y/F+2A+Axoa/SaOvpT
YEhDTuz5VCQ8ixsad+4tc4LIt1Y8btkOcuD/j7Tv2m5jSbb8olqrvHnNLANPArTiSy2RFMt7X18/
O3nmtoAELmv6jERCUh+1Im24jNgbKVaEAfxpqPoJgEQlS0AhEd53XzWgqlTNGf2vf3Hq2GP5/5XD
nYW6QEOKYmDdJDl1Lb3aiZr/HKfmBgZtCfJnaU6cWxtk1dSkBnLHmuW/60j+kAClIE2dmmQojNP/
38S4AzGhgapqBkxMwKnLAlLriVPKj364ZLtu2WfwBf5nBXlVLk9J2qkQlIw5MbrRAc4qEa3nWZlo
EyX3WV0CRL5ayOcuSWVrfXbeEYaEGnrDoV/jzZCKdqnvQA1LJgnoKhn8SDdsM/fnFb15nc8mylkS
MRwMEVRpiPN72UZ0RyKpe0jyCl6yQNtiqed+6bRwFiTq6h4NcBCXahNR/LXeA1gM/DJLFIk35QDe
HZxUqAC+otMYpiKXpgkZed0qtqGPGhW0EgnIaOn5EgHozRU8E8VNKdMTqweOIHuhgTf3Wx9XKO0A
7UBOa/1fFKNbyETilROA74Cr4YxiJ5tDmeVQVJoCzuup+G2E6aaSZeBpwTzW6rigsG69bJwL5Guc
NQNof70Iq4LAei2W6kaPmm0TiOu8ewWp4p2u6UQKcUwzEdckXf98OG9aaITBEvh+JQtPHJf3oRrT
AoTC2MVUKO24UoDI+O5r/oJXc/OsnEnhNrDI5KJrY0gRGdZw16/FMHa7BAGnVixc8JsBDso/gGeF
oBY5J06vmMg81EEGWULryH1qJ3IE59uWgd5Xq8QM7DFQiPovupgtJMsRQgO3kmWyL9dR7vQqSwe8
E1WT7476UBIJZF+60C7kcW7qr79yePqVKRQGPxPYI05igUbsDYnqIe9Ib3qx31Ot/tAs1fn5iLDN
uXITz0RyWevRlHNNUCAyxYZZoQ3vt89oU73FUo68zsL+LUnjDOtslgz2FgupspLKh0A46dY+VB9C
dOyqCzAIS4vJGdZBz3U1FyFL7ytnFuwpd9sZrv0z0F4qwDsmix3ISxI565qUAqsog0Rpit1W6+3Y
CpxhluwAN9sfs6c0Gu/0bolJk/2zP20hdycktGP1ZgGxAXixsirFy5O24Ejeqhm14NsBFBDt73hf
4RZTzg1olwhZ0EjYhf1zXb22zVYJbElexQVyCuDRdec5JX58NMWQ6EA217ZGt1ZKUMZG9Ocze1Ot
nQ2GW+c6ypp+SjHhXj9l3eSUyRY56gUhN1f1TAi3qqkyxNpQYcZJslHqEbgj/wLMDo+XMvqFVFTr
X3HfGdiqtO2RbRSwhFL/2ag+EXMC0JyF3bu5XmeCmAI/c4sSVUGVdAVBqFsiBRovA+VZ0hd017UQ
FeidIhLQMpLlYIe5FFKjXw2gWEyRqAMV+sgrOhXBjfRfb8ulGE6D4A06UBIFe2/Kcu/kpug7U9Sm
9s8n7NqkXUrhjruAAiAgwmAy5izbWfxcpxGp/PdBe/s3coC/zWqP8Y7DyTHHUotTHb6P2oLQ3VRX
tWWURBlaD5B9S/za1+oJkwLWBypHgM8IfoXLHZIZjvKoIn/f4RiE04OCDlzDDgGKACRsRPK4tQsH
7/oOXUrkNisLFT0JUhH2TJ8PiHFIawXHn1fw5rH7BuPTQXujWdzZ7o2xMMCEjkukpO95PqgvaH/x
PT+xlgBvrv1UUFOpqGdktdt4CuKcqbQU5lGaVLw/JMUGEF59izILZMarX3jb+XlS12YSokAaZWrA
ntJlmVNws1g1XTdq0LbSpq5fJP1RitfgSZ4UaKOFBbzhUl0K4xRdJMpBIcwQJqe2pO4VDeAZERFN
t6/RXfFQ+868RB91cynP5sdt2jSAFD2KdLjhaU+ULiIz0Lbhf/T+ahEy9NZaKjq6Wyw8hOg6z1eE
Mge/LwQD21aQUVDIaCE131eAcOntrt5mLz9v3Q2Pn9VR/pXHnfk8MtQyNiAvT55alaTiISvfEGFQ
q9gLExlH1+xoYy0orFt3G9lbFO7BO8VLJXc4x3IUwiQFuB48DD8GtLwF8h9HCi2SlCtZfDLV9c/z
vHXvAF0GuGRgkKDujQ3ozKaA9WNOpgoCWzRp129G8Tz6nz+LuPG8rYpnMvgEY6XJpdzWAntDrx/m
fLa77jdYvN9UlrmYpHupVLelBr57c/Aq9EYl8wvqDBcMzo2qp8tRcGozTqMQw8BMh6GkpfZe+fkx
GwtX8nMagRtvCOAu7wQh8uq+A754ulBEc+uynK8Cd6CSQtIyNAYxP9ZyqrIks/oySzstvjfGhdzk
rVN0LoozRwUShpXRYKoi8tN1WZPAsJXuU2lcOHRJszL6f6N8ziVymq7QlNhoZkhMpse48oD8HRQZ
EcAQ0fZPjRE4oUhr8b/PjV9uKafyxhpGb2ZSR+OpQMZNXbLrSwvJKTgzk7SmYfQuTT6HBLCkIAft
SZNHu14pHEXxn3NUb865dvr5ytxSdufLyakBofHLEiW9UANKT7TxQU1aYrRAlg7/xPE6+u8jf7aO
iMMNCcXCKBO6VAJzW8UN+sIQeWRfQ9sj4Ce5ZWfS08+zuq1r/orhDglepHvJYDegneOV30x7tVUd
Ua4WPNhbTt/5bLhTARiIQGwUiBGbUz4wo8RehakR66uf5/O/qJS/E+KOh1L5UwxcbpSKISE/pq2j
RS/6bMuGpwzoCnNZmKjRObTxyLvgWty0T8ACR2sGStQYz8zlnpljIxWzGgB0MtWGP1mijp6ezPEa
798mXhkzvz8Jpdq8zL1a2X3dFRsVr7lOHWeC+/My3FRseHQGaBcgsMDcezkSISyTxEwwEkH8A86o
oXZLYVsgESYu+VNLkrgDxAq04jCDJNMKaGE4eflYiK9BFTpFmSzYi5tX/2xW3CkKkARQuzJELjN1
0QeFHvNKnVA8VJJMi9By/iJFzz+v400PDnWH/1lI7jjBOgvGrOM4aYYHSkahc0SQBcQ69Wu7747W
hBi9WzpHbHcusw64+2dCOVVjVX7UtQbWVCmPBqoBRW2bNi/pLDmNFLh53aI5AWmXI8pca2uTLFVA
Lm0p04Rn/oeS6l1k1FjmDPTOYfzIQGIQxqiqY0QLL4Pf7c8/TZXzdfxR66OkwVSNurOjYYZMCJvj
pyrRaW39yhQQZJTDttUSr5L1Xwa4EUQAa/fjsBP7LwGF89Cd61T8sKSQ4g3GU0bBiyP/VNXxtm0K
mlpL3KnfmdDrQTO8Qjhn4P3hzmGlTMCvbcG7pEk7GDw6gEVGDVdzfMA1B7epieLmfjyBslgfHgdr
o4svRrcERXDTHoHH738GwR0SqZr7GhsFdHtBB6vM8IbgNAIdzGR3YgUM1MYeO81YOJo3zcWZUG67
IjlLijSE0KQmSoWZ402yXOKJA2z5zQvwn7nx4XQHmnuz1yAmGCUUGdWAQnb9JJRA3VWPT2BhlU5S
OOQDNYaw3TRdFDYkzqLujyrFqkoSf7LeRZDPboFdb+3FNjNbEuSWOh3n0W9/FX1S7aS+8dHPZmjN
CZhCnTuBhSx05SGx7MJC0NRGo9CRtiytjoTAyQXpi5lWmyDW2hVqR5RtYVRIKlWCdBwBovpQ1F2E
XBOos1Z+WJovWTP4m6QOUHteDH5nT12JhJ0yzIfcsFIvFkbLa/IGVEYCCPcGs8t3WdwYNnJjtT2h
u+8JZETDxtct0E6BmgEJQMvM9ymqg+5AkG78Buyfuc+6uexIY5gyevWL3tBdX1PzjRKOiav5hmjn
KPcEfSBa+IeyUX5FbdLdF40UZbaFRnU8o825PbdZ+CjEvU7SMDPv27SfDKKoNVD79HmWViCs1nIU
QE76h4gF3IZVwNp3jU5EJbFVgnq5ssJxZVp4NUPZmgG8U8Zu01lW/WzO/fQImoHq3hzH8K5BP+bG
7BNpXaERx0mHXvyKKrk/FkUt/gLllbUG1QX+Rd+sM7ecjGqi8yS16xq59E2QAKwNUJCBYiO5bj4B
PKLdh9Wkl8C+FPNPHzw9LoieOp8GKK5YSWZWZrB5aa1uuniSdCKHrZW7iTmhEbT2fQ14dH7SjQTZ
bHkiZixLp2lsgqPqyyFr+Ej9QwPGrXvEgOB41SszezPqwG9IEQdlhIWvBRN43Ia1EtVcvRf9pN2A
i1bYW3rLEGtEM3YARDB96Y2u0mIGv7z3s4m6aRRB6KnqQIlGtwZn6qcU5xqoHSANbguVtFO119XZ
dPxu+J3F5kdSdzsjx6i1Ylr/LPm2v2Mhk/JdkQYYi0tDEVUKiJXGDL2HUuP6SpPQwrTAxVupbq30
ARpHBehkvIcTMQXehCAhSC+KfCGIYyb4ShufjYI30W1dmCLy1hQ55QPQzTxVWM+ZV8WD/fN8b2ql
M0Gcxu0B+CsgOQ5M7qrrSN4lPSljf6eJwq8uMkk/L5Ej3vQ+UJatsKIt00Rq8XKBhTSxgLEUA/R0
2CrSN4pPbTxIUE5tALfR7sd9bDj//SwZnwQj+sM332uhotemSyfIFOt3RgU3aC86uBnN7kVbegm/
PT9kOcAVbwI4iA9yghA8YijHACeR+BiMwKbYaukeatc2UbplqG4E+iBJWpjgLRsGeGbUIoM2Qbqi
wO6tKCj7NgfHxJwTDei1YRs5JUKfn9fxphhUzgJdQoQgvhgp6Kas6n14NsW8qhNwfwl7uf36WQZz
rvmjr53J4JxvxBWKpciQERhl5Uo1esArELktLNitC3Yuhc30zB/0p0npKglS+qEGYmAFht2EDrJd
j8GCg3/7QCgIePHkhdQ93wYX6XkZCwJEaUPtzINGBihRs5pp1RRrrWp1kiOHEdamDTKkpev2vSV/
lxOvbyYeCoCYg7Qb2uplkQHgnU0UGPIFWJmzjLrxQ7YvyYGutset/WXZq6Uinm+1/FeWKUuA/oIQ
VNzDKQXfNudJjYZQDFUEU1naA20cMInboy0QgaDMxSloaIPhmur4RqRIW2ekgy1Rn8REJCUV7IH4
jmFrdrewA1c0m9/jkjU88aDjX7p6yRDSQBwE0xpI5bBx9XZvo/SbNhjXTP6Oy6ARhYdJJ3ew/xlV
Yuc0sH1q2CYtFzTvFZgR4mkRvVLoaAaM0nXNjDTAECPzMxJzWkcpkQK7tgh0lP7QuNLBXwnZVicd
VugpJA+fS4si8zeAF89FRL0Y9wXIPkYihAScQfLRNGi+frsrKPxKBWCrJFr7brn66GlKcoKTM5Ev
ACbQpYcSQMNxVx4A3Kw4W4b7goQrouvLM1plc9MrVawT27a3tr23t3v8zmVfrkvc9ZoQ/LJ3XRe/
I2vitWTteeTk4eN/fiBgzt/JiXj4z2v8esLfw9912H/HB2VfFD9s9kEpsenxaK/wtV1Bls0+8E3x
xf4K+6vsD/bn9vn4vP3clnaJP223+Prcsv8LxrldOBFXIQIjvBVFFBvhNCiyZPFbooW5OKaZSTRS
kLd/Dqdy19oGmZyIRF7vombdzuifwa2oqTj+w7xJvWE7kI48l7ZIvj5NGriGPW2EhbFJV8cFN4dR
nIDmTwQgnM4pzFQe66wQ0pBuXzOSkIAt9ccLdehxoTj0CvYUdxQ4CSqOg44ub8i6PA0hABt8LUeE
IHu1jU33vF1jpwT78bOh+Ybhv1BXnCDO0gyKPCZT5APil2TfKgtwpjjduqPgTwomyb4z/Ny+vtp7
y9nfuWQ9sol79x8q2amksjWndDTng9zDTSV4viEvnvNAV8fPz+0SAdeVIWFxOSDGFVQzgfIZS3S5
MN2IhnC5QQaq/IhVihY2xGb9Znod3sdf6YKlv9oFHD+cRQtVHNh0bAS334CfkfpZKEL66r676z/3
H87hIVhUzdeFIqyAByxfeIICF7Nx9dwmlEoXzllEnzWCvSZkh9Ul1FktnKrvh93zzWbzgX8Ezi/Q
LDMI38vFk305LWSENxTqZe++7v/54UKr7KFc2Nc/ioIpC6YxPKY/1vjf2ff3D8chTk52Owq1cVx9
HVf29gjl8Pm8+vlcXhkGDBV06DrjLGKNtCJnRrOq1VS/6EC/SBsKpRd9ayy6WmqR/H4Q49YE0GLo
CQVIEhITvL0WhyJLsgmLz7QZdC0m7ZCFW3Zrh4FXJyH7B2Yh+ARchFErVpZVEegXE7LdPm/t/Zvr
veD6vDgLWyyxyOFqOmeSOPUp5oHkWyEkbfd7bBt007/YGDQbS/DsQZIMIvTLMxQVVhE30cwE2Pbr
3v1DPBwHulrQtddoBTgA53K4iUh9VoRJATn7t7f3x8fHAG7KIxQPc1Zm/B5/gmhn59DVw1dJH74e
BsJ+fk1kIiH7ZeHd7bvQlV9a1BagYMKEQpZ5xMcavYkg65RwUth1Wd/BJMNGwlCuVjCUPy/zdf70
e/p/hTFTdOayDgasoFYxYTD/MPwnWHlMdcUM9M+irkwAu2rA8TaB+f5tbLhgVERaZGotMJ0yr4N5
G2t27dn9Zy7AtzuwJPP2Wp7JlC+nF1jJ2DVVC5moMSf4AO4dPp8x2wQe6B/vxbvf3e92zsImXqd4
uclyhrWrejkUEwiGBiyI6z56v+hhSancvO/nS8opWiOQ5LKO2PTsvUEsaM97Dyf1aemYXL+KcdPh
LJQepbWEjlMIerXdtYfIZuF0XMUz36dDh4uOAg0U8fDde0pc5EIy/bNTW4O8goLcsV0Y/9L5+FaV
dMXuwELR6+3rfyaWu/6J4mfZLEEsOx8Jee3o6zNAC2EOJtraLH6BR+ieCCwl8zpaeB3EewHi63dM
lRIElPiJ9V8wTN9gZVda4GxgnGEywUI8A9Phn9uCQ2Tvvz9wcdjlYRYVppJdVvaBT/zY4dfvy/Tt
fGO1cI0X7jC7Lz+Miq+CFiq/6sSLUbGRYUD/WG82CjYWFgQ435Z0aQQKO9L8CAAygBIsQF7Aj+HW
pSisVFNr9Hcywd9xCgtVWBTygtkf6IapSfvoLjk133mrC8HoKdWAs2EhtkUtpcJpyjbOhTg0FRik
gtwFJCAZzWhP/uB3MxnxGTBvysEYCIbi7e7paX3y1o6DIX19HT/hca1d6B4EOVvEQsfn5+1x1ZGv
ALH456L/epVrlOEHAH4HILRw71F+dKn4KkHX4k4QE7CIkfnV/2qIsprf0/dgXazjU0lqL3mc7OF9
ifHi2qCgW8ICQTjKDtBHjwTgpWAhRbP8iC5VZr3uYE8fH5lJwRo8TARe1WppX64dK/hUcDUhDuAk
gCbhBPqh2qJjVBaI7s0f0Spdu/Pqj+IJm/I5ou+g2qA6wTMGBUbVkt/OlPjFkWDuHIw0vC0AKcJJ
uZzroIe6oPcGRD/J3mtvJ8/pehg8yUvWudesqgWdcBUXypw87ghWudaJcgl5vSs9SK/9q0xPCfUb
W77fDTt5Z9iiZyxc+f9FKIrj0WbBMihcUqtWOyEeAghNU2oE9lt0nHf96qMBgclXvoUGdPHO8lQt
OZh8DPzPXP+K5byFyLci0EBBrCXT6XTMvkQKxGkaidvh18tkZ+snVLMs1tIz7XG1o9hUJK4A2IHu
48sd7UTcmZlNdrZItdE+ZG/yzH311dqP93FKprsQa4zkEYmfxK3u/Kxdr4LO7zmfSee8lcpq5koF
6jaZNDKjAOIZBgfwVL4jePLLEu7wd4fR9VzxPIBYV0Yemzu9RRah2gS4RCTeVV/Vswx1lm71teSN
p+J13ABKi1agHyRLKuKmYDi2uDgIIJB95gQ3id93pQDBWeagHsJBG03l5VvtlJJhN7mmax2H1ejF
zmL2i51VfsrnkjmtKBi+L/sq217Mjcib0lXvW0KCXRPYOjHJU7PKvaOy1u6X9va7z/ZCNGA+QLGt
gdMRSScAbl2erB7kQsBFz5DTGZHgDFbWnULQO2T7LrAP3WibOO02O6o0QKoWuObP94MHUHlor5xk
980dzsDWd9TDYfZyWqxlEthP6ULMJbPp82P8vuWIU1H2flVGPTdNqhQdeBRt/XkkhgOGUkc5vJXw
gVD957W7aNPTbB2S+KAd05O1zmyoAU94LBxtvXAZrlwNMAhAsaOim5XfIwq8XDAL/QNiUap4vHYN
mUQNkR3fLp0m8CaZCFjD+XNB4pU65yRypyOwUH+VgpKE1oIbPQuoPaQVzbfBrsJ1UD+0/4e8NDNO
3IpfTJLzZlrQ06AWGyK7TS7sywwC/1h0pOJrlIEhi0iZje4o7+eJXkdFKoiBYZwtBUurYccvl1YR
9LnPRz2kvV0dAmIQc2PcZSfgENDBjb90GyUHyEwnu/zwpTgDOaRUJOYhI78HErz/PJjrDAw3GM6o
4Zm+0doC1NQT8oEa63NTJwJkyR2Iz95bx3eBg1LRAi8DMtEL4v/XFUScfG7X0TEgV82MxZiQi8xI
c6hd2UkfgSJzalfSavaegDfgpgQsK3Z7AFjXplvl1FoocLxWihiGCcghvIYj53HVV1AHcDqjFomo
9qPRSI8a8XW0DRxzHb7PB/FO8wKahY5jraWli8Z2mzuDF5KvTgPqJ6oekhsHRSL9q/rVefNdQ1Au
o+2Ft2rXRLjlSwrx2m+DuyZJgKJBkhuUtvwhFKdejwUwltF4p9jxOnMGx3Kw9QIcacWLv4JHY9+b
FCBH9vjR0a4lPx+8G7fgcgDcwYssPVN8NBmz0M8VVnNEpJ351e5eP0132ox2sB236pfsqAS1V/k2
eVQBtUTFzaHFc6JPgNa9NKIr84QlYU4sOvlwLw2RG1GazmXS9fCzQoUODtrihRSqePg9E9NuQRdJ
Jjcmz8kjPJGAfoogTF0YwZX7wwbAsHIBXIcj+B0tn2WDVHMUEkPDAPoIV5DpAPUuuB/Iou9xrfcu
BXEzrdQ4TWWwblLtId0ZoFsgVUrKbbTO6Iv8IbumRfwF63adkuEmxxmUJMsBNqxDJh4gHsWNSNVf
Hdbzj3kX0RoZvew9XxJ5az0BZIPWFng5zMm6VLRGWwllL8JV1t/GOzS5VHhWgr3vV4FnWHj/nB1n
sCecqsxeOkw39KqkaIhO0BTFNlPnTIup16MUmW1Kk1XckfEhdy2KgjunAdQpFfAsbP2ZdTrvA3ec
SbNdevO8udxn8vm4QYyjUlFHyAeT09FY6zXMqWnPtPAGZz2zyj+JPvx8pW8o0Ys587Un0djHXaiy
0KQgqKknycZ4Bdvwe0KrjxGTt0NndPyXcr/kWV73w+DOArEIzgrazzSos8udbiMZPSdzgPeinfJZ
u/NrtlHXyr6GSXNQh5KTbvXzXG/ozwuJ/PrGbYNLhGo4Kk5UfStWox3fTfvg1K9Sku1HCu1N86Po
Rk9gfDI2i5QpVxmGyxnza53Hki9GOuSHa+HOeggQ+1bPsZ3szMcpcOaVkZCcVo/yYRYWtNR1SMqJ
ZtrlTE2NUpgkvsKm7vU7MV4hVqPRn8kiHVrX7wZ73MhbRBG28vjzmn9DQlyaSsDYIjA08HwOugv+
Pqd+pwtyWidU9aIXFbYJc9wVewWh0lZwwByztnajrUJpo/zDnon/+ApA4/W4iR791+pTXTgDN+4Y
xsNgghnZNHx2TqUBC2fWtBR1c/5RPUlusQmc3kJVhezCX3ATuxwIXYoSrl8rVRleOR5FkQ/DI8V3
Uvps9WsgE0q9lSdUeQBo9uRpKO1QfxWedQAaePzc7ADTt+CkXSe6mUwZIEZICKCU4/v6ncmM/dCQ
mrFKoEx6W3waI9ITFYUtJsEB35l3IrSosG1dvNAvHbbrqACigWTHqDkYvQnnHxZ5ogKQGGuM3AqJ
VoEj//J3nWt5aKU/ocv+/uczdlUrgld/MHoBuRWvtNhVU7483IqajvWQCMwXhi5x69d2fQd+JZPq
Xnyv2wYNESa/thudWF75ldOSWk+g8kGFUbRU6XadkMBY0HaDvCcD/L3CYmviRmmk+HssMkU/qBaQ
fIUadTBf3EXvP0/8+o2BE8ap0KIGln2RQViIMvRV/ZltEmpQ9UO0Y2f0luCMbx4p+NxwPJH6wAsj
d3dUsaoCX4ASkY81PNB0/R7RYI+erAxhkHzvu80aUJLmIbhbaq659grYqv6VzJ0oq57DwNfDhNap
C8z+r2AnftTPsWcsxBTfff2curoQxK1obiWRX4cQBNAJ66F4dmcPOTT41yrRP7O9dkJsQesDQBL1
Q/20RHV+wxpjnigFY+1noN7kES8bQ6hltcSG7otTe2feqyUyHhVVfGrRgMZvxf20HdY68ngvC0eJ
reDVxM8kc3dIs8LCCtlRal9NjdwJM5E83VYMUnyAmWNyaxLZzTZ6j70+p4sBFfvXf5LONMqZsooE
UNOFeC2g1TMKHoPVnQSUv+fBLjeCF7mLjtYtBYV6AsQLcDGReOeOU6+kwLlqoRv1Y/Yb8fxhXgmo
/OtctDV2tPy9hLN50wCcC+SOVZJqZiBnEDhQCfSV9/Pqvt+ia+Je8ZCUFXeLKvg6LsK8ANyuIirC
y4vICYzTTNP7DGbXP8Z3qPqHGuo3oBmTHeXTPy2cHRZ68LunA5qXVR2AwoDX95NeqKMcQ993FGwE
YUa7Q+4CDtCpbP2uW4MM9yt67B7MJRN3HRLJMG9/5XKT7GcjFMoIcnOUnx3ae7xojJuYfIo7GTkg
CXp+8ZHo1jU5E8m3yfiD3yahhXVN1/NO2Sp2Ra2DRUsnWjcf4odMjN200nBrT/OClbvluZzPlseG
iJtBbUDXkNDk2dqpx9G2XB/+8vCr3fpuuulPE1mSyRbwemPBQmCxgiqZV/hSp0ejlnYJnV+HQ0WT
XXI/bxQaLSkfZjiu5DBHAXU4jNGLi2372Ei0MIacBtnt+QGpfDfalC956QRoSdtO6+ohfgL7ETy2
9c9nlytAxnGFCf2u7jIUFFlcQXBlviXPeTvCV6GDF51SW3OBprDSn12QE9F+r79GbohDZbrN7mki
zYr+PIBbnvnFALi5j1pkFnqAAYz2HgXIH9G2Xv9Jdvo6PihI2uo52SwBgC3K5PSfIkdjq1cD9N8+
7AmeqKy72NW96Ji/aHvkFQUPbeSSE6FWc2G27DWI32mD4Q2DFIER7XJXVtUDrRHYbCuD5Ssd3c52
wh9tMzx228WUyS2rgjQ4FC/wwhHXc09TyYgQc6pm+CubuqdA5bblz9qkPTzeoCVSbNfuwvRuaULD
AL8TvFFwd/GO/lCX0iQbSkJPqUW0O+TffzWkzVfiVjlmdu3IJwhfLV3Tm24D6ttR+gU8HFBQcaua
q0k4RwUzL0fLVb3iNK8Ylui6dXaTbcArJjvg5KA1ecldujFfQ0FpHnvR1eETctmacuyzRIy1BAmi
jqaf5S46TZtHAa9i40pza2SnjA3C2zuZ5IfAFbZHFnUs+S7fUi4PFVJFeFAGOR98JvS84dCdeQ86
ABbEsddZJgHHeP0mI0FvV47/1niTg2Y08ryXN4qrOdCXM3nJcAz6TWC3eL4SYgLgtN++E9BwP3lL
AJc3wgFAP7PTDq4zHVgmnFsFZhEBiAIC1MtzKTvBk/Iu/ppsWd+rAeLAhdN3ra5RoG7ioQKErEhF
8o/rRiZMtV/oLF3XPHe/AfD+rtjhZ4E+RFTL1yiL/gQK/Uu7N7dLnHg3HsJAqcWQQwEriFHoTMWf
7QFSoFaFFqmEbrEJyNnhOcCbNvW6QT7eosJTRJEX3QFb/CC81aRwSi/eIUeORkonWFAyVw0VmDsK
FAGriIYKcOjxlRxSwzItPsai3L1FVHltnAektrzOefxgpR3R6SNrHCTvWc4W4FGqHe1Kkm6Kh8Cd
HcUx7nPPdBb25vqmnI8JVZqX6yNOUjAMLPczgFGHDA4QdJz2PRXJ/WSXqNSOsBJbYbWkcOVrHwnp
TIZ5CvAllBXzlJJjhR63wopSWr8mv1Va5yjH6p/RROoGO+VAqoGqJPy96bBWzQZ8b19f4tti/oOp
gcsLikEYYBPC8QToJK8mJiBQmWMXp1QCwwgatz1zI/5G+jp5Lrx0m4d03oxfY+PKZGHVrx19tGey
12MoZeSy+ZLYOFciw2zxdF0cpG3mgUXLFgWUpGnoWUc7zxyTcaE18kaS8VIkb1slowOOCETKXr6O
To/5Gq3p0gvrKiq/sNdeeJCO0puCjqIazUefP8/4tniLdTgxXLQrvsM6Nys1nQe8D9yJIQ1ODB4S
C32wnPkQ0WgdPFoewLAGm2V2/UOx/hdZdCzA2Qg4bWwIYiaMMQihR1dytYfwMQQNhq1uKq/cVjGq
NKixocEv8bUm1rIFvrb5QHREUAcrq6DSyGD38EwPRSHgB+Ua8xdW/r74LTRkPKm1A5JdW0M/NMkW
89jXziskopZKBJMPDtr3o9mZxEya5qGRsOHiUT9KazhU8rH5k6FGYaU/tIYtPPmod6MAk7UXtcqt
i4WrBaeZEfqgdO1ytmHGVkDVUjjO+SsO3F3Yu8AFsYPWxkbbYgziCFq8LwbQN+dsgYgHUSZDkeMc
DrWclDlU2JyzreH2r+B5IyJYK2Iy3eekudc8/aGzf6O9e8ldvrW/6IzUmY3DfPlyylyLArMI8f4F
biZnJEpAfOTrZ69zk09kJpLF7V0SyCluHdRygZhDYLzrvvK1v+m3bUBA6T5/iWDLIEupLvmWQANd
Zkiaw3G9KuNXC6urrUrGOybwt1zjwSIR2FeIHpL7HXl5mSlBab2jk9VyN+YtY3EumtvWOBuA8TpC
tHLXZXZzEqhwwLuXF+xZLF+tS+qQ0QkeBjt/UncBKkp+1l43HFm4kX/nztN65yZAsmdBSqn5Jj0E
h+JZsmGg44c/wltzLx034Csn9X7pYf1GYhNHmJGdKqhnYY+5l9eoCAY/yH08HSOPWqGl6ku4i/CU
Xbr5Vka4uzOcAdJnRz+Em8WqHfaP88YRKMzg2QNcCEJgbtGloWjMqgkyim6m3iKY8y7Zg0AhWSd2
7HUB+XmNb1kI+KLoNtIBUw6qM85Ty/S07pHJBb0ZnV1kEmiwCf7Uq/AlOJbvONrKySyJ/ClDd0Bv
oXQqXycvP4/hRi4DIYOKbkr0OoHmk0dQUCINmCYmxjBtxD/qr4o98KJbjSaPGu22QKpwwEi51FR9
63TBKUR6ARRvrJeRi1bCWGhzQUbJ0OhOjvzbf5OdGR5hVrjBn/yAqsw7C7nWdXxcUiLXWSPVwtMX
rBK0NIgluC2u/WBWKvawizcJcSK1QfR1sANku7mwuTemqOHtXNfhaOHFCUmby5PcprlUpW0Fh2ci
2iMe+2zxOdv4O2MPSExk6vfZZ06zbbpZdDSvjzEkw+lgFXuIufmMo+SDkEut8ZAcr+U3/zeaFHeo
k3yw8Jjn28Vrj4u7GgZU/m+yO/UQ/lnUm9eL/H84u67duJlm+UQEmMMt8+YkaSXdEAoWc858+lMj
4Ie1s4R4PsOADciAmpN6erqrqyBKiyQS+OE1JBjuUnNMiheYiJu/3NcnFo3DjxoASr3zmewkcwf5
n8BUnCvn6v4KjOdohixQjcwMFQV+9LcvZgrvr2bEnQqSHAg9EXjSDMIFRFk1McfVHLWwAFfi5ltw
1BYbz/V5FKKQJMwcOLmlo3Uf8iLSR1ldI1VOlMWoHRCmBZAyoLsx+FP7hM1tCZDwM9nVtM5tSHmy
D7W7cJjvgwGirA2BSwDYAYKk4eRd35eQ3fISY3RQ1E503sjPyiY5eEdAs74yX49DnQdshDGXIM8z
dyUxTbg60NgAVihqsKIQN14cw3FzF+kirkWLsaJ38fQu7TskvI14hT7x1h1THZGvYIA5zOmX/Ok3
wPnWf99+AxXvRmwI3iQN3yB9CMAAebiuSaU15HU2sNp3eSnrPbPPb8ZMLvEf8WYQJkEXBbgvglW7
y9FNY3pbiLshWFhnOndinPHaAh/zJDw0LwsrfR8f3A6VcqAM9PESkcdQq2dQ7K1C1eyuaDMGBxNZ
aKM5x/bS5po5RgCWs0S6AyVV1O5vR9tATLsaQ2znCmQN3qp4n9CRVuoQFND9g2QUO/Y8MOhQWxjp
zCm6MUsW4cckR4wQoQdWBQzJQXzrDrav69VmMNrn8lJuFsuO9zEfYAF/R0m7bY4ph6nkEWTWuu8A
R4fxoWyzx7mJ9NTxcB8/QxPCDM4XYV0ZSWQSuvho6fKY21k/v4J85Y9B50NbNF6AuZ6QN9HjHSRB
jeCiWX/4FciG0ABTlHq72QxL22p+sgGhk8kjSqPLcdAUUOMKYspoOOlMyW33qcG8pXixeTpJly6G
QLNHluj//s8gdR+3aBjla474SIdLbM8ZHvwTAPyTwaHx5V9gdFhd0JyQ1xKLFglqD7dghfVHDw6y
NYaPBuuY6oqNTazzlxC4ruI0GEsaVjMVx1ub1AZWM1C+yz6O6mCLX/GmtwAkc/Jtsi9XgCLY0mrp
wiNzRrvBn4Ok5jSRmkpWOhhkHf+cPobbeDVYhcGefz+Zs3v071x+R7c/9qhUhIHcVzDT2YrdRnpt
SxhOt7All6xQ90qUBSMnlGT2PibTP3lbPsf1Jax+H8vClH3fbj/GgpKw1yQ9rERbzwHRy7U2oaJn
L3mXmST0zV74roH9sNNyYuNHA+yIJw7OrNlUFljDn4H8Of0+oJld9x3gAoyNLDwglNQF4XFaUwSd
ioIhh1eUWhjplwaQai2QrhzlldnJl9jM3d+tzkQBsEoI0RAGqEgKUKtF8s5BWHooKlnZA1LPRmpH
SL5p22RVy8DlZ66QPSlOYZx6XUN2WtsuPuLulxI99xiyJkFtXkE77q3rZGteg6hOiiBAT8/xE9fp
vhVxBgIBPVyHjgeGEAEAjl1n+XZ6AcHi71Mw86C6tU++78cSlxCsrTUBSN12PdmcmdjiC7cfbV5P
HtXdp+K8fS4YvPfZNwbpc9iyUwWuOxj0XiVO70Go/dRtOF2zpF2LxN8X6ipLY7yPM4lsO57KLAoN
BB1zO8aIHZlKGrDMlclcomO57y6RYspbcOt0+uRor5wRm6VnCNKi15lJo4NjBMsLBXSkNpFPv7Xd
pWUZ+E2LtOKlQ+C+fc4NZQJoVAT9wb7bhKBFkpCQKs32mL4HlootiNyQsDQF91UEfAZ53oDzGFqf
KpXdFHpvyNUGD0nNs6VW53ej8Z4aeE/yRy0zhVO5CrdIq66WvO5MhgQZRlxfCME00B7S5Z1Ok6qg
L5DUbVGhV1zt8geNNx+YggrhGMBnDuv2G80tnnvNXLpZ5jY3qHbAtAiyMAiC0/4rKlOVYzRMfvim
PUCBQNanrWziqekjM4MoqUOnjWovoevu+3JJTgZNwcg1kjc7bVZuBx+8kkhyqp05WuIuMPmVYGab
0U5MAstWzQDAUT3PIOBoZo75tjZUa6HbfgaTfvsRVLQfKoVUiexIHld4SOJkvWsbz6x3IbqStZ2q
l5/xny2vx4fCVBeu2u8B3l7pt7bp3VZWKnhfYRsbDuyA4usryqsvH9JaPSA01OUTutte01P+0Oyn
dzkEM7zBWd7bgqe5f3TcfgXlWqG4kkFVBF8BSNhLCc2+QS/e08dt98R8qa54bmJU7H63yc+4GrTu
ol8exw1x4jeA4oc7FcIQ6qkTizQKVEQOJQS8nQZUccrhIVL0D1YPvuSHa6UzmlFZ4L00UWAFSq7F
HpT37SZagm/PwBKRCcbOB16NA/JSody73EhKHHhiikd9D0JPfdiqKyt2Ygc9R2BVQfsng/3Q61Or
PzLOYh/I/RLAPFKkOBBQdoL7ufV+YtiNcsrJOPLSJu5NINjsTh9O4W46NYleMvYbv9i6PYPqJdlv
lDaQFJ3BQk6FlDdSKYEzQK/1do0qbhPpUC7CQ7cFJPMAljwAqAtXABldNaLMnBpAv0JUHfHgYh/5
fUB4+zH87QzEEyQ+kxofA68LBF/U4ZXgw9M1x8jG+rPPyhlYWNDyhcZ+4aqdCW9ubVP3XqtmIRdn
sN09x1/j2uR8q9TFY/vyoX5OzoBHWuP2W1nRo5Pi5OQxvvgcvn+F334C5YVadB8VFVmL3NIuwnOH
7gFhJzloLjcGi9md+FOxxBRwj2BEDguICei0IU2NzN7tjLcAEPV+lSO10zgjaTWsd3C9h7q24uOw
ZGxmfIBpQPkFOxz3PH29ex7og7JcgVTgvnaCqwiuxy3f6uzlGD8Hlh+5iJ3rpct8Zk/dGKXcK88E
aaamMAoiLcd3OV2FSKhbvxRXZce7/EECDTcYGNINR1K2v3u4mXsF9Qb4E5X0O/EAY91Or6JNQ+Gl
aorGC88pd9FKXfuQC3/nj74xnLKn0JRW4Ut8DS+Rs5RHmtvRaPCCuhrKpRzA8tSDeEDXZl8XJS5O
I3sAtzY6cSTObBOkzuoITbSkhzXe+o4KArvEgpu/Zs5iLHUfweJSR8kF2EZAgdFPeTsDXVMlWcPg
I0orCazomD6qW3bFQ2doTToVOEjT/EMIe2uTvstQm8gZCTarrXIBhSDp8JLOIjrpU7B64vlnqAdl
nRnsf08a3hqmlhsM4aE2BBXS3afk2JmkwvYibXhkaNWVYqH9ydaeuKdu5xmSubDTZg6ywsKHq8iX
AURKN6KgVZlQkEAA13tk18VFJuZ4u1TRATQu7epZW7inQGeLAheQ9LdrGqbdCHqREalIaM6hJs28
aZ0J0BHy/IvjmvEZSLD/tUXtH2aKIxCWwxbQx+k+3amfgU0w5LzNHwxUG3bsO7sgsDfzviZJ/b82
qYPD5eXI9xxs5laA6k6OmzEwCS2XsAv2jb5WF7PbS6OkdizDcqRDEGVABffuB/sU+ygjjSsgYU0N
DJ+ckazb1VIxaaY38GactNBwnnaS3AwYJ3SFagslM6hVGOIl20TmUTnVoHr8fZPet6lJYDAhnRdo
8YdPot83dSJOEa+FOSJsyWb274OZvtV6hQp3WevO+FFdz+RsZpttfADNx9OFeQjWxSu4TJ3fv+R+
ifElAJCCzQ6IKVJQud3CcVdoZVElQB+7TOOoJxbUxPxLI+myKYLDpXPij4UA476NCCaRNcHoCW8n
8Jy3Jhutjwd1gAj9dAi2g92tIDZhcK/5VvwA+fGSKyKh0s2rgrJGnRsQzHrYwbDW2IipXcCOHW5T
baY92pkHRHcL83m3gYk5TSaRJGjSAA26HZyCB1TLpmVuCBwIAhoQAE36NwZMhmjutltPxhselksV
3/sHM8wiHYXrDS913C7UMnpSxXvV0CP5tIoO6u5B/uRXaPdbs0iAoQevNg2cKSZc2Mf3yO5vswAk
oRpHXszi7WjHzFeCquiwew6oAHemT3gp1AfEMrGj7PJt9SS75UZbLTGB3FMDUIapPSQVTJ8VaYu9
6rwOMDwdsm2P7WsLl1yP/xTbEp4KRbkGgU2kl1dmbbWADL+NAARLq8V4ndxn9CYj2gz/mwdqk8nQ
C/JZGZ/T1JbkKhdgPTcyuFD4S5GbtT1Y6Lh0y214iK8GVMUW9tyMddBmowCPEjy4Y0UqYo8CxZdT
qM4b8qP6qmwJRXJteEct1HFDoIhkTmue05mdaqORbMH2zH6/sU3tgDKqxrItYRsM4l/pU7VNjsIG
aDQVw9YKYzKEUi8e2euCWfJrqQkHN5EMTAk2HnKg1DGD+BVSvwXMMhsZrDfcVtlMG81i/tTmCEUB
nd0s1p3vRwqoDkGUgpAJkAOZupoCrg8HpcsLUsWx23W4z/f5I9bWRVoKoWyM9qrWVR4WBkreurcD
JVbBM82xPHJCdIjhBU3CJRAuNAq8tFCge8k2SG3v0KdmQgnp83dr9w9/JKB+WqPcSNwMNUiQStRR
Rje1QOj1RPiOlH23rtx4pT2C7MvqrAZtcoJTnUOzWMwsk5NyN17SzkCk4tHiRb395SjPQzFtCiR6
QcVO8j3yqtxVrg+c4wpm19Ggcy/RanF57w8RniXI8mKBUf2FIjc+7EcOpktQZOjgzIzxJIED/gRO
k3wtR8D7pavsijLpOnNGM155gG4v+Y97kBTBjiOMRNMp0s3ACt0azwo2ZZM4hV7eIQ/RVzCsYmc8
ls+iLV9k/a34QqLLyi2g2x30JS0Vhr4rgtSkowSJwYOFAjrAdEU0YZM6EwVs7XZNmALGE0J2PRah
dQTkCLvy3NHMrOhRvf53BB4G/sOySrmuKdYm3yeWpUO6Tw6NDfihdczsodEntFWQQ1W/d7uq1KWl
F9nMguNBygM9jLZ1gFioBU9Spqt5qDpDyw8C4iiBZ2+C1SK5uZjPIs6Iml6EOyoaV4D2AxMA+ZIf
WysOZTnJA64wxN249s/jPkSIx6z8VQpr7dKj5N41QtnhrzU6mFVy6DUFDFsYyTZA10OxDexwh7em
7TuTIznV4vt6JqCDRTAHo+8JJVk0ot+OT2UmpYfKJDk6kznuE3Qrf1bWaHvX4JWxF8n3ya+jp1MF
lQIGCbEIYM9uzflNlPB90hZQy7E4NH7iDR8+skfJI4/3bbHEEXOfl5aAbwdyEJcrQCE8bQ/a1XUG
yRrsUVtwQTtriQbkpDbMI1if+hf0NRj8A8TSdoXjWXGlx+/pV7y4h2ZW9edH3OGsKnlIWxl+cfCR
ewwtFqAyN0PHExg1RN4oD8zDADqRxly4EWb2LokroJXJqiRBTV20aMEpk3iCXQXVNrdP0Wb2yh8R
Yx65fWlGV3YFOQLS1IJ+RXS5ZaVebhaxdksfQUV7gZdnXNRiBRqb23IQigNSmbf6r9SABJS8IkgD
D1Xm7Im1T/57vX5amARy7VE77uckfFMB/zjAo6AUUIyD/WgLtR+HO4doqRmOaqxXqNcjM5khCXrl
be8cXeUrq/cuv28NzXwUnNRMF/fCzAFApIc0NeD2AMXTjYapnNXpkI4od5/rpxp6JBCO2pZHBsXg
o7ivFx/lM3fyjT3KSePWzNQ+hz3GVU+jxe7CtZCbybVAaxW3ipxoHR8lYwk/K8wEXKiFQfgCNHhg
3KBhrNMYdZLQAnkG8i8RzC0c+K4QaFkfnImsmd2efEtYK6AVQYJH1aN1tEKkb6UupHRXw2a0MgeS
rNaF35aXDJ1fv++JmYczvunv1ynUwSjSSZHTEl8nn6rA4jY8IC+dATn23B7tbO9ZrPn1u8m5KOHG
JPERP7ahKOVyUfcwqVyeQ2tagc/2lTeCw5YzSIu/p6eBLm5DW0DV/3fTi6OlTqA0aVVd8jDdfikP
03N3eEcY5kCbZX1MncGIl3jOZh60mF6olBFmLvT43TXVcQRzKMYYq28GD4CIR4GefI1WaR3Qd3/t
Tf/CIU+zgpogZHgWEvTfHeDUgUf7JMr+uNRQfqe9raJ5flDJLRL0VgIACciErG+cw7bjAR2X7Ode
52zlEOrantFrp+0ANM6Nl8ASwNGq6sOGs8AwvFfNPtfd5nnEonRPk+Ppp8L0doG14KDu0+sAexOV
HJUjXblIrdzujDjyQ0Bu8L3xE9JIk1m9o38Cj68/rRODi3MVbKUjYAJW68r7/54FhXFg3EEXS7pB
ET/eGhfiiKlSCTh39EC9QlFzeB9kU6psXP2ZLhx/34n3yXxYQ/cvCL4JLQxK9LfWFFnOgsjvUAuq
cNoVgs5U9O7lOXcIb4r8mTuKgh40sCox28lYS5+ju9TFPxM5ygqkZ0jkCKQdTY0gdkPG+x3k1qvn
FOmOAK+yaO2dRzQHWQujJXNHbUQVaACQDoLQChwtVOgYJrHfhpWHzgVDNLpLL4KSVx8h0PYUbpqV
YKdIKGVnDXT3KIwetZXmtBn63GQdar41AEC/f86cG/j5OXTDjJx7cVYxWmpkW9WRUU3xrXjnucgt
BBthHV4WgSAzYc+NQSq09PuxLPII4w/B/gu+OPSanRpXganhyQMrRuF8Lgzxrk4jIXb+O+My5den
PvWELobF3migaKmDKWEd2Ud06qJQwjux+bu9Oad+Y4+6XIO279W0hL3GbLbCduoMTY9Rc88OosG+
5WB/hTqjuccSB0jrYK/9g2u/+QDqQGVBlct1/v0B9a7mbewx2f7w11dcqp6is9CiBnPXfx01gkkN
zoq4CzyLaAqOMGohZRsjohoNzqyuKJ2c33GS0byPB1EAb3pco2fj2EJsbqkWee9BiAggzpKCniAN
PovyV5yGrtVeaSpsYv6VMHeG1sdLhP780AJXng3aBD2Dp3zsoTx2+u+KILAOSlW0riDtj7+oFIuo
MoHE921l1Li+QD60Bz0PzKL06O86Q3gScJbRtJs+uPFis9/9Sw21L+SR0AWFRizSsnPrPP1eHhgh
ryuD34G6DKzC6io2rvlzvortJd81b4ygSEBDh1ZsGtA0CF4rhg3mmUE+dHI1g0QK6WqyUE9yF13T
3RuBDO2HNWobB4niT7KGoZWWvPbXjB4cEjMMdfnwIm6yaOHY3oNcKXPUJkLHS8lxKOrizVuZBRAK
UJhQErT8IGNk/H5Y7stTlC35dtVkLgJQsYWtft1a78MmdtAX8Eyw44w9HBazQXd3DmWO2qGc2ILD
igyteW6t8U3ZdCBzAuxMBLGHf2mc6vG0eCbvKqmUTSq5iuyT2nM5bKqn1A1MUgsbjWALwRwhBV1B
A4rOwUF8xdqZsxQ83Xl8YlsExTGpf0GMg/LAPTrJ6rGCbe5D+4zfbG/Ho+jY2gPS1+t8tbicd69J
yh61U6WwZeOCLKe4YwAs6hGqEB60EvztyHkReszGSHaqkTm/76O7sIWyS23Zph+1lClhF5xjthrp
72fJYf8f/Qfz4yPBO7qkoNBA7Z8EkkcBp3XwcGveaf+kO7CCAM2WguCosrq3cPUWrNsNuqR+H959
cPI9vr92qT2kZYIQiRFaVQj3hExUGb1t9V5ZHEBDWaI/npb60oVZn4NaACeDsgrbh1rJbgKGNQvh
y0l0pm1r68CtRuNwfvagGkD6apQ9v9qFj39kfXwBA4Lu206wCcG+qT08LuZSiRu4iRUxfkgtEzwR
kEUSLUrJ5BGXx5lYgYYcja6hOyEuFXXphFbuvEcJsNyyIKqZji275KDmTi+6W9AnBmYAJAKpnRWI
KAHVI1uhnN2pbnFEVGhY8gFFCnYhWpkd4w9L5P9/PIFDFpoY6QBLpdVBbR1vrUxbGM19REbmESER
gPWE8O0bKfjDRqymYu0pMvzfxwANTDwxHAXgDnmlbsHsOaH8Eej7Xs/B+KCs+IUQe946AgQJPgnd
2XT6FlpXadkOWMVxzadmJxgFHnAG52AHn3sHvBqSHjAWzFsBYTvX0FpsLvZm3ReCyBwAeg0AJo9G
MZrjqM3CgItzNPHKu/pNPfspgO8hMhzjh2KjeftNmHThtbL8BxZYteIjtLVuYRnmbj0oYEIbnWwq
ovN5u9QF7yMv2Ya1kSI/bxcHNPba0o79bFCBKkCfxGv/cKffWKQ2l8KPrVZnsPj96gfFaH/UgAVt
QMNWLVUf7pvCiMLvj+FRL7u0GGQQLwRQYXfkU2C2VmQyCcjGL6OjfC54xpnzCbYsDlheZLIxo9QN
N6V1wlZQa8QNh/FAXCXVsZcHtNjJu+llwdiMU8RTFfBhmEIZj4Z3DKFcFj44j/FY0g6sNYEuEIyF
EOR5i/TIwdFdsEfcOuX2buxR103sidkk8CkgOwBGn0SHMIvb6FFAespsNb2xhBO5eAo934Zf0sOC
deLif7NOXTqD35fylMF6a+TkAbF/72wWxXfVZC/5Z2UEfxYMztziyIiC8QZ8UwAc0KoMPMOXE8Pn
UMbeAfjdr2VHsg7HA+oBhQuRMyfR12gFbpGK+IdGRiJD/MM2dUCmqlL4RoPt/NTpqAcY3iF2Ouur
VfSlkujcqv40Ra0qRO75pA+KGszp2TY4NC6zY05LRd85N4cBQViWRYYRLb+UlUZpeICdS2JlApNN
A1oZ1PLB9LKq3JfAzp+1Hf8QnMdNhGAmfo/Hhc17z2P2PaN/P4DyAlU6tYPGkg8AJnY8ycAmqc4A
kSf2E+ArvbICG9B34FO5NShxbQXaQoEzHDT9CYT91sLWIqOl9zISzApKCiARQJrt1uPGVVhOIVsB
vILgBX4XGbV2H8Dx+oTLQHRDswWZIOssrfXcSxE0gn8NU4coYyB+VQ8wjO6XacXicmcBmyIcVjjA
YfEP6hZk2v8apBlYOr+OIPgOg6/+ui71P5nOY90n4ChHk0W+A8xNC3M754J/WiR+5EdQIQ1l2koc
LEZb1mj/eA/JhnkFzc5eWKpX3oOyqMFRpzSR0X8pNWQ27WAF1O86M1NHAxYKg4vRWg0pDZe/iuff
R/j9nL/fPeiYAh8eaqV0KV9CnbCRFWxl7SKvlY1wBRsEGsyP6EHE3LJ2YVyxlY0E8Tjrsib3slQm
nI0YsHWR3kC+FCgd6poLtCFhWxUDlx0kAYzoMwCueh8eGTOx0H26WoJxzt7hPw1Si9pGKnjvURkh
bZhIy/b69YXX68vo5iB7/5fp/TE4KhyqS4SslQdbucV6loy+uFhnUYgG7eaV8DWR4s/RO34UZ99q
8FKPUZdm/3spEIBVRIUAXEFEA1hD6qQOXsBBA2dCdOp4Tvo12c3mfUJ8qljAlV/8Y+GIPsKK38d+
35EHq5JElhTMn0BQ0GmrTJk8LhYqIEZzUNpY6a53BmxoSc8gwIbOfRY5b5zZJcKPe2AMMQxWFRSB
wNd7h/kSyniouwxPAYU3hk255s6MEVryCiSe06lddesUggbDC/e5JHo1d4iBIlU18GqyLEpgJMr6
4S+GKif0JyMJwAc7gtac7yY4xmJjeK54ASRpHYgIp9rFVzTZR9QxBhhaA78KAKWYb2qfiXhfhePE
4RVtKqCvNA+1EyqWzgtWsfMsFW6ZECMvhsMzcRSQ0MiIgsYWuUn60aXKQ6N6CcwKF5D3JbbyLGim
d6ntyRhXiNzsejQXdtXMdQcFB7AWQhiUaL5TfjKfODbWGASkrFOfCS8POopx82a66HpblHJN1mQ3
eOEtOMrZ3YyIFXgysMoBfkR5jXFCVT9tBpL/mZ6BcxfeI2Ty9uG6ucqr5lScZV/n/izCZmYCR7Q3
ATOp8BLpRKFudyjy9spYKMgi7rR9D1b9a+wWbrir1skjZ9RQ9Vr5R8/y/mitG78vOuc70AKO0k/z
lOcQ6qBmNWK+s/M9em/AzZi94xIEkLF2g3wpsCK+/nYbC9ADQViHFzRhH6MCq7HnpiHthBrPaAZx
OY+/awRXwp5fazbivNypBVxKEXDCa2WFlExtIDGz5EC+C693nwGYkgaYKoscODXpcseqDRPjl7Po
Xi0N5BBswenwKeAqcltAsgKQucdOBofNQEVDWrHgghV3/7DngLMHTpbQkeFbaPFucZy8nh3U2vCf
qg/Z4tBdcZAdlF3+KFbmRuDh5tbjAl3zzH18a5Ra8lDSQIlNjDYfI5oEFX1yq22IG6u2wcq7H92F
A33vum7s0WSNbcEToUDYeypWKuTW0xOjc0hwbq8aCobNjtudfrd4f6RuDVJOekxz6JUmMKhchGuD
lgkQHz9kyzIh98HjrR0qsBnYqYnaEXaiVQUY8LZDv4QN0oUH7CIrX402qlWqlX2//rzQXsoszrxS
bu1THsuXfU+syUL2loesvLhv7OglteCxNgPkrEi4oWAXs6twtf8ajvyBh3Ba+O5hiZdyrjP5sdtv
oe6nnM0iwWvwLf5TayGzDA5udERBOw2kq9F7/Vw8MU60vwS73oicJe6PmYDg1jp1Z2jSKEkxWYlx
LVueoya6BqQRh25K0havfsQvzEl1FzNTZCNRbgTtoggG8O5HQlKjvBmTDiPDN3Aj8mtmNqDZOFRX
bl9Y6Sr/LBHXL5Vn75012GwRZ3G4p1CkpMO8UeNLRko1EmwOzwp0lFJr0yCoFo0JNJWEfsKzwYXw
CHeqj7lerbOFNOjcRP/4AtQQb+MfrS+FIZ7wBYwLkHlp7VKreUdXg5OAcj3/8B7qY3+tXhcbaWbu
DdhFUVoAMhlJWMphS4rYVhmDBUZt9hUaadAaeoXOpr+6lOBfddPYWLwZ7+MQMtl/TVJuUvCnqY89
DJU1uhXn+q0pH7sGSHvOYF5kUA5Ea37PHFl3kc+X7FZ6W4HKBn9ISyo6dG8nmZeKMRAaD9kHZ9jy
j8ARRibYY1xcRw6SyyAiuFROv3n6z14T4/1rlTrBk9oNY+QzNbpSs0DvNtEX+n/RLKJzn78bmskr
kJn9a4k6rVkm13EoYnwpYLn75jlDDpuxcjTdQSS2cRZ5Rokf/G0+qZWsVK9QuA72IC+3l/A8K63n
DooAK+/C2m+1u6hkMnMx3AyQ8guiPIRdp8Cg8AGmgHQ3sQbf6+1z/eBPi+J6MzVv8B7i+YU+BYSR
dwV94A9RiS6xcGNiNs+1w78gfNipBwkoq4WVm9uZCnokEagSrAJdy4KuWalNqd+AddA/C5fOBKi8
2UbPUNs9i6LVQj2weQO10lIIsWSX2jFhJguxH8Mu9xFbwVNmhtBc5kHqrQDSZvB78RVJV9YhbfL/
MmKg2cEAQljpNOqNG8h8q46Jgjt2XWy5zxrSmHBB7CPgZf6fLbOb3hIwQAtLXB9zQRpwjlhWdA+i
zkKjbLOo7FmQXGMLHQY7MErA6fbsEVJKH6WtrVp3UcJ2pk6LbQT8HBq0oW8N8tZbr8MkUif2JTRO
2ze1tcrOGtbgzRScZB2Cshy1LBDggFtbeFmY4TnX/tMutbZcVkWcXBG7695RDswZ19sub41m11iN
0bwsCYDOvOExUMInAqg2cJk0TluouF5h27AxtI9R1LVrcOHO6S4mEn2D0YMvlEEZi93kJqvoC2Od
CYUJGz+aMcApg25Uao7ZKKj7qoTpWgF7D7v2MsDYJms8gpfMVS/JTij09LD4zJiLG0BKBlA60upo
m6D8kZBnZSxNmOIGVJ3II+vexV+9BDttWYSG+FLa1/4wJVIBQtSrmu9NGGEBlAoSfnvpPf6T78YD
uNJHW7SlY2yzr/5LsIyimt1If0d5t65jL+QtGSVpk0KWE6ISyj5zXx49I98sr+WsT/phjnplcN3U
JFAkxKSiO4qDlJsR7iCjZAhnojKtbJNd+g+U+0R/HllclMDR7ogsxe0h5asBmGI+alDSB0U1hJFd
SR/MYdNzICbFK156baEfAoLl03Bc2Ltz8dBP09Rroxi0JIOoRYOoRPrgrSxHFiom0uMHdOdpJ0i9
Oz5QZJ6VLTrDmQsc3pdIeCD5hQQCdWw4Puj5gYPpcY2Qwdtxdg2iBdx0R5TfpbXoJqfI+X2434Bl
aiPDJjqnIFcL3AaNydO4Iea6EDabB1IEztGzXCDy8yFyifjTIi0kg5XaqIKs5T3+Yxvo/UY4Lrd5
kMP524dQ+6yMAcHqE3yIdEiMp3iTBHoqG3xjqtCrAVLTfYNebakzD9mjsAqWmMdmPNbNNFCrng9V
rPU5mQYbwrwgOniuB6NzI1M7c+fGCnQFKWfj97m/x82rgCcCXAC0A4jSQed9u8tDtYghoZVgq62z
7Q73bXeMjhDSeMAeB/WXDjZ+u/1kzFOE594/2OZwxiBiBGJ6VaKuo17OWD4a08YoK0i5xy7aCL5C
CEOm28rN3Ew1jvxFJdlWsOC54/l3698lf3qxSZXkO5BDny3lqVNl9P0xaPC+yvTAYNfyWsZRl0cI
6BJC6Xgl7Xp7H61fjlCJAw/xBQLkZrKRnNLOwLUIZvFFkqAZYC7wCX+/iXbpBdtXlSDXKFwdnhnL
XwvgDs1PyRWtdeBriK5gr7VOMatLx3Ljm4Dbo+Pt92mZi02++RaJfBsa6enDGFdFJqQatMvAASWu
BZAjB4RtrUOeBUxBR0HnEfv9bnMuo3Fjkzp3Y+J1lazC5rsPSuDtcGWP45F9Ls0X0KAABgmPawZr
cYNZdxeZRGculxvj1AnoNSHStKwjCQ3S55Jb3mjEDgPBph6yKpwegsNXXcwozR48wmv5v3mmTrsP
FguviGGWcSdop0l6vo5jVHzrj235IB6glGbKOwUZeH6x2jzrcH/appx8MyLiHQXMt3Dg7AmVdAS+
72cZiE/Z5NbskT1ohuCIYIqIrxeItOr/QNcBv/PzE6iz32VN1csePoHfCRy2WGOdJ32wGeP76GV2
+lw4yloAbcTve21+3iFOBeFLGTLd9It/6MSx9jvMO+jbsLVq+NVW754FcKMoyOsUmwgiBXj5g1DU
M/7tioEwFkoQME0Qg7f+lsuSPgrZ4Tu7wpmlO8L1vWPWNx/ZU6H/QQXiYdRBNG8kT+pi7XLufoMm
GJoOINikAaB0a1zuqiouJxgXCLeQpqNse0jfoBdgSCfc7hV4jTojf6mg3k1E01cLUz93wf00T235
vgzDVB7I2EFB8jE8x7sIXcOF4UMlAcJF8RsRqU8Pn7+bnXWqCgQhCC8IATNSOQklFHoQ+KMQUoFj
/dQhU6kcMtCKFqvY7UHzI6BELsXwcOiiRlNNZIEjJHgUF0lK7h0NmA3AJAvVBAEEmnQNt61zHshK
lFJ5eLRnm70MEK7KseNkU4sB8e6ffaN9Bw3a7+P/vshuL7pbu5R35eowVkcZq6voD+o62U7H2poO
nX0ClxR+1kIWo8WPFZDg6w+ShZjjWjsMoI6SVVmNGz1xBpD2uAPzbY5z2l8XSTfIF/z2hdS+VPO8
aguBfOEhcIIH8PFBrk8F3xW+YFMAEgguhLWq82eImQQgpuuWbr3vKhT9BUjpINCHkAkh6bs9GWI8
tkXPA/ioHA7yC4D3TmWCYkOvgIYymk0h6Sixr3LjA0Go/gUdOdaOTcZO4J+W4IMz+1VE4e7vt1D7
NfF9gCI5fAvqz0jrA8Lx51WDNIH3CTcJ34ToF//KekWIN6UVs5ygmIF133wC3e6dy10ZJRI+AYXh
FJ1APETZ5dV7Zabvki58jqBEKa4eQzqHUIcHHwpgLf2LcP5AH7adrxKjN2NzqeH4+4D8skgatZHF
CQcrZvFV/C48o7P5FeRk8dozPzI9dPhDjiLmtUe9erTx5F06RjNByu2cUJs0Depc68iyqM57iz3o
BhfUkKcTkFMvEzpLoxNSNspWOXh7hSzSEivzvfMGMkAA0R7q9QpSG9QWnTgtbss+AFUYsxWb0RTG
+Bn9QI8Rk7xyHiY+QXtKs1gOuE+wwixeZoRSg7guKkyW4pYtCxnI2aJyPUGPOaeD5C1IvXhDngA4
gTcF8ud3l3V/UcAmKdGzKNbCVVIlCLEdmYwnyGBNOEu8WaUjvPTCbTRrg7BnII2LPyy1nENaTlpe
YFyJ7G9K3uG7wi2KP78PZAYfhZH8sEJdeVGjVknTw0pIiFVH9CHk8bn0hkMtqgbnVR0S85UpEnnI
SnpAX94S6OE+lXD7AWQafqBovAIp5jzFrm3i8VlGQ88whR+MULhsW+pVky+s3Nwd93O81CaVUq7r
Ow/jzQKn6Z7C4dqET91iXvE+9UVGRaSnNPQvoi5IjSoNUi5vY7yT2vhzYtXP/yPtupbj1qHkF7GK
GeQr08xoNMrB8gvLkm3mCOav36Z27zUHxg6qdJ+kqnloAjg4AE7oLtTZB2Wzo9HoetA/Brwokx41
Sr2WXOkqir0LkKaXDYUegRmn4L37WVvKKUF3nN6VAkVSwcdZTFyuJGaXRCGmfFycJjku1g60aLaB
3LUMBWxRsSPfjlGtCo9AID7J2LFqdzSM1qkordmpS/SSStVBL0tBKQPX++DW+g8MY8iTrowolQJM
Orx29W2/4PKsB1ZuuTNaGReXpNS/vHdEA2Msd+6UsIkHIMrF4nYWdK6sWXGrbmoENisCYmw2is1a
V+g6g+Q5M25Q0O7Uqai8izt/yBrhWaes0UTGYnWS1YlCUSUfglGbZq9jehPNqUfDH0uyM5DBpqaI
RJq7F9HFY0G2ALxWLClRXve9Ga518okRWI21GylU5k9zrwRfWCgLaRu0gYHXmDALlXWzulQZcAw6
u4t+iBfF76XMv4zCdWQbFGaVCktvSYo+DlCi19clnfMg6qQ30qEeT1X7+ypKRfEpESJzClVaqA5T
XaLkoA+Dqn9rDNTAy7jw9NGVmmaHy+Pjeo3N+JhbH3qmU7NvgDY0B0l5TtsrY4zvl3b0Kqi8alay
u4wnGh1jkGWxDGnSAi+nU1AQ7a42qaNbuZ906c1Uqblgl/Gt8V8rYb2i1ak5IQmsZFBQwTk9tfR3
Q35O0sPlYfFP3D/zyBKXoIYySesSOJ2tfqcZSFPatJSOUAO/VosCTRvTZPol2FdduS5QUqEOv6Wu
FpEaiEarnh9QNIGvUtbRtlKgWl6N6tk+h4wAEcUzuMuIZjnsO1QGg6PpHMhWzUK1ZyxjXJ+KJpiy
e6VG3LZ9jcP95ZnlGugGiTkBRonY5TIByVZfOhnzGJSIIpSt02eWA5qKr9jL2lO6cpygnZPxKro0
5l0yrOvYAClRvALCht2insx8FGSeuYu1gWJcS9pmtVyDFMBF7cKjpY5vqTG75WgeWsMWjIp71myg
GJ9CU6mEUBgmUY+Qx7FNNM3377olVCP7Ow2JC9IGh/EmqQ553c/moRIUUYtX4qWixrVXwjaa/KmD
XE53t1iu0XmXjUQ0lYxXyUg89VWLqWw03elUu3LyFlS40GsZS0PkUjh1xOso0Xy8tlmv/54bf1NU
NYQ5gWak068cOSNZjW6tKTp0RfItLAv0ktP+dwq9pMxGD5UFHZGUemkTehDlfdURirk8+hWPfaBu
voclhxkkUtZjj5atEiEkBXXVlg4qrtj0jSqQTC+3fbBXfWHGQThogA4QZb66xliUVOWGNpUtMGX0
OEM429er2VtqUGmruiBQz6l/0eUtGGNW+SBVqF1Ch0vRHLXhKJuunlyPhVeRZ9DT5EjwJ6JbDCdg
e47JLDLeaR0k7tcGMeWqTG6LDhNZe136mGmO2Xt6dYrkfZb6yF2F3Wm29sp4FXcPJPFb85hEojgA
bwdvpoBN0UjSrMVajs+hRvR9zOhPU8129RQKsoGrN2VNCSEg8HlAoxEMLYz7U+qo0pIKMCnpd5NZ
vinWcn/ZWnlHxxaCcXt2pCEAj3phV0+pQ/UjxeG/SHdK9hLKP/4bFGOkpt1ZpFOwMVqqOHFxT6Um
qMnRkEqXVoKZ4y/Qn5ljbLSjcVjkEPh24YhcGRwEEio0dcFziA+ySvRAfBktBcyAssm2Eiph12UU
3ZJp7BZReKy1UrBEvDPXBEXQPzDMWNokr8JmWfOB5Wlqn0yJfqPlTZV3gQnB5RjkPoLziXt92iIy
u23R9FJOOyD25eTG1d7+hcFpN3PtXCWSu8xuP5TBF4wDHRmowPzf5uxzL97hHtr1a++jHKHADT27
Ehn9vLuxladOE5Hhc/fVBmz9fRMPqfOojBDYxKOo1vxpTGCNkgv+fzesgyFSHGXwdeWlsu+bFiGS
lx4c9qL3En+ON9/A7O2oXPLJbjFg03Ts8PukP8QZDmRfl3CC1X44to6l31LydnmehbjMhq8JiclI
gdsumQMlQXm4r0AhpwY1VL6kvHBqE4le3VNwM7gMzd0umxEz26UsBiktZyDXvZ/L0AAwp90getHw
l3bVTcLFCbrk651os7TSuMiVFK0pxUX2aAc1H63rv10eCKdYEKcR5CL+AWEu9qPddsSeUDWg2LeQ
Ce7UV9vetdJ1od8MCaRtXm11R7sbq/roRLQcXGewgWau+lKT6dKAcI+roVyjN2RnSZ6kGGVsreya
kAKUiCHwBrz7DEIHqANHeST5q0TCqMtUjpa1RKJ+modTZzskCcIaBRkahIm7vVX5gunlRZs3iOzp
OlhqTucSiAPZdapvVndztjjhAL2/uHM0vDZo7ci5qA6ca59g+EVx+9q6yz42NMVGPt4ArC2/lEnr
JzIqX6JhLxgd10I3MMwGnDo7G80KuWdL+uh6pyHXcOGOFTauBP5t8Hu35BFUd3Lqq/H3qJkcoyKC
03GF+OtesfkEZidOWpznabymv5vCk2MjyPSHWZ/u2l5wdPGn1IZGqw5i978CXmlrQUJtQk6vkq7p
dJ+FpzI6XJ5P/nT+C8HSUkd92VR9D4imRM6c1N6YfyU2CDWTf0bBtskXSgi54HUUBjoU26zyovkY
CxktuFYPhQOwzIAc3dKZnS1HSp5IFlDyLH7D/zultfYtqf00XE6loe1G876EiA7eEpXgQOQ6lQ00
cx5CVLZYkgEvoVx5qafYsfPBGZP+0Idv2vidNotgD3BdygZvNZuNk25ixUjHYZ1Qe9lpy7RTR9mv
K9Up7OE2aszdmpdIcsW7bCqiYTI7r5iGSZNXWNWWXqTwfcib2Om0Oai078pQ+KNaC4IK3Mcp5FBA
S4scE7LKzKL2sV7Y3YKZTVToAqvTs7LUp0Spd5aFUi7lOVHm/RThM8gMgocQmsqOLb2iIdexKNSp
zTG4PAXc3QKFBRnVB1DIYTuo9CmZ+9Sw0ELeTLtc7R+mWJRTW53HX87lXwgw1J4v7lDjjb/EgEB9
yWjc4D2YZjtLD7TpK15sA8Qe9b1BCntCEW5ohm4SQsWoi506W/ZlLIo7c/3YBoo58FUrrxJ5Xcah
2w/mvTW+doronOW/qzcgjK2UZrfIc4fxkCJCgFRzRlQeZWgHCDs3Lf2O+OoaUaCidJ0QmNn+ZQhW
/1hZe5JlaACGkbOgy13fD6h/aidnNvdac9OQrxwNm9EyPsAaqsxKJYCWqkck3QmjHaGD4O7CXbdP
uUcERVEmz4BoZV5M1rpuZWbtpwS0DLPpE0VzL+8qrslvYBjH0qjmbKUmYCAN4fT1e1uBdm+laEiD
MJwEYNzDewPGHN4QeydVOwOsmUtnzm9qMMDN0Q9aLQJ3KQJa3enGS5uR0uLZCaCkvEvHHVj1HIJM
XyLIlIrWaD0sNjBGjQMgS2EIMrp+iqh4jOU5KBr6eHmN+DCg7AQ9OBKkbEkr+JPjAl3RoLfUIFug
zUgNPE6q8iWD+4PCOIoyq9sIeQlQAHbGXrHjp7lJdmlpCyIP3JMM1Ib/DIZxFX1C8qi3bPhYhFKW
eKeHpW8k+w4v9CbyFlFAQDR3jIOw2nDU+wpwUXUTq6DiGyC5KyptEY2J2auIf8W2OWHqCgR7vRal
HyjFW4ofSW6BbFDOEJ9qilHztXzpny7bBv9RjKMKXX0QJASlyLkN6r0Ud+MYgu2j8w2o4vV+F6PG
qbqpqyu78yA/3aOYIJpEY14n7q+z8g/uZ7nRxvbLaGnmIcOYFwXdzChVCCfRDYR7rdxAMKfkPEhd
niuAgKCxJ2EUNdmbcLRq6mZT5s4o94W0eiRSsBKNjNkIpISYUz7AZAyJHKa6f1nafHd51bhWuRkZ
swkMM+mpTLFodnVqixLVNU8E1nkZhHtV3YAwpg86C0uaZ4wDUX1Hlw4UXrBVNYdiwcwJMuhXi7S/
DCmaOmYj5KNclL0KyDIMEVTPr6D78v0yBNe1b0bFHFimFiINa8HnNijzLdtTGVa73jwl0O34CpAG
mnFVMzR0V55vrNSMx1DXJJC8kPFOKdLIVUs0N07QibD018tY3FMYPDL/YDFL1TY070wb9lAYR4QN
JqX1tM7T0NYBPp3LUHyr+APFLBHNUQZT1oBStP5ai2Y31R+mAgQMch+9D21+QDe7P9ahKphOvsn/
wWXWTZcz6MJmmE4VPr4HQZ8ZPUfTKMjwcD3xZiKZG4aGDqRQW0dn6V6XP9R6gqo1iDoaQd3afhQH
lyeTb4x/BrV+zsYJLv3Q20qBQeWRPyBDNtQ7jX7XTVHpqAiHcfJKPg5WI2NYKiptpvXt1yTIymWP
fZWKvO7qVf927P+MCQyg52MqLakIEwtYdvycjAeQcWoZOAt7dxmhnJc9LvbvSX6q9E7gOziEEQhN
/rt2aLc9B54kMzeXAsAJBfdm+puGdhRYk+x0uJA0mbQr6sdhmB17gCoLnpz1EAbqAEVFDZoKA3mY
9OZuLmRRyvuySYFN9/yzyo7odMixxl363A1Hw7rvqvgqzV9M83vWmoJtwt+e4A1TIDQH9VnG62jK
XEPMF2dem8sgTnSHCu3rGoVC1GEqf8wovrJjgUfgGhdBBxtREMHBU+N8gFMWqmrSwmkjcumQ2Kfd
G9V+NabgzcsPPW9w1u/YbBapn9OUhhgaaQ51eSgSUFZ95O2+GO5nZaeoOGt/tv1zk9/Peuhd3qjc
RdxgM35Btxq1M9czXWv2uYladMjsIKnfW0EfeXI//scpZfwCRJ6UVOkAFxW/muRGr90GWtCGYFDc
03YzKMYrUDs181oDypAtB8Pofyq9KritX7YNZHLP1yyXU7suE0AkDVrY4NckBHmlu7wJLq8P93QA
dwE4q2VoeqiMDVr2oHZpESH3MVUnSddOZiG/mC15uAzDvy1vcBgb7OI660MNPkYbX5EdVDQ/hdqW
AiLCyJdbT4K8UujEvSzY1Xzb3+Ay9qfOEqX9AtwWVWrt0FyFi+bg8eiFJZQIM7DE2j9oGX/UKaiY
GrRN9PSaENRbXx4/dzk3n8HYpRYupTZ2qy/L+6tar48UdXLFhEYeaRFAca80GyjGOAvbqEe8vqBV
UPw0YDhtisddHdDxFXSN+/80LJZxPaNZWGrrmzJqgyhOXGDZsyvrgqsn14lAI8uEZDHa/yxmEXV9
MlMywkibeafTXyh+qqvCS2TP6J5bmQp2N/ck2KAxa2X3JOvIhLWSx+9q+2wOR9V+GcMYZb7Hsg7m
rhfsQREgs2IZDSW9qtbhlakTQRtKOimt6rTVTaH5hulronAQ13/9GSHbpWPEMYqNVbRJIKXgzIg0
LGn3dNky+NU3GwzmUhFSVFCVEwYl5/K9nYxoGsyrwakKFdQP+XTTjOmt3NGPVhtRBK4vzzRcDtKa
0mqT26RVYrdt89Svci10ywHZLqh0F05qh5LgyOB7wH+Ni20OCsHYasQNPjSVlysJWYy81m+iBpJK
l2dEhMNcMMDqktYpgVkhprjXwspvCHUgCCGA4e8VskZJkX4FfSJzcJh6hbo1DIeYz4O5OLTw+g6c
F6Bam+5lU6hizr21ggEAnA9gAgBn5DleNJIpzHTYUp65OZmdqr8ukOSd4qcJRHLl3kYRsoR2kVLU
esc14g3w+vvmVhMltpRXa6vZTJqdNI27UdQCw3XaGwTmbMzjwsDBjqmcQFZXLkFthl5G9pUu4pzh
uuzPJlNMoIVH7/lQSJraUzXCNMr4wWj8BBUVMu5Iup8MooOIa4UbKGbWwkkd5LJcoZp7tGY4JpWd
IkoFHk2EwsxcEcXgCFjfnFJybSPzn6CcsxQ1e3HdJqqXwVQKFvi/Cn3jEcVgaNtBRYWC0HlyPadu
Bdpmjd7auZ9m4EnVBOcQh5ZIBxUp+tlWiROw7TKbq86HrMgIILvSyU7Gw3xnPtEb9S4MQHj7Dew5
uGIcot+4Ylz2HbxNvcFlz1m1zcpU+QyJLAcLhNGojE3v1OjYK96c3l/G4nZLbsEYzw0ir2zAtWzt
4bQdSNhHkAMCe6Fj3hVXxa4+2osDod78uQkiL4N+cQhilcufwNsP2y9Qz/cDUppaYuown2UK+vQ4
z4iRPFmtZyo/LgNx01hbJGbngaixVMcISGp6hEvu597T5KNhoHRE27dm0IDGpREFL/5WaMW5uEVl
NqFlDZE6SJhh6lSnBZfORzl1pshBKD5+7Z7Dh2O3drQn3o/Qj0S5Vk1kTMzmVJcskQewXEEtMQ7C
J/MufaUe8RNQVM67CAt6n3qWp7vtwXhoPOk7WoYPO7CDwrprl+5xiIMxHHyqe+2tDeR76ZiIbu08
107QwQlqH6ij6yzlbm7OS5YWaAYk002YTO4sPLZ4DopAZWvtfzAUKC+dW1hbFl0uzzg8ytAxZhSx
FbtQ2InAfXxsUZh1btEJjd5joKDRVQbJOslP0HrV459aj8x+LgW24jfy8yLvRjswZtkXWPe6T9iI
0hafWek8lDq5IMDPNdSA0mgnowDMyKt6r6YySrGzq3jodnqduTVemVI6HlBp9JX01vYj1lN2c07r
yHSiPhIfoVT3owQiZ1QpFqUo8ch9YG5h2DdCV0hakcGq8SRvrYDS62V8MSUT7c3faPosV3ujOTTL
w+Up5l0RtqjMW0GqJ5SVr12yeiNdZQs5jvlvSclf6Sz9vIwksljm6GkHuSpLC+Mj852hPM/DYxf+
/k8Q7LMg7fO+JBEGo2aLqyaqG2pLsOSldxlGtFQsX+Ni2bHRj+uk6YGEFzmuO711aNXbwfBH5Weq
HCvFk83icBlXMIPsRT+Kp0GRY8BGxrcWebNBuTfU18sYfN/6r19hb8OGldK6qLFKyYia1aFBuEP6
ZlnjsTXU99R6pFayv4zI95V/EBkfM9tZm+shENvmFMq4aIMoRHTT4mKguBF8jKBA/6siqaQWRRfv
ahh9fFPZI8Ijtl71H5dHwp075VNNCHVeBjt3MiqAxnyl0lAb05slZ5ZPYT57qqR5jXkbIVv33/CY
mSuiZc7StcU+ax5a/TbMgmy+Tq23IryfzFZwg+Ma32ZwjCsmcpJm8sqGMA8L6u8PbUadOBPU5HG9
0QaEcbVZNIxIeQMkHBsfXd+unNh4f1u3KPQQmJ1osRh3a0ZlqmYyoCpU+dsoWfG75X2eHjX1KHWC
3BJ37tSV542AYuWv0Dzp6FznIa5LELQ35vFKAXtII+In5197NyiMOZS6Wksoo0SN7Sm+bffLHtmr
Q3GqQdOROkjcQqPM0w6lK52KQC4cyIz6qmD9OEJAuBhuvoGxkq7XJb3NsAWGj1sN9+4X1PT9/Pak
GiC1abzBNXYE0vTzK+ToXe1qMcD4pwu+gVt+uP0GxogQG50KGmEeevBZecXoGg/Tke7AJ/jefMT3
mp/VoL5qFP/ybuRfijdjZywqL9XZpA1wQZlpSZDxno7dXv0Z/gRnCnJLcqA6zTuypLcgNdeI/wUW
4fO5Xy1+c08JdT3L7AT4xuPJLnARD69H1FOnQJ4d66E/hg/qTbg40fvlgXM37WbczMGemrQ2zFU6
MQVdGqI0kDaRfCpKAglQPh9Cm9GRDG0PqOHGwdS+p+HRyN0sHZylEbyQ14/968b5ZzCfR/8GRjVo
CFa8dRKjws1j8kvDS8ZWYkfWfi+xjMeVjLitqGSW64w2qOs9eIMKFcM2Hmag9vVPKdS9PNuH0Bud
rScTccOEBpdXjEu0tNkin/f+DV5UF7bUr/HT2W1cQvA6Jt/wB32y5Mag0E18k987V36Qrstd96yn
bn4vXc+7y18h8IqffIybj+hAkwePBbtpFOyVUQkq3YUU01fOrc3UMh6pAvH1EK9207SlE5qNa0Cu
IxNdCUULyPicvC3XMgWgyOkHVXzae038YWT+nDVOKhQg54Ust8vHeBpDmtqCrF5WGqgzEzQz38nE
S4be66kXI/Bm1AHpXtACKvBxoiVjXIzaNzK0ITDMrt8h4DDlv1BKLVgw0VQy7gSl6RVkcIFhq864
fBuLQ7HsLNT6QYAyWExBpEaw39liNGNuk35YF66wfKn3Eyg/ldiC6WFRB3e2j5MksHrRMf35+8bs
aws2n7RYvPyA8m31ChK39XV3tP3cSU40SB2quQ9z8JzvhqvRMSDbfHnbce/CfzbEp2/Y4KP7IEQu
EyOWss6PCEEoUOBeVvP724caqg3yfhAPssQ8Qy8Zmq7iamVVL318IPaxa17i3CeaYCgiIObGY0xS
UxUr51I9B00MOqQrtG7mo9d/qYwGhAz/DonxIuYwFvGEbmFXrj7QbI6baY5cayXq4OWvjUWQIQQv
MRrPzs+BOdVkJTdXriGUuBZWhmKkw+XV5++uPwjMDp7lWF0sE9a3KKkzJw1Ol8oNiX49VJKTR4ZH
RyI4Uj+j/3/bwx9MZkdba7quWdnrkrJ5zVSCJ15eQufTzos9obWOAzYqVANcq9n8lvR6gd5itNmb
OZFAMp5I2rvaL/Sjn9BQ1erWdC2PU/1d7+L8Ad2VOsisQD/koBIg2RcLReVqjVaypu+s3ygrDF/6
WZ7foV0Jua1mArVrpkm2O3eoR8jMKNpHHQmDojM03NpqOzuRIRpOZJ6jA3rhQIrZdSfaJcYqdqNP
XmNrycdgzVCZymxjvxCq/4rlJoX2RlYgNiQZfqpNj3JNil3WGI/aJNl7vVLB5ygld5WdSIIF5Qcj
YDD/ZzMsvcwcLgSlAZhdEF5IKPafFqdIexxz3xpII0rXS/WM3Jk9iAi0+WfBH1wmyl7OsaKiiGyN
QC7gRJGcMDfd7GvH9x8U5mYkkbwExRJ2RAOaM6N3wyGIw1+X9wR/CjWwt8mQS1gZdM63XdTYelbO
AOnTx2jZyePzYuwyXPrQn1EkgUTf27Wi7SsH3QaVuTPoq5JzOwE1pD+S5iVRUtDhHaXhoGWPmSEK
gXCXa4PGuJacJAY4r4EmSW+J9qGj22oh/n+cSNa7TFUahTZA0vo+7G9V+2aSK6evrubYo4jMl5U7
IudSi1Lg3INAs1dOQ9CBgGbsfAHr2M7zpQNFFmnD3TJNbpHEN/0Y3bRk/kFo8ZUDbgPHrBwoGknb
q+CyiZQ3vXFmKXGI5ujZ9SScUV4lO9qP/x0Zs2xmO9qWJGFkdqoeTCl1Ymtf228S7uQKOWYxeoJ1
Hxvv8kLybkUIYK0CqKCLlj9F4TZ3hAYEglK5ct7NU+G0NA/mMnPHqgcvULmLo3Q/FxSN5vLrZVje
MlqrJjcKCkHqxJYwltAzgtQd5ONDigOW3A9GmsEpUzz47JOMJOllON6W2MIx14cwJoYkT4DL5Psx
pz61ntNO5CZ5B+4WhDFN0lr2Ug0AiapfkLNIMm/IQbEAdoXqqIam4EakrP6QPWvR6oPkrqmsygIM
XJIvYz3Z4Bsxs9jJwx+j5aB+2dNCUBE99TjzKNTF0DRsz50TKu9fmFCQa6/o4AlgA6C5pNepVaGZ
nKg/4WfdZHntRA907nxuMJhFawpDa7OVMyOLVbTK7MYIrXQpbu1vav9TF9FJcU3EAr0kahp0EyWu
547F0rIqMkbs9FJDECcGxdD7ZFSCNwjv1ofA9D8g7AmejaDflVYawaaiL3FpBCUqzr+yMn8gmMPa
rBep7CWMg9aJHyM61cydaw4/L6Nw968tqwoU5UCKyBqfrXV2kqRYm0F56TJXNVOYAHKxIJEmQy4w
da4hbMAYJ4y4zKJWGcDs4TE07xQLXfDGO5pWPYMc4u4LDXvwwjaqzCEZAoGcc0MI+7ImobIKB6j1
LiKtk06GX2aCDbR+M7t7tyjr7t74XdCkGpVBsYEq+yZEaYJJdpl6l+YCGJ5738IwyeN+nJZZX9kt
oqXc552+owPKLDUrqDPV6cHhXE63siJiSOPtpS0qs3PtLIzssV9R1Te7/612V6r9dNkARfPHej+o
vFBVAUTfTQif2cjz1Jb6NpXgeFIeLmNxh7O21+rWyl8gMydzSfKiG3TwSYywBFmxrkbdeGvBq3sZ
hjskpDo+3Q94DhmYuqvSWekBY+DphkIu+66v9d9aVO1Qfbu7jMXZv+AxVVcbx10QOtHn5temid6g
pBj9a9b+VoXi0jjcaImIvG5dZ8bIz1CYjVvOegUuBIrWl3ZfL53Tio4IjnkDAPJnMgjDVSjsnA9j
NudkzkIAGBn1CvQxLooOGtOnpYUuYyh9xLRwqBUKkjwcfwSOW9VGYRgInWSWGMsOY1OL2g7tZQQe
XA6dydTvSR07aXndXdeGqMyJYxhneOv3bHzFHKEsBPURKFEbArAOpLTa58VhoZlgXJ9x2L/WazMw
5gwsY9PMaQwgBd0X+sFQ3c7cZdTP7BcyBmpTordnP6U7Y+mdrrdwIRVVhHO22naoLN0JLmnGWKv4
gnk+5SimUq19Vu4v2z6vkuoMhPHwxdpbvKzrl0mzH04oc0ltJ5noNbURkCApaqtiJ1bGxwrXL8Em
/3/A0eMLSjXVQPH7+WKi8GKZR7VHdwEe0wbaLSUryJPXUn+kUuWE5AAtKQfyk5fHzN0oKNj8B5Xx
LVKdq6NMBvTV9IESeaXq4qIayM0uqpy6QDpZxKnPX8g/gIzNosOuLKQFw2zpCX0t9uQ2k+AyxZ1K
1FyBGNOEru1ftVezTsI6qkeYq5x0N5MdT57czBC3VzSoqdnoaAXvfo9mKGTGDH0xwftVibgReONU
Vgl6A6SYJq5D58tZmN0sZeOCtgJctcNIReviTVz9uLx6PG+9BWFsRspRHrYM81oJG7lT9i1XdzIE
u4g7toJzgddgp2yhGEPpZJC2hTnGY04+6vun+j4xXuP6cep2NvrDx9rPs1Ocv2vybun3Y+6igDRJ
PFVE5MbzedvvYOynSyzZgh4ifB7YQmrtpZRnDzEHVNVPgq3BXUGoaqxa0KiXZZ8yGdJGKKpXMWLN
ANF7MKuSW1fB5RXkleOiKuUPCnMliu06zvUcKKlReAr1pvndkq8G+Rg3u9A4DgRSTOp1kp0U4k79
m5H9Dpd3KirnXGeNdfDbr2Csda5leex69AtriU9QSzhWbt8YThcT0CkjbtkJogvcuYW+L1gHoPaC
9prz3WFaJMwlArxlsWsvpwbyO0T9YXSGKHqo8e4a0Jo1Vq3ZVeWWgcrTJs7qGBNsQEiy8SfPcJAx
czNIQmcOkjxQFx+hZd+nTv673c9Bcp2+/oK2+q16k3jKDofZaw7Ve3kvInflz8G/H8YWRCOu0/TT
iA9rrMcsjB1tOWSa4M3CcxDoBYWCskzW1xizros2znleaugNb18aGT4iBVnGlbH4iirqDeHN8xaK
8UXJDCnLRcNwOurLyFtkYAu4vFdECIwLKpouH7MFCBU0UajSOJkom8Q9ObaDYLxLOk1Fog+ASNID
CDFi3R+LH7G8TyE6LV2F9FoRsTnxrAD6BJ+iz6aFqM35ToDcfDGnymoFeiBbfoNmAxHEZwaT3d0q
iAhWgQJcidkGyVCP8XJIYQUQcr2iAd3Ztkc/kt3r7PUBlIC90A1BweEUxEFttC8qhee57C08YxlS
VRj5vA4xAdWoDD+NmzHRr5JFcO5zcXDXh+yDYmmw9/OptMwRxVwJhjlPt4np6em7Wd0a6uNlK+Qu
2AaFcdiyKo0rlyscNljxTGlvRqgoF7XT8cqucSUDdQSB+pAB0bzzsYxq3pOhQszQtoobSd616LO0
XsLopV8czaiOmX1XAF+3AjSK2KKdxoNXIS1jIY6HJxSYac/h89mMYqWaUce4qvWM3kTuSfxqTB9q
+SQ1Trx4qO6xsCm0W1XEy8XZ5mv4yEJVO2L5isHsCErw/oQ6J6pBZemnVTdeRA0RQRYPYyVNhzIe
3rp4sJ2Pr88G2s22iXhbPdSOMhsBBHTuLxsK50xV1TWih6sDIqE2Mw55VMysHSDcbMQW6Er9BdwV
rfW7T3wKkerECi7Dcaz/DI5xXWYM+oJk1YmWRtBvSdZJkya08uBOb0z7y1CfRxPjUCBgiculqUEr
GaGP8+mLQe3ehjYK8cerCg0YowvCFseA7JfXX1W7IUWnTeW/o97PMR4GFyx/kBeMvI/Cy641V3YI
mi4ufxFvrjcfxJ6lkp3r46Ljg5YeVd+/ZhJ7cNkxWF6G6FS38xcexJgAHeUAaC+FLhizPYfIQAdd
CTxllQCHaq/uYdQf9Fu8tzPnbSycijjZ7F4e5adG5d/z/geW8T1qOyA8CboX96XwwW0RgYh2B3kl
Jzzod8n1sreD4Zg7k2P79nekLgvnh334QfegttOcKKDvNyBL64LZDf3LH8a7xWI+CKgn8HTVoBt+
bhBRl4A4O8SHhc9SUF9HXvcBKkvLC68jXwH30tpV5haHL7AtncGq57BhlEvKsjICRxRCltrgWK+X
B8arZj1DYBZak0djaAgQpo/B0/ZoZ7ypbtJv9Dlxw0cDMWAnetS/1bhOohzBu4r9zPn9Hz+BWfSi
zowoj6AUDcFWBwxd78q17lXPd8Xp460+GbvxNXSx0pJnOYY3H0X01bxqpbMpYO6QthpFyPNgCqT9
abotflsu+lDMvXX4+Fbt0PQVlo70XX+0Hu0duZ+dn5eHz3t4nsGvfm8T5Jpa1BHpCYZv3N5arrkb
3hVvQmltdA/BxRrKzJoLtkYRkQ3nlIfcF3qrUBWC04j1cDYUq+piycA1Hfq0Dgw1QXQ8dyfTQ5JG
7k5SdIWSCjl1LRRJfk9ifxIlArhnsEZ05NFU6E4gEXs+8LkmtUkgBOMuHR7XWudksu7AKaNPZ6dp
h8q+tagTgaS9KG8W66YWvX95BwoqanWM39DQysbsaWmCspXeA380jlbqRemhtCPEg18uL7AIhtnD
o4mmbCpjfUM02i5NdY2O8A+pjR+UTqQrwVM6VTVLt0ww5BBU4TNDisGjrRirLYG/3O28eBfeW35+
mJ6sJ2Wn7Yfj9CCdyt+Pxk/cOgIcJQGFDvTk0lfRruJ7zM2nMMNuUwo2CAmzm0EP2BvwBsbTNA0K
t0EbpTuhm9MZdnKwXJHD5fnmvXHWO4+CQjKQBCF4cW5X04wOIkVPMQkdJMvItJNU2+0gqDpOBfo6
kvkWAdYf6F/1VSrituHduxAa12FXeIn/lcoAE5LWNDO2lRqh0+fXED5cHhxv25oQRwTzlCnjMcXe
uWbDBscGZlWN/4e071qOWwe2/SJWkWACX5lmRprRKAe/sLRlG8w5f/1ZdN27RUE8g9o+5TerapoN
NBqNDmtN02izsjCZPyosBXtZxirvsrTl1/jreC2NC7liVjVTNUJa2raHHKO2baN6E+2dJAImRfh2
Wdrm2kE1dAXKQBDhq02NCRqvbihauJwILWzNcZRTwQtqK9EPjmhAxqID6k8G9attsLiYwBZatk5R
TDYYqOwZtKdWTb0kKK77PL8KBlBUaNHerDV7bjqnUMB3W6sO0fWry+qSLceAHkhA78MFAXCQu3pJ
nzG17+oWWCLUK8fW0azgOpvS3RiMeyUlfp6nvjk8KIXhZLK6S7vpAKBwu6JgBdDjIyj7nBB8kB0Q
mrrgR5y/Jyhq6V0JVNz0NEV0AKhDigKrKQjTNk8Y0CsQH6u6hhuEO2GJRkKJyfhypXo1h6Ni2aR9
K0GFGd7qpT3m14YsJNhe/AVvi2uZy2qurkkj0GtZbiCTNYkdoTqdq5LDBi9TJV8uzqN1UtLUtjp0
1PjdX6QPyVo4d+zCNCBjPEF4N0hPbRNfGfSxUVovxljkGFS2Nv1z2Tg2o4K1RP7o5VRvxnZRF6xe
FLmgMH9LkLg0NNdghj1UrgoOE8B7qsDPalo7lXegcMnTX8N0bVq/BF+zmOKlxefeQ6ifpEwe8TVg
AnWt8fins1R3yejNQeKZwW2Vv8pSBrCmlyr9JdEHgfyNFjFiIslnwKFrKNpyR0VPlLoKSYf1J481
oiEtfMYrnZCDDqZs07cS9MeIarhbT661TC4s1SJFKUetb50mfQh7n0ZXkwRKF9UHb6RdMIFn2nC1
FjXxlEaBTkF1jTtSuimHuSmjHS1rUruVrIeqpuD2BC9q9KMvRQXPZb+4/fwijTtMdaDUBouWlruc
wWhOGcDWA9MtjPtkaOykOWmq4FbelogcN4jMli5UTj+0aml50iC2NKMUbF5IyWkvMUbuu0x9GLrf
GB0EUJuof2HL3Vt4suEZj74WtPlxdhNrcd8aOnqCQEvZ6DcEwOuE5LZWe/JwIKknzamjSejbfNe7
AhQQh0rdXzbdjUvtyxdwVhROgyoxCyutmsVr3pTlwWpJLbhKNo1npSa3uFo0SKxYWriinh0YixxD
v6uNyEElyW+1v2jqhUoo+2HMGBeXxjuDuDWzccZWWpHsmWR2aPSiRNFjW1B/imG1SikwnuX7v5nr
p0SdA9pD2KbEfbd0j6G3sCTpPmiYkwj5QLb3Cv07mG/G0+iPT15dMZKh0aGI0Vgo4Ulml9L8QxZx
pW04FazdpwjOrQdELQey9MHJcb5HYhRYw/7SdpAzdwQ2G5FeL5vfpmVYBAw/FmCm4Dq/3prqGKGB
bGGak3K7l1S/Cc51tKOpo+aTe1nU9mFbyeJMvc8tkEANkGXOhXw7teXJioy7brZ2ZY9OTZVID0SL
gKeFjLI9Nul0C4p01av08KpLs/jc0ix7EnzTot83y1l9E3cyrL4ceivCNwVZ/AwW0B+ZXN6kafIR
DM8ZCoAJoJgHKdjpSWzPGqDdAvZBDNBRX/6OjVDPoqvP4PxtUehdTJeWVRC89ZZ+pYBYLhifTRF3
+rYcHa05YOYxKT+WNDd5gToV5ETMofLOZMmhwNyVsDt8KzyBQp+CuL3W9H6M1A7r2tMPOex2xtQi
JRqYTyzM92r6ZligagSaijq1bta8NKS/7XTrBZxTtpInN/GEEVNLBB6xebhWH8VtdoEC/iiH+ChZ
t4l51BAnNnSXmZg7wKTKOAk2ddMrrcRxmypJUifVBIvdTch9t+7YuwX6af7GcrCbCzcYKEC5yHOQ
Qf85xmj3q0oHLEg+MMNtHc1XiSK4Q7YX71MQ55mK2Aj6KQZ3XpL/1PT51ozuAACr5243fajBIPDo
24b6KY27Q+ohbCK0muJAqCperrZsNTtJqW8sWeCVlh/67gD+FcRfHUUGCD49QwttGL01yJqnspu1
GTCvX6rQNWlyDVC6yzu2NZyPqxHxKkXoAcIxbsuSAJ2LfxqR52zcjyD6UtDOkAOTOdWKmwRAkZJR
+lT/2XW/9fwXwfgsXoIgd7Vco8sEH7Nlo+tv4XZ11kmV5Bnum2aIc7tG/4A7VGroalGY7C/rvbWl
a1HclpZ6kdJYg6hkYIe0VwD31h1A6g6AMBF4v0ArfqJ16sqRjBgtcnRFOhUVMv4q2RumoL61eaGt
NOLHWGE1aWEGEBNI6a6LtBepQMe33noSA/RXS5xEQSfbYOwWsqKpjz0zQt1Q0+xoEHHYbZ1OeHVw
9QFhA6lSLrFH5aGTKh1m3LDBSUHsaLSm01j6cWj/iZTxYQDtpMDzLGbKnxwAK6KzgiKT9o1YZUCU
UocL1ao6qU9WDQqBpohTCM0rt1LJ5DImIvLa3tdPkeRrtBKUAWarFvpdk1amw6SZenU0gAu110UF
rmXBvmmnGKhvmTioMn9TZsogRaaKBQU21CliPy1g/hK528ngmIqT36YeIwoEJSLpDoXcC7zfcjt+
E460r2Gg6XlJPn/Vkyqxqg4VhJdT7Eexfp/0syDBv7mUKxHcwSfxGMvFDAfbGYmPtv69nKZuEYqm
5bdSQcAT/VSFO/Vqjl1KF0cep0c1fBrCEE3Bdw1xk+rKCIGqIL9KmIr7C1ejImdPwMG2PEO+rl9e
WZnVNLgUjQ5vnSzw87jbmeCZk2goaDDa9GorUZxJdrqBMVkNokJqeCNiiHgaUHW2zqDsvr2s1eYZ
R01GxT2PFnV+RDMBbyzqrlhKKXUQrWJmPQf2AWKqOvtHp+yv1vBTGhe91CxptHQJLALlZFCUMOOD
FUZ2IkpzbrqRlVacrYMSUTbTCVpNLNuNIfBTyt+W3FyN4UsPStzLS7i9W59KcVZfhEVF0mU6S2qB
0GqdEvOfNhjOjcjst6IKa6UUZ/Ukj9qEgKbG6afIcisWJChGt3etObwyMtx00xA5DPMn16kRa6Kd
2xSO3g6UzixtmQb9av09WpFkJYNwHVAOUumO44fUHKwssovmIS1/C5FiN1f1UyDPfF8yFQN3FQQW
ym6o3rvWtZKXTBbNKm7BUVvWSg53rFGFrQK5AShb6+IIMC/aB26HVlxbs/Xdu3Sa3OY8e5nLHqSj
4V22nE1/uZLNnfPe6uPJLBbZYHzX09g3iXXIVNGluh0cruRwD/JZByFl3kFO8q55xhXxNOrp96U3
+fl9BWhRXHY7gJsKouCtatyXpeXea2zAY46Wi9jnwktDV9oHnnYanrVf2S7fTyn4opz6N6i4dIFT
21zXP0yZGtqAvzVaYdgsKoIAgik5WQoGMit3MmuResvufLtQV1K43ZNIG6nKYjlxvdObsw7mngxN
4nPjgregZIXHpl2FtxkuJKt/vGw5m6djJZvb0Twz+6iUIJu12vWUQohcHQGAsqsjY39Z1KYvXYni
dhGQEsAnZxCVS8NOAmYMmWKQp6FhwUjRcag/XRYn2rvl76t82FgGZZfmEKdYb6VyVyx90yJnJlq9
5e8rGXqKpBGSpFi9OsLVcJe1e2Ze0b8Yr0GDGgp/sop+LpS8voppWrUNaSLjFsqvU8mty49QCMq2
UaTAoImOehgaGvGPk1G1fZlRgqhOb18U2l0NQ1m7w/w2S80Jg+heP5evufKY5MXD5X3aDBxWgrlb
L2py/OYSOERI8FmVU8xwJG1gD+iLMmIQDRv6X1Qr1qpyV1Cm02gy6BKqyBh8HYnpA5NxDPo7pVp6
xWQB3t1i19+O96eC/AUU5nIY9kusErcYUejYez9hEOvyIopkcJdPDiYDC3DGADzFruFlENjyJItS
RpvWvlKE81NT2upa10BI15UAs5J1JyDUm00F4VchCoa2GmxgkMvUNbr40OzKnd+qqZSJTFi2Kt4X
8y4qbuPgDT3eGntsVSQgpxeiH7r4tgwPjaiYvwU48kU4d7CHoS3yaBmF1VIv0a81cmLGiw5YhdFO
UVCrjopu015w22yGRsCjVjQiE0SWnMZzVZpNEUFoLmUvY4jphjhyB0K8UtfspjFAkhg7cib5l21n
W9mVXE7ZsQnpaCxx54wWnylCmdZgdkAnbyyegc3hKNNzDpKwgj7riSjDJRTO+Z2uSVUTmEAIXZIe
vQunIr8x9Q/wSbmRedWZuypwWb0PROmRTVte6cx5HYnNzAI0NXwA8ZqY3lWdYetB5Svm8+XV3byG
VoI4ZyPr8lC3IQSFZniY8JikUu4v4C6XxQj0+fPSXd1EcavHY6kvYkYrsKthfAnV2ZZQ3Ve6TvBO
Ee3Zn7+vhIWJhrp+BWEx+a2U3qg6ATsEKOdXC3DT4MudPzZAPxYxj2wHgpjo1jE3bAColXNzRZYB
DIohlm/rwWZATEpGhkkCaUfVzFbrYk/SCf9fHzQ59jQstDSbDykG4FLreVJ/lVl3uLzs/8tSfH4R
5xPLGuOSU43p7768A/rE0J/7FPN+4ZUOqH1T3UmolRitZzFBMLXV5A0qj0/BXODWgENGzymWYq7e
aqbuWoPY42icjUnDBI7plRKzlfiuzaarno6o2MkHPcwOqvygpuGVpQePlfHPQN/yhjhyR2Am4VVv
opA0kHDXFsqvJq09xhK7KhTZ7hvUPhbEkKESEXdthoUrRbiwkBhWok86FEn72749sPijQpuQJrts
nAS7te1gP9eMc7B1UPZWsLw9KwIuzocmGHdyeae0Zw1vCslE2eXxsnlsH/5PgZxnZbWcGtoA6yi1
APBD1r6RFYxojt5lMUIr5J1ojgnZvl/ORXYGe0dFAWaT2UxG89chSZys61yAQg+KsFqwWNnX2EYH
P7EOUC6MsSG3y61oaaGbj8gIgMvo2ATRLtCuDFg8ni9d/E+CtNYYO31+HDO37nobZUuB4t8XGPKV
ZVQR7ZKyyReYJKNXGxSlEYBXgM1pkN/yE/lai4gbVNTN9Mkxi9taBuVi7szNvQ6k7zQ8y9N/R1T8
+h3cdUIw5t+FFb4jbOfSR3JlAP4I0Gi1vD4HRRzZQKSa/MvKb+oOsm3k6mQdQQPnAYaZJCzRVYRj
1k2q7Vn1mIggq5fP/ra9aIOluoYXtszTovVzgzLohEGcwChRIwC9gw4KE6phKCckrhUcG8y1CG6y
LbXQfqouLOJI3/O9RBIxYVAa1BqnGwOQsNnks/HX5aX7Hi7jBlnJ4M7laFgMffMaHlShQyWYjbD/
SqQFdyKjqUqDcdmcLHR65Oinmyp9vazE8pH85qyV4GyuQ2bAkiSIMPOzZHYAk/IMdmyb/5xD/rpW
XAAzYD+U5Zg5Y3VSx58FBhqyO6oKShrbO4ImA2RZAA1gcFKyyRjYlGJHOjLYLfOTVrDl26v1rwAe
oiKIJjrJCQSU00NdL3X1MHggfSCw3u9XDFYLdO0ASKNA9+J7tpgJWiFrWa2gZwCsRLs7HO9cBvpP
I+7yF6ZLyU+QJbaPcxCDzL1Jk0DwithU9M/0kyKrmLriVjKPtUEuNChKWIgx8UMm242Z2JkIqHTT
wnUIADkWUgYmF4uNZpVNDeA1MUD3g/YY7gkA6GPcXbbx78EBlnMlhAuvjNCUqnYRoqU7Gt3Ow0Pa
P+PSsbuuEezcpgWuRHHutGCBks4aRNHgaGBsM+8y57Iym7axkrB8wSpsRheuUUo9JAzaaxbtR7AQ
TjdK+dQYey1+LQZBEW3LeSuYKIb/xon6hpDQjk0Noj4LgVXxmKtALMHIdx3+DMsPzfwR5YfLym0u
30oarxwGDgeE/6hqTfsq/UcqBUmbzcXDNN+CogoxfH4qURM2sF6CufUvLTuq8k1SIrS23kztNQZK
+vBxWZ9N815ompFxA1we/xjPe3nK6MxaJ+41ECkqdlPGaNcWBQ4iMdxNVJuZlQ0lxKT6QbMwCajC
KYiuVLK5OStluNtojg1Cp0WZ2i9ugFxxYD90Zjc6hv689Fl3cse4uZ5/qg+mO7xSjAPGTn0EYuzl
Jd1oScBptjS6oIAiZOTnENVKndE9F2FWIHXJ1ehGP4w3jLjvAzs7JiBw9KxHqRQI3Vb9UybnQajU
a2FlYfAWEarRP5L/3s3xVSfObdStFCtxgN8P1WNd7g3ryRLByW/byKcK3NHKImuQNAoRBr2R9AOj
iS3EUdy8NSyKy9xQlxwwd2v0NJpBHgMZWbWA4rwj47TgtjT/fQ5ax8Ac3BLgv4zlnvzqA+WkG3Hx
LZN7vQGXPif9QxrQEDMgtCP/jElY/PeB9a8SOQOYK5VJLMNAVT689OWVbD1dtuqtlVtrxBnAnChl
1hP8vtLsy/73oILHfdr1mSjFu3UVEjxzIAu4LN+6IydFiTFVBQcoj64yhLZO9r18oEODwG9/WaUt
g1uL4gxOCnMQPlVwF6WKNM6cuGr4UtHI/b9JWb5idR1KvdGyuIUUIOpkSu+gLGsAS+tvhABbxVhA
fNAv81XI3BHLaK1FFRC9gEpDAzhaKBp03jQBjOr9fyFcJF4zNOOwEEIiTCzNauQaGEhNEgV044+X
1dmUZGLcCnNesgG806/qkBJZvVjB8TG1hRfzHI/7QPZ6EXHVRmMMQlfErwvQL4hP/yTnV3szJlNE
IuRlnd7UnEo3n2NQ0mrqXNuYcLfB2OZMGWabA+Ybjajre7Eu/l2zls1ZH51atRhQSndIPjudXt/O
liJ4bWwFE0B+oLgSkUs0eYAjFs5hDntZ2joY7tsu712tAU5t3FnonCqAT9rWQeISWgPhbegEBaGt
44UrEAYD0BcNDvfrJvYmCcw5QqhkgiCHMkBul/QY0PYvHgIqXlLLfB4wEHho3C6VLA0hJyKywCOY
LmN94bZA5bIq/7JRburzKYiHx62mYghLA4JUuQHhr1IH7UOelYOMxxxYMAUnets2V+K4KwSpyGLK
CoTRRjTaYBq101je0xERbmqCzCXKndZCd+x47spZ9EjYiqmRcMH4CBIuAN/mtk7NlUAZI4rnHfJN
mnVfliGwHatjmBBXU362gOm5vLZbXh+9B5gAkvGck/nZMdPqRq3NF6+vD7UttyEDuWCU70kF2Nke
VaLq9f8mkD991EjUtoZAKy2QFP7NDNmOCwSJZm/r2vhyWdrWWccEJphYwbsGOBku7EBzXjWoHR6r
2gi8VGqgbiDiD99cQeCAoCfNROzJn3VzlmM1W6xTIaObG96kJ3aNsXxA7LcPl7X5EyXxrgszwCjd
IU4HriBnmjLeCGnatAgGD9a+fSUnFeh39vg63CQOMMTIBz0M/nxj2E/5yThPt9P5Db23e2tvAgIE
Y73e5e/ZWt3153ChTzXM8hyW+JxlE8egQFH4+bKEDfgJHe2nnxpzByIqMpWATbl1VF+/CU6AnLht
XXNv3mRX3Zvk9lflybDBlAMts2PutaJQZetCXMvnzLUlTYWGMsjXgMmZpkca3QSF5BYoVVzWdAO4
fdGUgvMF5ehlf7967ThFK2czYKISx/RVwg2YTLlrjEDKMoJdmuEN37Wg8cNUGYZI0RPiykUnah3d
9H0mmvKBmgtkPhRcvn5EGihzpTV4QcVJdxXo0SEzqB3Xnd8RICGkzO6n2zgEVGH487L6Wz5+LZgL
cVCMr/Ceg+CR5XYX7XNMsLbj4bKQrc004VwVA+lflBW4JZZLq04MA6G0ZO7mAOglO2r8o88CD7fR
WbDc+YCaQIYOFNA8dEfSDZrWARHHUditASJaTNU7UZLue6U59Em7j/TpwSjfMLbrzCzHmLhyRfJQ
MLGyqauFqBTdssDw4hOekkSIhOZj4He0qYPu3LhgdlZ7oB68vKZbN5b5KYfPe4653FB02MBi8vhe
jWKvUsofcyC7PWF2Wf2cIlG73lZwRXEIZA1jJGhw5ny6NmeYnxiBUhBEKhhT1Dnb1wWSg/EY3Kpq
cRqHPnRIIQUOUYiIoGnL26MhfiHFWBKH/AUNOowmrifAMKj6P/Fw22e/5sEZG3/873Oky2iBCgot
E13AKp9mxdiCxBICx2PQl7I5xPFbE30k5Vsnf4hgMzbKe5ClAetGR3Mwniick42HvJtw/WNFkVLu
en9CTWvwlfCs6D5VfErAnEReiChfuZmvWcvlnOuYgIlJBhabI2v+z9G5k/ZN7dMf99Izrb2o8epn
gZfZ3D0d+BbLvCf+ce7NmFNUY5ZJeZpiMFc/arKtKu9y/BSKUBe3jh9dSeL8WaoPBY0WSXj/2CCy
K+X3IXE0Eeb4pq9Zy+EOAxtNdaSLnLxFp6yy7+3Uzq/UuxbpN7e6rQJHf7x84AWa/blCVk+3YIj/
3xpGyyw+JmaLlyIB0VR2f1nOxhQlrBKpCLD5AGOO8Nm8uTELIDOPuHp3hqPslUe/cEAVRs/KD/Yw
O/GuugWYx2DPb5cFb11Fa7lcVNMupPMFHWCVzT+sPwBCjln+ZRFk+Q0+kFvL4E5cL6dqkUiQ0fsp
sckzOMTd8UAPjRs8FI/K4OaOCqg83WXvqXON+QPnb9I96y/gzl4am5IqpVjdmZDbZJZ9AF45Bho6
ZnrbV/VBoLBoUbmrd9LNdjJGKGw+GLvCUz4k0FWDdpTdYKxiGlzFTd1oh3xTZ8+Trb2y3XyF4dmP
8Jn6osTQ/7L6S8AOiE1M6nOr30YmM+YQTlze6X6xC3aHzDEU2/SVm8ppAOrmaW5zVH8pB8w657t4
ZzwZf/FGBxDVv5/ALf84ByCe1HFtdvEVul+JcaAi0O7NgwoeJbh1WQMNI+fsskZTKrlYtCx/dvVv
S+tBl/Ng9L8vb+2mT12J4TxdMlYlerohBs3dTf8PoCOC4lSQEeznwvB0WxZQQS3MbwMViLOiZE7G
OQwgi4FuIO1Q6TTQaPPeMt0xBjQNGIODRAXelcmv1ohcc+pPlt64c62dpJj6Uno7skTgDzdjZljS
vx+17MPKIWpNFgS9XOFSAalzB14EKXOs6TCBbNt4nas9lW9UUZ5uMY9v/gNQUCp6ObEYfPOqXFtT
oRLcnBmV75LMeMB5/ovADiO6/4rg1FLDRBqnCkEByVWvjp1B2ckJJmrYYZKuwlzkjzYdxEocZ61N
Z7VSuCAYqci4DD3muVMkAkGu9hfWuhLDWetglMrYBVg4I1H2rPGLWHaRHXGk0S1Fg4ybKiGJAy+D
SNP6g+e5MgyGODTuSxiG0gAKtTJsrfX+hiAOLAfIzAMUTCOIi7mFM/I6bRGVovam/A5Vt0EmTtX8
KHAk4OZmsRMaQHXZX17FLfOzlKWcg3k85VufpDmPRkV1bFaZAYOxVm/SoRY4yC3vtRbB3cJSBXDd
KoJaUoSUaXhOYzsHtJNaPl1WZculrOVwd0FUAa8LDHMIoNDEQJtz3njzmNth4bUipk6RKM7nV6RQ
kkaDqITkLlCBy5pgjNep22MafVzWarMiu1aL85R1nhhABMbzQdp3k90Sm57ag+ZZDjmX16BHdFM7
cRRv3l3Rc3j/FDtPzBU91JazxDup9TdwHiSru6GT28Uyu9zLcm+YC3/oLFtXriWGhsifl3XeOm5r
cdxBqAC6MRUU4oC2/igtyDtADgUyxCByVZumCWBQ5IUUHAI+SaIM1axKHWJurfJn9VhqJ8reZ5G1
bK7eSgrnqSwrSjPSIR8UZbuB9ntJAkFucD02mVfSWybEHF9eCt92ayWPe0nkFcYDgh5aAfuP/jaR
LXhVXflOfQETKevtkjnS8+TKe3JT+a0fnNjDX2wf0l7m0lYEjCHOYnsVrObhBH0lVC0SwDRFmmOI
6Pw2HddKCGeSbDJC6c+iBkXkyuQlAk7xZTU283gguDFMTJ8urWucQ5kT8JOMwfIik85VcZsztE+j
T/Uj0n7W/dkAOl55YtIukR8vC940/5VczrsERJmTcDnxzcxAJYICromISPQq27SSlRRul6S6z/oZ
CVmnym+04pc2HUmX2eBDYmUOaLTUK4wfl/XaPG0ridyWjUVZWXm52EVzZcVvUX9izZsuuqs3pAA1
FH0JaHUF4j1fB+nlUp5bAillIDmxqfrpUNgJPfdKJHgKbQy5QsRKFLdRLAHpkpnjKTQCPfxB6e15
H53mnXTSbuvazg7Mma6tN0VQrdtwJwvhCub8UNtfsMm+RqllI3UqG5CUBPIURRkJDNlzF9qasjDy
emDovbxrG9b4RRynZKsOqTkkEFeSYybdK/Feke4vi1BEKnG2iG63gVZLnrXW7wdM2tRu1p+61AVS
KXKDntL/bjW/ptcyvav7az2/baJzw9wOji0UrO7WkxL6YpwM5VAMN/KpZaWRdWkeUDgvXXajnkEv
9VC8a859dOyP7T687/wMBNn75JijOnMVPjUiZq2N4OLLB3DHJA9A5qUn+IAx8IPRL0M3tN5666YM
RZUKoa7cRVtXcpRGOkSpzMXwHPCkmK39DP1fyfEj9uOXQnGjA7sFdfuxs6PHcvcuSo6KlOXuRkoL
tIda2PkucwfN1Vhj15kXsR9q/HzZyESSuFsxNYupzQ3oqk1OH1xX6dWU3jfTQxCJLo7lRHD373oD
+TFONBKoWlxDUk1Acv+jTQQB9VaWVwGbs4angk4Ru3OqNFpJAm1hSQBBih6cMc0wpn6l+nN+PY0u
lEOPiTNruuBC1DaOKTDUcSiA5KugnZcrWoasacoUVWYgTqtuDf8Gem6UXuIWwLiDl9LAjhOHWcY+
K69Zf5LCa6BCTfq1od4M+qsx3EV5ZJMJCNVslwRuXPQe6u6DfJ3M/lC45oyXj2pP2iGmwXUXALmY
jl6P5kPUtZ1mfO6B69K276RbqmiOCfagMrme6rPZyv4Yog6N1gUwCYs84IblEGCnK0C2QyhA+BsF
CZmikGYdcQA8IAP7DgA3EsdC+U4XTfhvrfBaFOdsiwFcrilZREVHUN80oaMOsR2BE4C5Rinw7JvC
MD1qKJghJRgR+3qRsHkAHqEKYWlv2QCf9GUAv7bKqzQci+4mLlv/8gncuJkXQf/K4xxb10x5hDco
Xk3Ss2wC2Zc8ssbw5867LEekF+fVwKWplo2x6KWjXxSggJR8FPpOncNdadIDFUJIbQhUFYzdA2IJ
z5Zv6JMSCWkAOO7OUQC4yspDNP+YQC2QV+dI8UQs5BuriO40SlG00oHUyV//WW5Ws8UsgNrrgTOV
T1MwIzPgD7nAOjbu/S9yOFMsFTXUGtnsnNw6j8kpVR4jEWXAhqP8IoIzQHVWrUitsG5toDlEHRzj
L0YPVMSAgJ9C5hTFYs4UyKwaLA+xWFrYvbT57PZleJ/HgphhU4+VlMU+VumhXqGSEcmQksC/qS1I
Y0TjVZubsZLAefxYCi1SzpBQZb/KylOBK6kgTXr53AiE8OQ7ml6oDAekc0Y0vrT6YaAaPK+gO1+w
VjwjFc2q3tQKaCJ3+jnsiQsOAPeyHlv1pvWuq+TrftQ1Ro5R0euAgjGfIuOoT4kzAFCynVS3jPLj
0mqWhwMe47KNmREUunMHU/Ru2AN0cpB3wfDQJqI6wbJFXFTw5aO4sD3v47y1JKxu1j3R4qGabhi7
TptrVKWUxOu7u8uLsOkmPi3mD53iyibjQO7zmCw2GQ27PgK5UfQCWtEgEQx9ifaTO8Ndb9GmtJYz
nMS3XV1dZ/njZU1EErhro6iYRUcZEjAME+Q70ioCu9/K+3/ZGs5LGFE6g6sMa5Xq8iON49im80Dt
zppux17yrIT6Y1TYbXNvYcz5snZC4ZzzCNms6HQIcCDkxyyo0QnsVN05m2/BzDbGljNI17lEBFI3
jRFZL1z9qDl8qzo0NTWYJoW9k8FjBbkXaRjnRtPziOHAd+Ne/ouZOhW8nQB+R4Mp+caOSEetKcHf
22MCtf+d1cXjiFxYp+SujGZMwYKSjYO2lsUt6NBSklVJ1DvKscE0MbOTY/lunoKHJ3JffxSC2akN
pAG0eK1U41wzDQAvp+QQ13/IN9Gz+ZDcTL8qyy6vzclRPVc/POt3TOTi5MtK6svfV8e7NEkKfhRI
xevUG373ma2ftEOY2iEgVgTCtlzJSsNvoJxKWcj5CFkodLp5XDkzWtrie6rtLu/c1v2zlrNs7Eqn
UI/TpI0hJ1Otg5Fq1yHg5YZJlCASieEccaeEtZq1ixhdduhwFSO7Jsrab3VzrK1CX5zaSheMkJpT
twiR9ihG7OrX+DE/Km5+XbxqD7FhRwI3vHnnrReP88OYpJL7ZNmkJn9m76D7/dG6jS15EToqW92W
fpXX5LFHV/5d+vx/2zbOP8NvpnVUQ7Kqfgz0maiNXclPl2UI1eNcdD8liiQvtmGcVHQ3/VDs9jq6
WmCbB6hUvM5X423igpWF7KjouS1wKDrnUHBrG+FYQTbq4lVmK2cNhXjbWNgxvDcZbQWmIEbaaKda
+tJAwYeBQhCg8pPtwYRJrrJV0OxcRnjbn7P0KonBHeaSrHGj+GGqTnmw77pdNblSdRMngpO4kWFY
PgCwi5g6QGGa76uYR4DepDm6rS30kid96mYluLPRYwXK5QCMqYcpNMCJ4mUixEnFXFbza5z0VTR3
cgrK0G5lYi46Ma6ZiZpkBpjcfTIcwJ0tWeesONbVa6HuavPZ0u0e8zNS4anyL0V5N/BG0W15TO7Q
HmpbTPZU4GMOJ1oF+7lPHLN8RJYE5ANZUbsWGiibsrfb+gfwF5y2PbMZlBnlXiUhCpSHXmt8ULBM
zbGZExRqftBZ8qRWA9qAr5B9PHtldtCrq0LKvWo45NIuiA9GPtttdpgpkOJ3df+QjKdABU5fbrOY
uVn+k0XXDAiWBqKKrHCt+TaNzznBGJAP9vey3I/5OQa/4uTLLeLV/Bmgd3Kwj809tZ6L8g7wbqA0
uE6nO8DXmEri0npvVg+09bNEtcv+qBtXMbsziqPUP4Xmi4WC/3xM6usCpHdVcjCL+yzZ5c17MDyi
bpJbD2a/LwzbnHbgrM5xfuQeYGrRR6MBoOI8zD5mULwIkCTZq9y8FWYEmOsAFAteYpxCUNgpT3n8
IBXv6gTCnABYFqAgMxiWa0JNTbtqJNeKPkihOxp7k6cb0B9IZeR0KKSQPt5n1If5OXHxFFT7/6Hu
y5bj1rUsf+XGeS66SIIEyI46FVEcctCQGi3JfmFItswJJMABBImv70X7nLpSyi3V7ZeOjrjhe+zM
JIhxb+y99lrgtzXjj7GLq/DMzi4QxpqGz0H9pMHgAx6tqVsH5BSa1204x/W0yb10sIe9haKKEbyH
vnvBiY5sEWyD+gFooU1TpuDP/cjev3Wd1pLUVdrFs5EWOi73bfw86/1CrWCc2Nmzfb8ZE5WWET8b
otGO7EtyDirbFCvsxs5RIPvBQfib5iliUV4YOpDVhRL6a8PScV+ofoUJVmcojY11XMftRW9HWXR/
QyHY2Z58Q+Lofki7Dzr+GwlNZB1etHy0MalYKOth1H7Cg1AodNJF5h7SpQ1c1/iapexcpsPZsiv2
LJFJtYVsLah5ko8swW/Oh1evcWToimkQY67xGm4MpjE0nSV0i8NYb8TDZ3C/R2HCzuroIfz+/si/
9YJed//IzEGcCLQQDPkyEEkVzVcJNjApI0U+6t/6/kfn36v+HVk6u27AnOQjf9VEzcGLyWmxqdHP
Lpm2Y5qdDjsVfxRS+k0i63XfjixcUxA3HAOMaXMHBa59u+kgcZwi/pg8jucHvvXjjygHPurlkdfM
CXh2fuJ3WXhC/G02H4i1e3/CfmdFX4xkaB/5yMUiUaLUr1uF5k+2vzN2u5fgfh30IzJOScjnx1G7
EasL0BoHKK9BSZoup6u1HvP9V/mNBt7LAX7D5B2G3JXhmpKHM3gVQiRm0+6rpD5kyVO9nRNzDasW
Ic0SDZsgmmK9Ado/OfGr6Ob9F3mziEMCdDjAuATVBAC/H20ebRULt90MbtTSb9ygizscrgM7d5fr
9xt6M79oCIWhgFZQUNqhAO71MRVywyWFYBMCb6Arpy1khlLibt5v5O0MH7VytCfdiRg+D2gFpKrg
9jbwzyJRgekX2Ns9iVvoyyJ51XxwEn7Ut6Md2krdsLyrNOo/r8bqVvob/RGn5fqIV4fAUceONiQi
ltZgK3TMqmx7z+uuuXctQisQLS7inKmK/7BUNX8Qx/zd6kDpEkO5Pei2g+OLXl0BJjMZrpEO3NoD
isDcO92fuuThg2n7qJ3V4X5xOTKeCyrhBQMYwq9LnHlDt/mJ+wWUgPlZcNNey1P/vN778fAREvLt
tWwdVxcaacji+CvlyeuWc2ZCHZY1tCX22HV7Zkf3fTSlZIu6jHStV4o/6Opqjt9M5IsGjyZS5Z0q
e4UG6fl4ViIyvA1j/4p91Zt5W5wEhw/DEW8CA0c9PDpYLX9pNSvQYOdv5kTEU+Q6kKuPvU0LUY0P
zrW3ifvXrf0Mbr2YSdVyMYEsCYUziXMRbKdvgkfDkrrxej8zW3oxwDEq4vERq2nZfWS3frsRcRcA
5SuAk2+qwBZHiNY1jQawCpDWaafXKJZPP+rkb5crgQqot5aGesdJBDoGTIYYVjhb6gekM2KaWmfd
iXzKLlnaIxxyaC7zzfiRxu7vFysUkZC6WF29Y/kHFRiV0wDtIrH0zbsCsH6TJfzJvTWxH3cX6umD
tbpuuzdr9UV76+cvJtO3XD4WhdAxc4FkGSG2GZG43KI+MdF2pHD7+2Bk3+IP1uXzosUjZ5apjNPG
Qg+Dr/kSdYhTb8DEOUXVhibOEg0XS8K21h4FIrsfc8y+yhPrrPqgwn91W9/0GlzZDghnMNLHGMCe
yyEQZD2M+Jnn/AjU8/vD+vtOvmjg6AgAskyDjBRn+ThToLxF1HlVXNnBdasAT1UyBN4FqfwedW+L
hxB0Ack0JLl1sctlFYN8IHJpFoWmu9BS7+uARI7ubwJ/QqjPKj+6YLx189c5efG6RwfIVAd1Z7ur
daN7+lU/Qu+MboobubuW0bALvjUbo5PqhJzMsUOTOV6Sm38ZAfP6FcIjx41Y3txzHyPWmH1nf7XU
VVDGYXDfosLm/cn57eQjwAJRSezrN1rM1eR3ZTXg/DLIdbVGHubZ3r7fxNsA8dobMEeA5g2FuH5w
tMjnluF6up7I4PL2UU5+UIeNfwoa2uXLGOW3/skICv243PSb9xv+7bH1ot2j+1qV9TWBfgcWdunu
PWnOkKUG2+eSFsW391v6/Sj+s4dHzh4kJXwz5mgpCO/L8s4r0/efv+6Q4y0KlAsgLwAPwGk9wp2w
QRag9OqwJHN/OyDokV2G87Vut07LD81HcI/f9eZla0fHYEOlKQaO1pbwXuUbMX6EefqogaMFQVnp
z87aAA1uViqIaff+cP3OeVyZs5Dd8QHUOabzcNwFbH9Tr0HJ8jT4iRi3Q7lBNUuYx+839Fv/+0VL
wdFGFTPKalmNlkpiT3FbFIg419V5k3+HVMwmdwnApXxM2im812WLOrh2vLMnVDP4gThkfPhgxb9F
7GKrgeTUg7owcKZv+FKgYNSRqcX71D+cyAmTEaCiIRJnB4CUEBAZ7Q9uAr/bYmEAABCUoUIgaI7c
Sa8kYNvqBh3nmYLex5kkDaprUjEkPwf637/N/yt/Fpe/1vrwn/+Bv38TEmmUHDzfr//6nxfyuf3H
JX/89jz8x/rD//7i0fe2z+Lw2Lz90qvf4OF/NY4b/OOrv6TtWI7LlXrul+vnQfHx5/Pxmus3/6cf
/uP551NuF/n85x/fhGrH9Wl5Kdo//vpo//3PP1AN/WLBrc//68O1A3/+caPL0Tz3/LH9/uZXz4/D
+Ocfjv0Jcw1KEIKaGbCteJgg/bx+4n9CuQ6Eg5BsBP23C33CP/7RCvCn//mHxz4FNsoFMWEgEkFw
G7M2gGFh/cj/FLg+RDuhXeCTVYjuj797/2qS/jlp/wC546Uo23H4849fwbh/HlwM/FtIu6x1icwD
egylPa89KlIOeeeUrhu5nikeai+sY5hWFL84XlXgftWBuyisTR9PLsp8pwKgKAi2scsGnLD7wnR2
KovQBrQ3Hw7hMMqbgsxf5aDEfsyUc9HMIjytLZ6fwT0FmjoYBWKCQyXO2xL0eKWh3vkU9qnvM3cv
AcwzEaS2ppO5NIBB1fmQUkvaoKKYHH3qoxJiqzJan1T9OG6cQZgvM6sc6H36wbAXoVgA6iP+qVPN
N20oyvMZv94S1pMQj9Ukyoe8fxgzf07X8dq4Ul5x32+jENqeCePTFMRWUwBCv2gkMwZCktpTJY/6
JcQVpSj9LRg6oL/XlHy+qqTtRQzRBQAKoXg2Ipq8BaxSniAEp7c8b8mmcdn0TfNZbXriPfdD6aa2
KG3g8zwSu3UIgD4HRlBbHFKGpJ/OnSGfTnDy1jJqwcu615PLmlQXwQR8PckR2uND8WC3i/XkWlA6
dWRYQ7SSKwgwlssJCjbApcVQz//F9I771CjE5ceRgLRZ0C78kjtjfdKXi7wZgNBOFm8CU8RQ8x8z
OIR3dTtt5gzJq6FQy24SbbsvIBnEkrYFJ3tvt7ugkfKz7gdwWfU+apWJYadD4Xc+CMEHhOmLYTCg
DeH+qWBQ0VCyNwgNhNYBhXYAeNAGl0thV8kiKgtwXdK0eWSskkYdF0UkFjkkyvd/iLyjpxNKeiKT
CXNlJs+/clvkUSh0XfZCkXAbdFa/DaE9dzoZZFQUqekJRRpow6e53THdBFGOSf3scksn2eDUyIg4
7raD8DfCo0GV+EHmJx2xnFvwZnIwHnU8cpsSqQXfZJGc2RZyOA5UUU170I3cDiMkzDRj+BZEhDF0
0C9lM/IXSOVv9EhFXLNsiOyqYyderr3zdsh8ICacAlROZZOwjKPUpAEdF6g4m33RdONOhoifUR1u
m2my7wjq3249mo0bDcYmC/DNrEg55UE6Kjqlhai8B8FVsQNPI4Lafu62p1nYggHOHhaAdkRgULQ+
VM5DwQuzXapp+pZPwBJnOXG7KID6RgKMg7MPBn/sIHNaFtuc9xn+gJKmblmZAo2G63HJgNsLF4nL
lVsT4PUV/nPBXE4gxXWddJw1haPI569ub+x4GIv5qXUL/3Yy+msN8diYO5wcHADheT6h3BmM31ti
+c5F6PVZCr1pa6tpM6UC1bybtsEQjRN1zrtuBn0n2LZ2FEiMIsJC82cwexYFi+TC1V2nQ4NAKKKH
aearB4uO5rM79TLJJk9vBtFs7HkW4HMZnMS1QJVOnfoBZVp2qj2W3WOrqrOqCvhVU0DyOQvZToFF
PaXuuhpN05OL2auuecnraBnncmOVdX2ZKZUlXj0GXVTrWR068DKrNBTVVEet6Oo76s7zjgRaXYxk
Ys8dcFqnS6C8uHHoQKArMZYx6TJdxM5sj2cQ5ZmtVOeWe44kSYO6SehIdclMw/ZQ1F11WhQNUKF2
3W+FB7RNpsyTpfvlvJDCfO+Y4CVyXUjeSQnw7exBt3wILFCVGR4+Oxk0lUI8b2vVy3jS8kafuvXo
RdxZNpLXn2vL8yF4o6ueRb6lGn0SqBIiiqVYiImtTtX3Hbb6QYDTBndAqzVXSB+i6Kz3EhLk7h6m
rMgid+4yHutBYIUyr72dBfXk3rbzdltk9YDkijunsDdFVDbWictyncxLOQKzh+OOd5M0STm5PA1K
646rkZ6auqluXUU3TaiDs1z3VsR64Saji6Vbi6LazjRLMpHlQzJZYb4nwEue5ZNNUQ3keVtXjh7E
8KZvpBthsRRSlEQt4Qak4yqaF6ygApjBmLMB0S3Oq7jsqxV5V03pBKCPaOCAhl77DeH4L3xo9iyc
HhjnB88ubqhVhmVU5JXa0JZSAMQdR8VTPsvdWMvHKSPLubWI/AwAbbwsIf0OVQtDqshIJMrHc2cn
DU7KygyHJVTkwcqcPM2515wUQetGZM7kbV2y5WsJCbG0AnkBMqEK6VAFwpLIM+KLy7uHcFoOtQ4v
ghEHVD/138e+Q2rPVUrgYExxWuhNVbP5YCwPZAeY1j33h9ORgVJl8YIrwp0cqWX91EJn/X7ElSUh
gIMmeWsMzHaI6JsuIVUThAqHWaG8fVbBNlokCK/zzM0veEC8ROH6fcV5GYBqsD5Tdc672IcBFhCD
0c3OK0P7RkJ847ExAjA1HiBDPpdltp9028HN92ecdorfL1k9n/SBY8CLtHSxPaCKOAuYeFBStF5S
OQpEJkzQveNK8pQ5Um4cumo3m5GwU38Z/O+i4O5FyBv7qkflSRWBQD648PIaInp0OHGDajnRLM/u
xDT71WkpOpTkZ9k3R2t+0mcwYlTMVznKjm8s0A5u9Yya0XwAFKVjku1DwBKTYPSLLx14hRC3l8T6
UlsAT7d+Nrep3fp71sG64FwO8Ifvb7EwbdQM+POp70K+pF7sBY43d+RVPhv22Lr8ckLVwrSBW2XA
qNkM7TmmGMI2I1vaS20WdUdq+34Q2FFzMORxOXERRGbOo0rlfCN6madQnCSf3cwSkEmY/CJu4Xqy
qPZsqAH3cCIiGVo88ZHdeJBlADsoSX+a2V12Tl0uD0VfTdd9Psx7Z6i7pLA6AwLMYJExYkyw3uFs
fcM7ci9y7BmYxmYK2CHvMuc0LwJrE+bLGA2osHD93k1J3mRnpqBkW3CLOBBc4TWIDEMoBaguM5tQ
FZCNke1OTM25DionqhkP85PJYyK2psJ2EFIyNKqVV6dsRJpLTH2dpUAboiwFtSV15AZI07YgCo3X
wr3vrdvPu6ANl4PIZLE1eQBgTe/0t9UUKJgQCG1BrQcqMdqxu8ups+S444z6yYzN7u+KipIuLkE+
9hWR1BrhjcDRsWs1wVaUeQ6B3sC6qYsZB5fIqBWNqOK/M30FYRqCAOgZBxDymZNOOTdF1s5+VEhm
NoLnJIPkFPsKlBHA++BV9NxNm5coCmFdu/VpFXyGIvePnlg/xEjJjQ6zIAkaEJAWMPvAxo2yeQyJ
HO3E5lW3rf0xPPQewO0DaYI7Q41VJfjUOkG0busEBYdHUogbkOP3W/BX+Jtuqs01lJPyCPS2wHjo
Ka7U2G/spa8C+FqQaxKN2ySeP4+bERN+4Vv03oMvuZl9O9s0OStQjj5Xz0FjWAK6BrJXCywpo3W9
sxUqWzAT3W6ejPnczmZMp+Zrh9hwxLIWyBUbc8NKFJ2F8MQaU8FV9bdO84W1dRmxsjyDlv1N3tMx
kqM1PULlCaigsb+EbEC+h59y1aPEmVN56Pvi2RVhGiwQ4rTD55ab63L2vpHa3VrCZjstjHvmw1nS
gd5zzi4zLp10Xpz9bJohYq2so6GzcHIWdN/nFLZnzucUB2GN8j349NpOuFdAs5GbpxmE1zg29QIX
LRyrapMVdLhe5s4Jd1kptNxXSjTWlWAAbF9ZdfmNwYO9Qq5rvGUQMlEQ+KPgC0DR0JWVD0Co2khP
CaAfEzOT5iZrSIW032wS1Y3BCcpWcxSna3MR+gvgSjTsJ7i5ZUZPA0NR3cL6HNXxuaWvtK3yZRNy
20oK2lfXucJXAGAJe2c5t7UEg1VYlbtAGtwWCg7r2thesbdybl0yIyjEKNVoDh6fymfb63NcuYSI
S78XhyLLAYZDlOfSc/s+ZRJ5n3Z2jI3DmNCtgpczl/MW/I8ITjBuDWmhuqaIJtUXKfE4TuFGFkiN
AZjLs2qCJgwm2C9x/sD2ku60Gl0dO0E+nzfAI0GE94EKDwMxtLO1bxcOD6Kh2z5Tc0xUAzaEfqmc
S7nAuFZucM3N2CatemgbcLxOTN00oPROmQL9GiUZeLsQowbbLTtpm1GfFISMW93z6aro3DPudZe0
UyYdaN7d21ZPrrt66SLlVkPSLm5xTjtTpJ7uWpDW8mbbVyzf+66VbYUdmnSBC37BysA9L5zZ3XQN
9SBDi9rtpWLdVdVgeRtX670aGg3PYj6f/PIKcAjnzBu1tdfS8PNsAQrPttuwSilUZeoNcJbNtRnn
7wrqgjtQFehkcSwXKScUwsHjVlZ75mPb6SgbUE1WFnP5mbkaWzbPw2tn0fW9mnntgnRyAqpIa3u4
7YOwxPWhCb31AQ07y0sPf9RlflVmbjvHM20hZ9uHJikcnAiWcWicF00fF177kCNOdXAsD6ttyi3A
slD5NCS5tB56EUAdoAEJxpBx+yRwhDkxk8GFlZNdHcj2spt6hmtklV8anYUpTrjm2keAdVP0tok7
KhlQ23R+6ifHJFCKxLJbbPDzSdmIe3/0OWRRZpxDUY4QgydKUcTaz8jd3AXOVlS0vpk61I9olL5u
RtMjE8pMfV5W3i0WA5wfNS72ibGGrkl76TWxmK1uPyrU4TJ7EbDPFeYXUS9AxXGwrH0pIB83zxfN
MgY3fS7hE7rlEDw0WBingw5GxDukPFdgcoxJvyy3gfFlzNRsPWVmWYBYHcofzkiDB2ot1R7ypfPt
vwm/6cyI4seo9J1i3V2QTJIZ2fkhsu0lsx+doNKn/6ZYZSoEOoD7I+G0s1FiHi15OB9kRQ9VqbIY
zIM5vIXyCtfO6uDMznL5r0fnbkWD/70bmDsvv/ViED/Gd7/1/1H4DiG1f/87PPYmePdf/OmxLR9f
Bu7w/V9hO9f5BFlvFPY4todJR6jl77CdE35CdYBDQ6BGwOblUMTO/w7buZ8QygsD1NsDlgryJ2QZ
/grbkfATMKMhbjwOyLEclBn8K2G7NVvxImjnOhAcgIg0yJhAw0NRsPg6aNepruzaMctjyA8ADNSO
vIvYVFmp4BIJuxeD8lfM8GWMEMVox82BvDAElhDF/BgKUP8cNec3kE5faiTJe+E9mHAsn1AcWXQR
R5zvPLA8hZBF0Jb96mDop9VhybHz3Omw4C5Ddk3LM4Mjyq8u5mzJeZoXoGBKQiWrK095FGVNYNAC
TI6EzSlcy0bg+EAicVJ228Zl6APtNKPS+KHOcgGg54IAXjRRt18Q1Xag7MDcqrnzi75BkKyvyFVN
e3EZ6mbCu3SIfeFMZFPsjdybEqhPlA9Qz4PPsZ66ke+rMIwHr9ImykoJEV27b11gROvM/RoSi3Xx
srDibkCo1olth4c8mttmDvBLy7JjY40EHLWUWSwOajkd8p6L+2HOmlM4D7DaLeurXUUQa0NYpJUK
nlmHPW9PnmtFgIbCSQWCFW79uDjTc8XqjqajY8avkMRC/VlWGLJZ5t5/CAZlLdHUcxcsj+B1oLFl
2u7O1vA2d9aAGFJk6ny5YvXYNqulkyIOpNV9cb0wuy/DmYsE8nccF38QqUJz0jYd6j9srb96djk4
kVs4wb27TDMqnOexeWqapQRm0VvGMlLdgOvIYAfBhPhZ6FxpCFGQnTf6yN8w46irShP4y51WDYr1
VRnAd2beZONaRaHa2WqQI2DVShswqCW8hXtZAJ7eBL6J8la2EwDHjH4tZuq5UTO63qPVDJYbc1OR
PKX1UvSbtl+6y0WP01PVa+Wh+smMKhKlQtio8Yapizw7cD97tt+buDZzsJk6mPotwJhgxRVaL59H
qVvMeYswLYhEKBQus4IbcMk1QElkBQJ7vhWyTUuFM2/J6PXPpbRFm3ruqJMaXBpgZe4LDWoj1Cd9
zysIpkQLX+zbNncHsLwUfQ8PQk6DvXPsHm6Twyf14Gm/BjPWUrhVRJDbcFNeM/01L+a5QyqdArPe
i94G1VzHEIH01AKvOvN02OyhS+XxPfU41N2wTKynoKKsQHTLGhD9pSwD5f9YFpjZIqvGBAjQgUTI
3UmQq+Jqd0N6H4cD6eei3ThkhgSwCxKqOc5YmwNXB3HVp0CHXh13XT3WkfTdHqV+hnQAAVjl4Ea2
XOo6UmCTgkcTUv0DsRXZRDoALHzGa9z6ZNbdjpbFwFKEWMGaKaxFwqLbS2ihBJ6PzsYNtbodQN6F
azScRKDhSVCfM19IEoH6LTg0c2sVaWH87rshkzIxuOkVjYIOMf20Z+X4KGkAaLe2c8HSItD8q17G
UUSuklmfZCVoFlPP5ORZE78Zzyu5MBDlyn4QWwPvxz8JLZPfFhwAhdRFYLjdwFsdvyFQSlf9lsYm
5+OC+zB8iSnQEe8LBQGjwUAlwqOcfoVv3o8JqXr3YqRsuWPlYN9KPrXX0N6tQWkP9/PSD7kPnqsu
cLvErwlr/i+SbP8zG72m4m7G/vl5PH+Ux9b8/2WeDUm3Fpm3l0bX+SV++3821KnqhXz+zU9+2WpK
P5E1o4pKc+jJOCjf+9tWW673CcT1sJVYdrDUa7bsb2PNnE8O84MVpf5LNwMp+7+NtfcJPAqgrcAP
4L5BQehfMdZ46iv76QMTAGJZb63vXt0JCNK/tp88z4QruMOS0RGsdw5zb8tcXuBO0YslcXylbGcD
taDKAmQfUDJ7gQ5wZnAetMSZIB+vcHMNyZ7lfThd27ztLI5YHZQMr+0Fl/W70dOVuROL5tUPOzel
ufNF3WNv/fV7UQk2XTtD39LDMmmua2hNAHjxWJaT0wEfT3t8XlY4Cu8EH+zldEBUDR/0k40H+33v
LqeLZbr6kWUu2IpOx4E48ym0UwT4L+Z27ukhgwVCk7/+whpa5UvqIHOIf6u8DM9UslyGcqskMXg0
frt2QwlaVz+yDj7vKW+1xLd1baGhxlFm2SHQAhLRxegmiwp7UfDundH4AzL3WYluuNWy4GGjuzQo
DC1tMmY1yjuoO123PzsFfhKOZoyiGBVoG4fztEXnqLdzhMXrx6VsRPVDDQF6YAYL9jOFR+hP15ny
JT3wOZsGWKGuFJijzoLL8qNq8nXQ3EDga4NbYNARyB9CTJ6vsgLGIqczflRVfjELiLeufQsVvKgf
llT406c5emAQ9h42VUd6zLDHOR4WZhNmoIJaRf3oF5Ap/uGFVY01suSIFG3alnE8UFqqMIgZ4OBb
R8tCJgnX6bKRrg2VZsNw1Wsrsr42aqdmfNa5IC/CuTqSLECYuMKA/1olykNgHmvhVyerLB9VmCI5
Vkl33+a2xS9ye8TLL7S2w1sxKi7Ba1Li7QAkQvER92iL/y6cal3HIcULQyZrnRC/nizkR9xskHiB
wQ5nldiZH4IlhdXYy6ACRhHOgrIZy7Xxpr+e53TNBI12FearRWvArkoPf32h1WTtO2rmOchVa3he
Ayrlf61ShHk0tpWTjwJf+TWj1WxLRCIlFDmAue7nFhNX/FzgY1MV6DSB/l31g6FoAmRJXHamvuuA
Ys7PG54t2bSREnx4f09MnytVkZOKdNwSiMbQHHsAIuEV5kHAruP/2p+7z3N5SaBAl+Vh5dwB7GGr
742y0A9ZSywU3dnriP/q2q9Jt+3MwkCQyXT08NfwWY5qpZt03IPIYftz97IASdGDZFaPO/Ng5aWP
Mih/kgvWpRmKAmcHep7jTaSD2IbcjLKo7I/w10d4GtT5oaYH+TXIkGETMf8Y+AYvGaTcRejgpqsz
/wEjpbNNMNSjezEbf2bQdcHLzJ+xkqdlDe7WAT0hrpb4xPJqHFlOH8KIIjrc4/Nf/wR2pQm5gvfv
La8xRr/eFHcW0KvBJKzw1NenrkAUMGs6y4l/vWMnkTFOnZIsaKkrUMcObQuQA+6EUuuovd/4+vB/
3tDQOBqE1FRou7BK1DnmNkB4FBkfZDbjFugOBIy0hncPN9Ozyshp3Xz+vPiZV38AFD02NGgV5Zgw
ZxBRxl3zJxb6BTx2Koss84nATQorE3LDf81I0HULhn8elgX/+H5Hj7CDaBFIzABSIkBzgeoeWhSv
h7muacDbDKEPuywIuIGpLjt36+QONlwIcajsFLIKoxrSCTH/9p5MZTAuKIHo+NKcQXmg4Ze5HAOc
pE4Zevt+qLBGULywvmqvLZrbsdt4Mig+enH3eIpATAUADqLruLCDWujoxU1JIZ6B4HgcTrXlP9Si
oaB0KnK8cQC/0b1gyiUhBASbStabQGQhQbGYD6GEfYCbXXvro5RSID5pqsB/eH9UjxC56+pZuZBD
rCEPfL6ACL0e1WkKfU2rFhdh03GszqYGPreIEJHyHGTsalQmXXjQ0JuuQf5fIlejUZhu3ZR+E3h7
ByBEb9dQhmVmYOum65xVsHhhIe3hYCmKjko5L8OhY3BwAX8hArsUPK4ZT+uh9fW4LU0x4xOkpbC/
3+/c6u682hvUBkvxioWyPagYhUfuUDkVTg6yYtzsq3mp74fcqcorG+f7R/rFRzXC6ygigBOEYMhE
sgIhjKMp5tbYNGBAhEWZAowC507VOWDELS0LgHVkTbonIJIwSjObQ/15kZrig8AbEG4N67oor7q5
6ud/iWRyfSuA/yC8gz26okWPd0w5rIItyEHHZHRa5zM0zKzxR4Far2wvyymX5wz3GPpR9f0Kin41
6utxBLSlCxgaokfHx6EvjM5Zb1UxPJ2AH1ykKg0yKQs8kVmTqr6RNjX+tvYa/Dspqny4zO1W2EME
9nhKkOZfgiytysBbfpgy4EXS1RQcVsk0u6sZhD5Kad1kRbDwQ+2XgX4Q8DeLD7rxthdrXQy47DFw
Iapc10394oSra472zcxjlM5xc4trrej7RDeWNLtw8qaOxsGUD/ZBV672v0xM58A0d6PDSPr+Kn6z
uCiIrVzQzEHbHdYQNQKvX8VmfMmQluBx34APDXwJXo81tkY7rBsKZUNsyrDMcDRA8gSWZ1GkoA+u
sLGeLLdh3n6RXl0k77/Vsd1ZX4qSdcE79DeHGrDTgRKs4/EclLRARGtyDQyPkxWVxt27XxMJvUt6
nCXvN4xL29ECQ6XvWpDvQvIIvH9vxkPVENFmna5iEPR7uX8BYtDOrneC0FpYca3EACZQOU3z2O2A
FNBhmLh9W2UnPUHJIwheSkfWXjT5PZzQhg0TQEdIcIwVUtC1j9AXSNlcZS4dXsGbiKmcyIrdajsF
eukgLOwrXTJNbkurcIFUIs7yvwk7s+W6cWVpPxEjOA+3a9Jgy7I8WzeMVrub4ACSIAES5NP/H7R0
/rPbJ6L3TastrYEEMVRlZWYNcGRIzpOfbbgXozxJ0sT8JvG3Mb1d+1GGXyE65Q2u4tL38fPIQitf
TBdv6eOmwioODlgxbX15iJIWCAIfAxng3kffqrajBZsvmma4EzaO2TSqNrX++1JBNaOcLvxEnY1v
K53DWfE8HHNguuSFvB8G/Jynm1w3GDsfijVap4ecZrXlJUtVT5sKv0nL+su041D/FwhekRQn6UPG
KM6NHtrs3cQL/PSU0rRqeUeU1qq/nUw1SG4rQzRO0dFOITQWkRYvGSWj/aHNJxVj0lBV4/7nFG8e
fAOOs7y5pZTWeIe8oUS7Q7IJjH6O4qWufoyl7qNHr1gXLIdqdqMV3bxcyjI8hnO7lL/61pVSDqSu
Ormht6UW3SmgdAVNcRnl7N+MGveA+qaJZpF+yc0kqTDuFvzw12DD3NA6Rruz9jBNxsu+z94oPLAu
OSXvStP5uwVXZfBfCtxr459wTlQDrx7mkZ/Qo90D4TuoYSbpOaQ4QfjDyYNFYL+oKkmYgV6fxlF3
w2E5bogYwjWsE3qf6KSkC9cc51IC5GbRf5MzRK/+Y/+5yRJOEFK8knYx9sUB8597AgMkKkrHZMGl
IaYYvZi81cI5aB9miDHpTQPsyWapRo9jtQFw5zTH0ilVNJrLRjwlxz207fe2reT4ySubsbjdV3g3
jpDmt9ETpYdJmoOvvSkTl2AsTWVP09RH+2249vnwtR3Iz//EnEMCjkX5CIM20Y3tZxoQRNt2VwYb
535BHGO/tjkdNXMM50iv3y0NxLSbLNs7PtgznrDZoaQIUiwHs0dkrWu4ZwE9hzdbuapjt/b2phl8
Irck1Iv9FG08sOnSQEfu5xtJJZ+8e/A7h68CjO3pBxtDq4XL65bjgPRVB8FHdoUBdxtA3BFpEQhp
H78zabmZv3f4QxgXmxgTzgc6thFGz1tlozur62rDnaEbsq28V7Mg8IHvRf4stgx/PtkHxuUhqknn
mz6B8WYPsrdVXR1VHJQFjW7AR5f7BDKQYPH7dT3mx4UlXn4bowbRwkE1Qw3XaR5n9umxMivWusVS
FuMhKtOAuAgep4shFj9zI4jfQUKkWFpP22e5BIxwB5PSvpvBYLU5Eur1PPVGm3j5pPOJMStrAYHs
NHWdSH4YaGhzeFOLiQh43HJln4vXlMqzUjAso262Tp6GpNDbeIir0ubd7RgVDMkgIksQOoVVxwYP
rwxLXrvPMxt8F4i+vRSU+hntTM0tn5RKDdITAnypF7oN0uHvElW25ayq2Rs1aOywCy8+9Om4jt0X
9sUp+1rr2HH+iiUcs+a2s4hp6IOYV0XyA1haNX/vXu9OQDbk2T43W275h8G5xD5nSk2q/gsQpquf
wrEf0FzAmFk+0T2d9GcejZtuNfH9Mj1e49NqHzikdNPOHi4y4Yy6zPHHxpMVexzfLh4NdS8p7S7q
J1iQBLRVvaT0bSgaVAsIzopMw2EUaZVnR+SXzNzdK7OUDoMFU8SLp33+UC4FCWsJ9Jeow9jN5Xi3
NOC/H5ZW8MRXISL1kiYZl7AXamP8VJYSq7ZzbucPScesPvViD9TLNZkL7V7XT9fIWk0j0XdYQ+y/
tbL3ul/Cp0D9mXILKVEFhMOal+tGxL2Exue5lv7MX1o9B+lNXqx9u2FzlpWkG8lY+6yYrIcp/CNB
HAZ+Qu2J3JV8zMWy+nWG7hOb6Zc00GN+D8uSaGMvd7TSMG+7MbqPhGFnWV+XiKQi3n7PI8iy5pD6
swsSgkizNXkdRmx3FbnI8mmYurb/IkQt9Tub+TP1PE42tfVAeZoMg66yLo2+pka637j8fq64I84o
8qd5VUQ5Uz9wQ4aTrNmO4xYyGWWyEh21IyfYDUGkuwa5YTDkn8gQIy4l2mMGdYRi3V48Hnd8u4H6
qpdyHoDpIr+evM/d0My80cOEnm2zh4LjfUZlz9+tinm4wyD43rpPmGDVEnK7dU7F/sM2dHtwMlsH
PCHWMGH6dRtXO5kmqOVxi4apeYA2z6qaTP2aL5W7eomzdGE7wWrIU4PjOgj5S85hL58CyqKwH5cw
aLa76ySLt8gbw5u9acP0Jlz9ePiAX6+GvNYtMhxPMjUz9HQCnfZheD0dWk4i8xz5gMFP5JgsDbxh
2dFgI3bLzzpUUfsZjQIc/kM/Tov3qd/aHsVFu6LagIVnkoqFT0bhLwxJ75bmnIJxvQdkHIJPqI1k
8K3O1aYgjeKCJSDeeir/SOo51y1o7NYEn2N/Ue1NtK3Q3lsYFY04BE0gWzjVScvCLRnMWyJIF9SG
Vc0g79Dh4lvTQ5I/T1W5rR8yEwr1PVYtsm6Y/MySWjS6BoTO9EBFZwj3mXGkvtQETJ3et9MPaqUF
2+gbLqIxlXpq5oDpvWSe8j4XUWFtfFKSClN1lnE+RnCX5y1N78d5ZYlGnvXWr9MmihIwOq3SHwpG
IuWxap7MHy0qC/lRpCqtqOLQSDF8DNneoEXSzZH9mtwBuvOWDnxhIiI3dGbdw/Yh6he2jXIHJ/w+
zt1o8ocmo0tp4xipprxQv90CmLGeIu0+6CZ061InFeExG6gRxUUQdIztORBem31MJtZbjrjWZU0N
/88wSC8TDOa40hEZf2m6P979e0D+ezhOGJL7+EE7ikBGa8ffEIQkI4LI0VYeisIDsH1DkEUEYHtF
0P/96/5P4lFkBJt5mhP+R0kY/ZZqg0+P3VDRA2X3LKvP2rlkTIbXw9kPdgdRpHXNKvz3r/0d5IOF
DuEi5FtddQf86Z8BVwWJ2yOC5HBaRUWaofPVPdlkDnhM0H5ZyzCcSs7oOtgMB+W/f72L5/4Z72Wv
vcEAMig85b/70baNLbwi0ogUXqsx15oBSFIJ9v3v3/T7+NJJgXyO6JLKKEWr37PN2lL7ygjIsRKD
8lAdpfDcugc1cferZLgMP3U6juGVOfQPWd9/sj+C2Hdiz/+4SZyJwaDIKQu0aBBefkdRhnUJgtqO
f4dRR2BxBF/cE/J9NY8EbsJCs/cuZuqpldJF3Nsj8YAyaVP5EfYuHtenLvKlnh/mPoDIHjWRl3+f
yhRZxzHrF0QA7+ZoxdkH3muni+0mj8sxWu6zNaFiE9stXIrjoooYIsbKfmufUj/nvy15HzGVpwmX
XBulqYlpBQAHC45HmUXeQ7cnS1Zeir508G6bJ8p6h6gPhri4VHUW7PlRAGvu1dcMcnY4H5a2VglS
jb5AqHXjmzgxA2mTWDQoR1VKUpqHPsy2KTlNcWS5eaiPwK1Qy1pDhleUc5OvF3xDRkKPNtin2cAp
jdpyO5K6wX85+2lHjPgoUsFgHmUm5PZHtmw6+Jzz93mFBOKKWxMlFiGgdwBpZc9eC572fTdW1PHZ
lzk777t8SenZeg/i25QFLU2t0NOBgpdZ/m40dQ7aJCRlEA/vdt/2AzRCsSV6v6V2OqefdViv3NJW
sbc9jkMb4hS1VwHg0GmbZVHI45gXas0OO0hWSs9vjsA9OHtJLanox/uaYHBrw9i2NXrqTfBt3aqS
dbswGcviyfhVNqgj6ajCWn9nIJmiGt4NL0wVGonmMlZJp9vbxkx7PKGESzjji82f0u7YN03UexTp
q37+UuC5XQVIFNQECSgbAMjgMsuyrSDqLvAYG3jdiCOa0zpCbgdTnH2fZLaCV7QhWtoCTuLjRGKs
P6q9EeKL7aNi+IHzeUzzlXhJvZWgZkl64Z9h2ZayP3Qm0z2WVkW8CHx7TJvg3eWNY9vpCyooualz
XkIdpnhl4PbBN4zDjZ3f87a6TRFOcYDF/HLjhMKsuXO3HcWeZTJFVav0p2Ahm6WoV9YpKzlIHcv2
PlGNz2Epcx4oBv6tLIIXtqzV/gDoaBTFtgoCUHwmQev3x4W4MoHqA5VD29thW8VentA0hD6xatAn
g5/e5uFUFc+gAQv0x9xIDrJbZubcBTd2Wbe2OQ4CIeF2s4FJROpWmLlpMNMZIm3qSySNgMzZeoAH
zScOOM372lXpsMVMsKGNZo3UjU4JJSFdem+o8aGcKGZPptXRQn7oPyixrUH7QnhumW7Xh7yxoWpI
2Q0tCw6iJg95ZpSF/rVSKa7hiVYck1CMiph5czT7YFyZa0IPCltlZn8SiA886Jg32e75693QIHZ4
KU1PnTpFIcUf4tkgtjo1lKM8CQ90WykwLtVGNeBuIqnkk1Kk3uolMbO3jj/XeArG6FNSi4xPb6u4
Y/tJcgtbdTqwq63M1wy9gt1vsNZXi/9B9GVevcpEUt6RdbIkEC2qxb1/J7hlXWRDlnMRC8vLihMZ
DxN8LSm7rljd7JJvqFGJcmEzARh7WuvSIVRzGZ9kU9HzgiDY3QderxVelKuTpiZdUef0SW/WH1qV
3EVnEfkOh51HxKtL6Cv8SBK0s/XNrjwX5kZmWL76g1cVHwNJaN/eJpR092/LtMEeqHvhFujemdY+
Dcm+lA/arwI7nsl1zaw/2gzPJcCqsHCFSpF61BfAVIXP106kRfbpOv6DFUUV3hZdQTwI369wKgBY
7TualOun+zQ+cNca81tES1J6+o79J3b/eH0kjZe7ey4xt/a/e5NX3eq+rxnBdSgjxxhCxYU10urT
5eKmpvDLhUdU89XL1OduI9q8ZZD7yRpoBjgcE9gy9bymD/mKbO954TVyvMZDGNm5bauNcnZdb/F5
SFme1jB9qrlyK7zPtXsi0wg6p09NCaHhGxlFy5+uY1svEfe/dKGrt4NZu0fRsnfFPIPXMj8Q/8gu
aHKUP3CqMCPgvRtaCCbJ2+t1DNn+aZ5wCnsCjIMCoK43k4mUaU05x2MqETYq7qUtl829VQIn+Zx7
XcQkn66b61zkpb4rhHIfdN2YVdO5xaDHyb0rEqUbj+vNtwayvzi8DVyQb1T0kzZx08MSULYP1zvc
UqyCYQta0qdvnVe7sb6uooz+D3w2XvXu+7zJHSr6ujhpOZy42329p0H6llGGnZ610EU9GorecPS5
UyrtCsnw0Z62kQ+dKlWcH7B/W72/6PpJc/X3po4CbtCPcuxmTtfjEUPy1wr+nPuarb4yTbKgC6hS
Dbc/7iv1NWhkAEmNUGKR24lpLLpP4Gd2h+c2xpTKLgjIFLgQwRQc1sNQhLMJ6YdhOPvvEn/W3feo
zWeiguuskEsDsFJkRMD3DQ0pieDhxpOsGWSkernM/ehqgTr1OHxvfIjhw88VNHj9ChBQCO+QhLAA
foZw3QiLxw4B9N9bseTTL7kHffVrKUcWKh21/La5mweNUelx1kziZ98X3vS9KirJvLnCYGMbkMqw
O5N2QyYtdPsFkojDz/Id/hC0+nTxe5y8QMj4NvaKfPQ/IV3ruvG4WDCy23BoDOlOqJQrvCfx4lb2
0mm3abQDxixn2+2uQP8GTs4b14oD2TwCay6WxJ2O6ftSE3L3iKiTH2+FfJvw1tAAW52Gapzs9Ec8
Jb033AQ0coGlUsCfp5qpAlcT8PuOSxmReTlcRkOPGPeJiL0rFndVcHKj8Uey1Wn5uU1Dw684/qnT
rVgmurlPTM49jO0iQExgjOQu44pKj3u2yi48jzbc4BacO6Itemy+bpdrYVjlKCRJFmOcQcLmfuc0
c7e6BlXx0xYmi27THmnkU5mDzLTnXPQwFtS+bCB/V9iHjMTRisqEFj84Iu265kcwrD5f2jFnQddI
NXk54Ie7OpV1Yf03dWbff0Sxpof6PcX4jN1L5607kcag9al7+Ig0eNei+iV8DEQd8vVQwHncm5Ad
YxbNYTo2f3Sxjb3gsBSS8kQQ1o5rUbwOvskCeBl2qyLxp+5VV4FpSM+X7yDWuo+uQMoZyb2dHT4F
uxgl0B7iQov+zwZrHp2iCvrQfKBx21bmxz3ptq4+NlBFy4vZIrcP5nS7VC+5p4v4V4vmdyQ+NttO
4Dglje9ciyfiqq/bRo1qQkZRVFF+LrasqT9eEyU8EJbyUuuiq9Kj3Wi7JzBD3icsLgcWLhPhNY23
88oEuaIDQ+LxnTOwZPtMtG78/aBS7Bz0iUCX8e4NTz67D2XvJuokY7jL76QaOoG7SaSTYTuGqdA9
iJGC4ntfN3s5iU9lErozed89U9Q3Wpq0uHTtGsHTZgmZOrlTc7hsajiOXlBV3a0nIj9aLktNYSI7
w8RCoQ8JYNvgkfwxeEHkfixk+RUq1DIu86g71+zFUAaOkSqKkXYG8KZEvc4Xxb/X4k+KRW2E66de
8nHI/+yGJNszENl0r7fy73jJtFs0DS0mbIuzscp6Ci0XMwdYk00Ppi3GTrzsUU7XvRfHqkohYHnb
hK68OOBTtVv2n9UG7Ak4ZXepCMb5qPwgtlCFWzQvGeBENiJRpLvikNZFWGGPuwZiRfHFPJNp4PTc
y7JXHyBc+9n6i/YousnuKuwYiiWg1paPY/BHP2vU6E7s11eE9YecA1dkrNB6bJvw2M9TFvwVECaX
xR1EJpwcHwPwI64yaU3Gj2VPmokJM1mCqTuovnIj2hd90LBniiXFgcRXWorxtqbon74LUNjidUv6
pkt9DqTErkwe23bSQXS0SxvHC52O8qju7nKXPCPJJ8zMvEc/T/dZ31NnamdB5RFbIHGGoQ6P7zKI
hI+78baFQvRRh6QqYXKEkBH5zSME7SyuRljM416mf/l7mA10N4A4R/ZbIwfy4jsFl1mRk1dxsd3O
tae2FNWdrcrv4wIPPPiGQYBXfK9iHTYRGruk0lzKkpIMPlDHyxa4NCk39GB8s+XP3RCSfP5sU2F9
nLKQz1LWSNrG81jGHpNUcq4PSwHCkhkFU/xhLZYhaB4JQXveIbQZYkIYmWPMdr8DiTOovemrFlMP
aFjBelI9aNxLFWeCXhRV3g1bf0rLFBT2nM8cLABqiY14JCoNrC7Q00kmwo1uwDc3tA1+JoqHwaii
yu8NXYYaFLGw6/bmPQT5xdbvmnwAfUENzNGSX0bTEsUemLGLZ95DlTKJqLB10FaU52L3dt4h1m03
xaPZ587fsJ5rljq8XbLFXXwbMvyEC9DbIKtTvFkcOrgnbiEnmweADJ5epoo2iEuVqUs8C5+4tEx2
F+cOazoj9owBYplIDeTH4nu8J0NWHaO9jcrsSLvpjdqlHZUhAoEGv3qfqb20PEcr/RA569Kvveda
0PdB7eN9X0iA3cOwL5or6dtGsC3NY+BLuvj4WWUwE+H5JQvMsyU3JmIbnul4k/+5+n6yw7GIy3Tv
1L0sgYYrSXK9lBrPgRz3rHA6mxrf0+y2WfDWmA7dFpb2kwVFbcNDu6TQVMtJhvlzYhA0x+9oGVx3
8hvuJViQjTX9b9BnLukUzMtB9HVp1sc1ghlRR8eZvtr7/E06/txPxdZrmz/UQl2OEDWXq0ielClC
FJwFuhQWKFwItxVlZPhAHINvB345F4Py8NYZ8YIMP49hJJf6nFrd5d5Je6P0UDEwVTLzDkBfj11/
9Cuqgz7W65OtAI06EWABsmQ+By01S1Usxa3cliCU5zysd08h1SiCpr9JZVt0Cvp/UsjmPkbwN/Un
RPDL3l/mZZU+IEU6+H54WjsyrwXkOOh1dklmM88bZmZ7viXw78bYTJdxMW0XHHbK4luA4Nynp4dT
VAzobc2Y9Ru+PGTrvL0E7YnFp2qaZ9zW5hC1S/ZhZR+MfLoVi7kM7+jhJbkWXeLtIXGUSEb+ptu0
le/LvIUTesiSecWbox333KSHTRjivhNsOdwMDnBYiPyORQDU8DyGreLNql7dFB5x8GHS1l028sHo
+VEdkQiTJdHNMNa8sMlWy++CVZRE8z6JRoPP2eR+Nw+he3kYqYgfRVUu/ddYyoE+Onhr5AHbkygl
zQ052rR/7JrErGSwO4d5d6lKtfMuBRuWz50Ne/uzq21xNYtgU+WJJe3ABYRdSM3jEE9z1efYZIxB
k6AA0m4IgoogJ8TyZkRycYp16v62ewOFNUUpjldAifald0uonqbPpdQFN11Eq/tqex3GPqdtyHDr
xys3fb11kxBgyDO8ED3jsd/xyNWhSSp8LE+T8DDFOaWQdb36OEySkOVICllTdaCc3bXl0QiXHf1P
/pkMrG+Rc/L0J2LkwA2VoYbpHYTAd9M/FK/X9v/vVgle+Dbceijdc2eLcMhErezOhVQ66/ilwkyG
3Yem4Al/o3MMDJlLHxrKVQVQBR8Mk5t8DQ8dhoN6fdZ9sABefEIXRByVQ0SFdj+iR6a5LV0toH4k
mCaMkxtf1PGlvrHznkYUfqKgLXhy8Cd499sa6NuOwhVtJ/22Y5zTPc8MmacK/S8dsuNqvyVUcMmV
DiczFUcYyEMgaZ2j3cOlpa4bAjUQxaGgy2YcXw7Z0rnLe3siHgpm/rWlgqnRjMoNAXRfB0hLG6LP
PYL4Cy86Domt8UytZW13BalnVaU4UhPyku8LPBwBiIerTF6ghk7qVj7UVwizaceh9O+qjKi0AWlI
ILe+D2w6RdMB3HADzy1SPaQ/ramQsR2aVFVABQGoMnfVrsil/KOPD9k0PDWaQ8Ze8lWJdbioQBGD
bFEnl8d4soJmpPQSKRZxmjYIfJYmG31IQu9V5AEP9hV7MDlLcnk/rOHKYfKGZ2RDu/bHah6H6mNp
6ymkpC/8eUGfb5DhcSQUm4cZQ7VOuj8uoFjL/QoFY8fyiFIjO/Lar6u9UMlcoucwYKfvDyDeaUZu
DIts/zzLLkYd5zeQY+C/D3uiv9WhX5m75RUNF/msyKelCFwu7lm6kfyJ/KrL3pco6FanvDbTRpsH
v66S9OTPcNnvtjpyMIRaZ4cZ5cqM3Gw4BG6lM70AOYAVVnKsK0TTLauDK9h8On7HoDRpckBVjSkD
+KGozGOzs0+soIxlkGBb7aVb9rhHY66/q2gQKRQINfbKPqLmM2a/eHINpk9xY1KpznpO1w1THZI1
DbHvikZpQYk/+DEPaPm22zFcyFHbwxr6OyFN2Npq6U97EztsddjhxA0HAvpC36mlcDhZn2dOgiFe
B2qKSRdzDLIaSAMXwseOviDVhNvUX4jpI++rGZHiO6cROB7Ved96cERk/YVCG1bG02LXcznIqsUp
YfbT+cdaU3ojKvGIwb+PtaiiGWjCJpF3aWMoUU/ZUhAiHTDLAnC9a2QbjD+dJ4B9MhRANOymPE5Q
9L3dLIUCJbBnDDtUhZdJGCpmZ/ocFv5yRlHkgBJf+m5V5ovMTH6hAczAil10so7iqe8HHI4uZZ9u
2/MwmzV8JvFIdPE0tfBJn4rRc/BpJQfG9m3TEfDbWKdzO7qJIChL8Olur2QkJ6EdfmWGIgBerKQr
hyxL4IhLaxpkNPkBLxlGTcUErg8QXxgOlb1RM4Yp8uzV1Iwf/GZ9Rd76KHJo1Ro6zPANVJMexgq0
EKCy733NdJ2aCvY4S/9hFQWNvN9P3Bgieb+Jo5mEh2pJGp4GgZMGE+kV7dOjZZKWMk2Z9NXWA56C
IsugRKqf++O3jnrKSnLdmjJccF9SG7lM+EouuCJslHiZRWfoZWo3x52T0kLps+GcTm84oWlH4qJD
11V79AQobUDxSjvosqbjTptLe+oanOimI+ISNzQNKB3QWUAcw3pMNgMB+7zHUiF4TsRoNv8cbEHs
8F22c88jtfKtkkchZ/f2bFauzkS07+BHSDsOB+1T42a4vQ5mFE+jzh7nONCz9yE3nsMcVaUC3td4
9Kl7KHrsOyhI0USBUTdD5E6eCfstPsRAjt3nm4Y3yPQsLHRdcZ6zHlOls5f55f7kNWEY3IfIN+SH
okywG7tpm60hJ4BFo814mmc0tM+xNsH2sUXMhl3PiJpsf8b0ggLJHaG+EtldutgWI+kM4khIEvyK
8lZtS+B8LOe4rdqD0GOq6IOSWtG2JyoM7mavi1VVTQZQb3q18nrOlt4+vUHztvHd/p5swDmfNXZ5
yRfjAca9iCsQLOvAwbylEDsDQ76U10QgkyRzPgp/pTnKsd5oHpB+7gNR0pj5irpvps+BJ/c4olHt
L9R8nTtEpN1G/Gpmv877H8lKyEnHslCZ7a/Ma5eYzChBfEKIrlv0FY9pLR3FC9o+3Dow1cE9m2jZ
6hD5k03zyDv3mh4mGeLcoUyS85ioQSH7iQuJ6VYZIv52fmtbNbNJEu/feZoyxyNBBL5EX3UE4YCu
qlBfSvyNysJjHkXJnDH9B7zc+E5fK4KKT52dpB1/BqIxbnZc52b7Ckm9ocq9xJACaDsbQlfZeMWY
38Ds1+0yxHZO341qYfVfH14dza/1l9dF111HeQigfA0UfErN95Rrtbkf150GdXrAwwupuO2Aqybi
qDpEmD1vzWm4Iuo44w3mZpNBnRWP+9v2UEtXUhj1ZvkhSIm5Ph/qp0OksTja6RAQkbAPRzRjLP94
9ceioTXvCkHsve67ZRIXQZgU0XStwXinvEeFky7jyR932fpHeMvdtB28yhrdnbAGSOVPXASAay+V
Gq3qH4Yog4D8h47VQM8uIgOsRgAiYyK1BxnXpk8Je2Va6+cZZh9VwrVokyU5xdHkjl/0aDH2c6tt
M6kvRld1aG6nQVv+VXVQN4EXOplLLOaUArtcKXkZMLYhTsonMp0kAuHYbVx8WlEtRxarOkjDP0vJ
FvsydcrkBvu3FJsbjrZt19/aKFqzjxYq8pQeiapcjeGK7g+FcgcGuBIlBBhoUFCJY91OM14LLqpa
3SQqORTM3RXl9szutpulIutiQ8swN6VYcy1qgKQTfNxqkbfLdyD/GJurTfp9GZ/GIt7m6TTvs4sA
02YFNAF7r6LsF3EsvtinnQwoyk5tjequxKhVRlV52CdkIHjVqMRL2w9kVaOX06cE1Yq9+OEslD1T
cQ4tpsx5iRMjMDUWEv07D8ccmjbgHxCDXU5h3XQ/u5jtzZ7T0uhwO5oyoY/MYXjlCPmxR+Gi8GLB
f9Fnu6m16DZIyK49XJuOQcrM/GLbYaqfrZxAh+tqUROWMcByNUiIBVJoLj0Gnhxv1WjneDztotJ8
BBWlObQvESaybMKgKSCRtqebb32UdfIKqle9Kb9h5hYM07GxIO2EptcqFwoFl9utQDH2KY4nt3l1
k8912q6E/GCDLRu/LFMaz9v7KqYf0fRgzRa0Tx4SdK4cM9h+oHQWeHNfQMyaSv+DwtFr9t8beusG
aN9UsSfhTeuxT/eUJ7oOnMrHVBGoD+gbueVZcZoZyfQcy767RVrUTt6l2XpVkFRC6xH20IwQZXdE
SHYNvuM80NjlczHE8+68CnyJ4SikwfwTWAqlm0MxFHaAdrxNYBvHnH0UatrWQLX4VY8dNY6Dl4XJ
3J7xS+uCHwHOZHxQjwFlUrvN3X0sTDC6VOPDQPE6u1lWLhX9a212Glr5KJgNRCMDO1Ufi2k04qfO
qVi2p5BaguhuUX6hWD4O2+Lb+Fy+1vUktmWMr4/VFxtVO4wZkCFfnOuV428K+r+GgvpZehtzVGM2
Zfe+Eus9roWvG3on3dEzLdI908Dp69hBQ3Je2AVjzcNKc+t+J/tkcs9i1xa4KDSL7b4mqvCr7eO1
ePW2nOgP5opv3kRt278hTOQUOAwteb2+3zSsJmZJ6Tmw3dq+hoBQFR14AJapdDTSWGEhe6eNXL72
cr1ko2EtH6ggVHt2H8xgbhsIWsK1EzKv9Z7dwi0m8v8yy7ipp8+dL7Z8vd1l42tP0rROuau1wxKN
/ZmY24vm+6W2PFlsGFYftxIUBuVLOmLfIi6J3wSJPnjduJUvFmbJ+CUQVTx+yYmpBwwxIH9zb61A
MkdSXIYUuEfwO4b/Wiukd4IpPNCZakowP/eHSMZYg70WcBcxuaIuvGhDSfCtjH4tB8yTcgf729Al
/eJSjrfTPl93Fy+8BUAsQFe2fTujerA3Hg3qSHc9SZO7iq1PaZucB6affZrQS/GdkC1SXZ/GaUxx
Vl1cBRnk5cpeeKsA0ycxTKr36KQrUzKzNjmEF6+RI3UMxyaI7xrdZ6Hh6CCmV2e/Lm0x3xS973n/
hZkVu54C/8vLSmkFQiRJxTHIUNtESfAb9y2bC4jJmB+fCkLOjMqUx2bfwZXJXeFp7WN4wHrXbRJf
soHirH8GNF7gG69xRi0OZMRxeIGPsS49luygCHn/h9dCaZfqIPIm9+NVr5oIUvmOAylwVbC8TigQ
e611G1iVLCsF0avs8FoO3KRHUY9UD5lBXGNDTe1uWKHzIjWnjjSmkVFnOj6s8V8lMFl6r7cAciSk
efdMdbYS0E8WPwOsxcehDikDbFDYb8cmwrTpRDvXnoZacl3mmu6afqj3/9Zq/p/UPkYX3iTZThri
tZRmWDb9k1mYtXGmFZDkWc1rOFz8vQbtQFj//5g7s926se7qPhEL5Ga3+V8E+EmeXr0subkhZNli
3/d8+gxKTmId51OhgADJRaE6WYeH3NzNWnOOObQcvD7W9v13H2VIVV29I8j7rFXk+JupLUfdg8pN
yI0O3ZdzVzqB8hNp9vjxx7z3zr19o98/5uwb/dfH0DgKLRuFkrHOafQ2U0dSE6scVfVp0nRWfmyg
Cygo94wAnmQMhVb7m1wC7b2qcL0abq10EHCSQuygonz/pbWeVgj9ipFtMe/Nw5zX6xhi58cxZpzI
ok9IvLNr+q5awFCjtUIr8G2slEPZ8LNLQnGx+Y+G5thXqyro41v2XnWJoZnCslhtmg7bEwS1Zxdp
2M0Q6TYOBTPIV6wBXFAMNRJWLq9CBap1PuHsBh3x8ce+vrq/v9oA3xwhSXsBQaLpr9iS30cEevHF
ms2+2gqUtkxkrYNT66VKWzYn2UjpDjFUGNF2Xxqq5z7L7vrKG8yuKGVeG9wfX9A6NN5dD1BRAXRc
GtIUGoLQ9w/LqMx+VfcGmwrRPVYzalogOobKzNOnjGr1fFp0tVhpFK8okNSmRXr38SX8MWAkjirw
Y6bJX8RNnb+QNcYCC53NKus11g42xMPJ/IYPHgiWX3cj/XzJDFXn27fpw64WE+PA24kE1cV407bT
yi5pOULQrX9rq398ke9F1zy01Vy73ik+lkF9nnkO/QPJndKRiKvjQ0soFLxa7nNGaonXrU4YP/9I
GPz6kQboeqyXGs+Hf3j/aDCbNVHdSiKa5EiZ5xMMhiLfZ7XWltUpVK1xna3rhHb7x1/1bIzy3lK9
IoACRzEpjZSrzj4YbcQcTxO82sYp+e2Uv5BuANCPp4c31sLbGhBWRb++pZPKcKVymuDHAdhZib95
Vc9ABOv1sDmiLC7tlehjnNuqqcukEZis3KdvuCrs37Qya42QekoPDp1V7k3AI6kxg/5Qx1U1MYc9
6GSfzTouti1/VHFi9HVtMk67iSJaetljSeDlM+eR35BEgOC+fHwrxbpS/9frxaXbuoplFlIF3lnV
On+GQdUoHSUDbmVr9oA05n49f6n9jF4qppeXfx6XBQ06ubbh6geqTCw1BrbV6VUskgh0RnZlkle6
KyZ7le3YRoRSCTPPqoKxS2OdTuNX8Y5WopBjvRdY4o/hwhYGLe/rovzxl/rjeWg8EMPQCPkhXEQ1
zw3nc7HYDVRakimE+ibQQW5z2Tc1/qKUiRxVTLQaKUa3xyKLk60FTUpnWskkURG2kaBPGWlTpZdv
qAwRvqoncbitLSgpaJk1nqGmWOo+vvJz3qFKk49XibA1YTDfUTN6/0qJhdoP4ofJy9V0bXC0qYKq
qTY4Cj3IiXbSdwwvEmRE4DDfNlbPtwfgFnLE7m1kQj/bBPTAd/o2poGcOK3n8hTnozlcqbQhp4sM
JFCKo2juQwqMVFkFFuaaLUCAd4c+hXr764nlImABBH29aodFKYxoheq3yLERnBSL9jWt0Li/mIpG
YoCX1lmtFP5cxOv0GCFkTS+pZ8roudX0SI83Om0+68ts4wn7/PEtOzPDMy3j5kb7Jpj4SG1laX9/
y9A15/jCKvK1cmo4Eerz1y1hSumRl+ttw4nGIylNRABplnynLctu0NGpd8W7sBkSfizNmyX5m13y
2bLBlbFHo07BrlCwloPofn9lml7oBpPg4qmvLsCo5HDFWUBLMcsWEoMd20gA/qTUsZvALYqB0NCS
mxrCbvOAwmDqWz8L07A4akGo1b0HHnrdAX98A9ct3u8zAGsq6BS8F0Ah1qy3s/vHESug7AH5V5I0
0X6h1NClKuUhMmhwmZaDVj05dIojPHvFaNR/hw348/mxpnO4FQKLhy2lPBvyNB8FTyCGBbyUHZOn
sOHe0hxvCceK72dmMEA5r8ZDa9VhcSoN9ID5MumjVQvZQFkX17nI12np4zvzx6XpFBLJyuK6qArA
Tz1bZxp4MXqUxoa/FAkrDLVepHF4yTImEEctmS91VBlcywzFXP0ym8ia8m00EqyDczZs2xQBeZAl
P/7mus4nbcglMBaY4nT2iRrb2fcDS3Rlib2qn474Sxa60Kql4GlFxrIKZhovNcARLCezhLl4RWUF
mv8lxIi1wybf2tsaNUc6BR9f1vqpvw0kTECOYZHIgC0Kxw7/9P6qeNtlTOAAWw8L7cXXzDFg67i/
xJyxxhg4lhZ28L/bKb9GjL77YOxmzACmbelsRf7YIo4SFXBG15NqlIqofNGmtW2F0SBD3lJTMGlp
GXZjpyU4Z/MA4jJdG7bsbopdOrkGF0UD1kVOqcEq0DmbOwGYrHbtieDtoSCd9e3U/yzGAS3jUjCS
d2kOagBhVMMszJduyy8CB6P5XJSrarNDBj1cQIoeZt01GoAI9BEcuu8bKi9Mjf/svmuqTnuQtY7t
h8q7dDZKV1wwnzr8ePPKd8PMIP21+/r1jqAgZ/b9+FPPZzdBkUcw89qgl3CF/XHXaVmPS0l1CaBS
PDHr18R+TA8to2BdI8N6nalYndYdWEtnCvl1rK2bIyWkF7dcNymmXs2VTaHygxHZV9MDhvaIWsHH
F3pGRuD4wARsrjFonKjZL9pn03BqdZPWOsMKqn9tNSZVUrZf8a2BokVnM696IiFax5ndJMiw0c+k
iRUvBtb3dnVI24wpGUuwutT7LXo4XlzXVvxcacGqb1/UpuIXWawBUqcnwzFEnpQZX8eqpDFFQrE6
s8168dUJVcE1tepVUw+JYN1plaW2egfo6Yr8hI8TAyOAAMW2PbII5v5nBWhCpr7J+lv8XULw2czP
isktUS1T2Bwb/vRp1vMSRpTtkZCiWTI+R2OixP5Q416C4UvngIfaYxvrn9sZhrz5N+vO+wMLj8XU
HYv12uGRsFCerzv4WTraBGNIdgUmPYn/6/XA0sdttx6kXus3H4+E8wkK/yDTg4GAYT05sD18P0FR
xIFfsMKkIzIzGKSlka6b0zKu10H6pmEWYuKg+/Hn6usS+vsEJYD0sJeD0GEQd2ecezVhtvQByy/9
j1DX8hO8WR153lv7y0jZY90i/GQ+UZaF2abX1JGxo2R6y9/YstBy2DW0rJmCUM+s4kKSJTLTjypN
n1KKX1GJLKQppsguvDLvEC9tppFN+ebtOApPYglubFTuExWzOUcFJOcpVO8QbxfR6I/ociiQouXt
6vsyVSGMuX3Mk1evCFsifgnLhyK19mZUB6YSQj/nRGTHj2/SOku9v0evrCyVo769zihnD6c2M/Jj
Etm5zpw4ALMUditf3kQwH3/Q+ahn4uLs6NA1NdED6erZfieoySUjsKh335z2i0BSdIf0nsf+tlmM
FH2duzjLMLl//NnnOwp46Yx75kyNxrht2Ocrdz/qc21DpqOPmq4vvD6sLQGaQDz9t5WFswgWfI2U
mf5n8Doe3ppqganyM3rRrF2kj6/qj1tPvREkmMUGbDVsn5dY8r7oYBIgKgXEEgYoM0REo2ljYbBC
z/jxZ52f3aHhEtUEsAncN3tjVKTvX8Kuq5KKwMDOk68TK6zRuryu2hYfTzGwBb20XrvCQm+RcoS2
tU7ShbOw5nbUW/K/qwWezwnMBoICtsSBwPblj1molCGyNI1kUoTEo3kleYvHTzVBbXxsKtVVIa5j
GSa1gTZ7plYXOsIZFgyANwyYWdWx7no2JBVsAEyzg+JXFY25ZId6b5U+jCI00Rimr1/tn95KisOS
Wh0bQdvU4fy+v5VV3MSdNs4FJgrG245e9BhPoO1WMZITOXW6UZd0/QZByGF51yqyNl9oP1W57jvT
Stz9xxfEvpRFdq0lCPFHzRKRKj6sCTREozjMc7mG/vhQN9MqsVgsa2EFhS9XKxTTUzbcDf3PsOD6
OF4sTIg5KBNu+8cX9b5+aGPgY4NCZYxaL+w2Ohfvb1IaqyPswQCUPoVWXp1oFcJ87w3OwfRsIKys
M/E8Mb7CKOfNw2e6amA/vog/RtlaxOQkyEu/LjznWxBsG7KA+ph7b/I522r4JED+Nkf8X8rNfrWE
3n/8sa/Tye+TKqUoSXEGgwCfzyA425K3pT3Zo2YA6ZlAAzWYBsIJ35qKODj8rEeg4I4ouunS66/C
iz6iV1eAGk8YLkVson+JIEijPoKGyVfcSEtRMX0b4+p3qgZ16X86YYQeAifxqgfpYSuW17+scrHF
OHwbjX2CsCdzVQA0/K1JsOrZ2LzwzU+Xb2/6x1/8fb+Bh75iF5ndVRLUuLnn/Sk4SmacOFrlZdEK
W+Gsv673v1RoSoa39KczMiES61lmXYsfPqTIh03z1QL5ei2/EoJv3m73WR7x2b/+278kp/9v8tCZ
1v+73GHOk7/d7D+iSy7L7Ec5vIsuef0Tb0B0Xf2LWF+ag3iCQRM6tF7eIoeFBQ6d/8iCC6XcRl/3
nzh0Q/7FeXaFxuqsiSSMMErbsv8VOcwEDUdzLQxoUjedf4RDZxp6v8tQzVeMBb0VVRMc6s/PSpPD
LqOODOISrOE0ALAeNygcutskrVEJg5uolZ1ehTfg3SUNe1vbxGk/ePZoddfUavNkX8agi7bsHSRJ
hTLqxN6c8UQggDzqVpZsFTn8QJFD1gacvS1E4tR17FDi6p3MR1VjB1Y21UlUs/IlhES4m50guVs4
gfq4ui5NS3F2pJK1R7WVbFFy5UVU43SpWfO91VY/4EYN+jZWpwoNgNPBxtPaHhtUQNqEcYxi+GiR
IfqHBc3oFcqe1rdDfVRvTLAOKMfDIU79RA2E3Mp6VLrnckAm/Sld2OpsRyRGeyqGqWdS1vi05OM3
pJZyAnFeQHRbaAXkvoPY1t5qSF33Wl9OZAUjRfVY5KAuxMvseI1VzpeDqB9B6kAbFGIO7tC0hstm
wCRIDUvBX4avOj5oSm8EaHYsBBvQr6+TtnsQeSQ+y7A3LuDDsQkbHY3/GSIiDoFjkG7XEp3V6z36
xLRJeGBP1GLMmBIoetW+LuxrYEcZOsopsDYpBptrSrvVd5k26COMXLhTRS+vM5XgGn11NBxpmpgP
Zs7SsSdvJVc2kR1MnxxFM29Jv+gyYkNN7Vk1oT1YMw/HNZS6PQYdIcpFkwqimlV64G7fj/2TmZPR
EbWKeUR0ZmC8rWEFUgYhXV1Ww3NkNumBRDfHjdH7f0sDkh1lmGqlazaUVXNLMU/U3swTiirlmnhP
qz+Q1Tec7DE3yYjWjYdgvfjewhsWQhly2zmtNw31iLvZuSnDMpxd4kwcP+3MhIBclAQZSMKsTcVl
ii6DuLyqji/axIn3E1mHXoIZypsXIjhMZYp9o8iJNJWhtR94HV2hZnjtUegQDBY72w5dAZqbct62
eX+aSvk5RAHvZ3QxUHgD+jCLcauMcb81CWzl/H9JdIruQla2NqW9UjJGc+coQYCPvLDdbt1EEWnc
WMnWmBEkY3kevVqxbkE93lpTaF8wvHwdZCh1bDvZpLTB3VIiSFdUiBNmsXwl2lL4yNgQcC4zxE2I
3H5tDFuELqO3nsi2Q7DQlVlMw58qNYanl1yMXXB00ltESeZhDtawtG7pXbabpo+toTvK2iD1BbLX
kSC51I1T596M5mZHfxvaf09ec+ZM3d6csketW6N9BAuqo2XoYwzi0YCk4zZY03K6tsIgaGkhmLdw
cIHPJzzk+aRIigBzfD1PwQWpspLcyW7ckuDghQP8oBJ4q5I9OIQkP4wk7h5GI/HTQXuwMXJdoKRF
biFLXohGgLK0zc6jwP6C3BELrBy/L5VtbZEjPohGE/T97FsihL6EzpBdlnXHCMmXqvEb4rTdfmJ9
r5boBljKfAjz1JfkyWxjpAnfoaIvu1DPnRChEL7RSun2tSLVRxt4vdcXhfnQSC0f8F5RPUnqGD13
Or2YQUFFCNsmMgIESGLPwlqOPkELhTeaGWz7tkQFEsRXy8Kr7vHyAh6NEKdFhC4O2cO8YEIiWqUl
DQnzTXddYAumKX2R0em7sOYxGNw2NzegMnaTnqee3ovbZVCWW2VRpBeP4c9+rMojO/Jxr2gx5RSq
oyokTgsESWjPV1qcjU96oFknVLD7DEW+J+xKbnpREikVj7STXYqUziMhDEuGujlL7zs7Ji5HKUAe
MPHo4TaBN+vqMB037C+IZBxTscbDiq8GsRiHksHNCbw2bnNwiDz1DjpelzXVI2BKtqJxRJN2azKL
yk1eYbCRcGRcociodSeEaYRGN820G5csc7H3RtuVK3fIEIF6HdgFhjtSNQ+PPdG3WBiewhCI61Jl
xkZEhbm3Sww5gVwEZI4yoDmv5AK9tan1GK1Q4rtd4OQ7FTfPhsjygMWPwBkglOIKI011oeTo0aOO
SM9wUIyL3tGxRnLyd6thDC9gZjQ+NYEe07ah6HegS1o4PWNsQGAY7PibNS822uHe2ar06C9DE9cT
fR9Qnot52abNl3E+DBlXblrNXtcK0sWt+LKyrBtsnAhfVX6WJsSCNUxk16jMDEZggDcXqmXqQ5UN
PKymuY+XTUBbS6xui99z1xmV19Sd8hnoknLECFPeZKFmbgHkBTdLy3xGOsIGNbSP09ZwOQpcIP9k
rObFdY5UDpBFXl33Vb0lP8LnXL5CoVjuFMU3MWpv5mjQN3OdThfBql0u+p6AIqzpnqJ1R4tozbtg
1e/b5n08hd9jOevotwaCMpEp7WgM2K4GFQrpI+WNbFNF4sbRGXpzVF3RXb7RVac66plB+WdSjPsk
q1/aVHuBf1VeVLRNn/GkFr5NTIXXJ1e2nKJdXabW3mTk3dF7C+g0KMt9Mei4W6cuugiLQtnarQCK
YiX5hQ0766aw8C5Kc+qJLuXGizysrxNCz2+UTOXa2xzuj6wttyxIoVCRd9ZOYlwik/7kFDMICa2O
9lZrMB578dhQrSJBsWL9ihOSb1sDoCWUj32ftgtzS1Xj4GzCe2K0wsd5al/6mIVGIFpB7TcGVziz
623kCPqPeY/wyrLuhgmpp8F8vhe2Gu9gCeobzHHZ90Enwb6alOaI2kL1aqNtLwszutDzEZQWOVHg
RaInaBXVvaoOyX2ajtXJ0krSxCAEH9SKjRJW7vFSN/t8w/0wUU9bXzNYtdhLlMCLi1ljyp6EvAgM
hJ6VOh3Je00uVDS8rGEWjOY0Hw4lIv5nVFn0TjGAAz0dH6rSfkzCYps1OppNrdF405zixh6CaRN3
NvCHqLAfxtEZrws2xtdRVjxodEpcG1lyZCxwPljW77Cmxxs1HMp9CUjp1DCt3EtSTE+gNtpNjMsF
7TkHeErW5Kx8rcE6aX7H22Hu4jmuTooTEMuEuQP1a2oWHn4acaqgS5Z+16TjiRcpq3xU1dlTaqpR
7OPieYJ5UX7RRjW+lGIh0RYRz7BRgK09jcBlJBkabf8tb0PzzgJg4lMcLx/z3DRu5t6RLrZi4FGm
/TB3irnXWc1PSCSI7sH3d+vUGmnNFYkcn3p8Wl9HKxpeME8Vm6prFz9vcg3+qaOkV6hp6/0ip/Gl
wj93N2iFfUJ5H+8CxZkJ5uqBXiLXOnLOi16W0PqZ5ITYFaOFvh2nyzac0+6CbBPrrtNN9KnM/J5h
V+TC4MstPDEbKmSMUhH72Rh63V1MqVxi8ioVnyqq/SnJ1geejEyCKrAOfIoFaHn6AVvo1rq56UyO
DG6A5/0QmHI6TZ2pH+02uprivtlbkplRcZSC+albsPamOoTKWjynVmVyRURjFhidX3hHijVQXYU5
W9tQLvEZGUermT5Ppe0lON9+QorAtpfp1mNXD82J8Vfd0Nz6nthDeCBGOLhIbNIuFNSsfq2UApev
2T9UTpltgfB8Ra85bYTm9Fs5DD6J2Q/hMJOhpx6QQRxNZNKeRMm0i0Rb7aqx94slvcipe3IHyXQt
+vC+7krPKqNL1jvYksmNStC6mygLNKz2SmZE32pRZ+9CYTvuQlrxjnbeDa6nfk+cw1MplSvC55EX
dKXjVZgV2dnmgW+wp/RGVY29mhqCYsBWU4S9aUEDYF3esQWJDwXGRfITq13SDu2hjIz0yDjOrwnf
Gff1gJ1W4+dPMPcwPjeZtqXDgtWCzjYliqzYAHZQtkCfokvMWoE7x067nZfC2cfWQLB8E8WuiWSF
ovv0iDgZYRIbV3dKhwtFsqUDqPucYo5aqfW3M9nzm7ye+8006Rilsw05c5taNeetym6jUNN+Q7kw
JVE5eNGS6lhHoXPAESY9Zdbz+whH4gH+mHSBSTR+ng7ZsUtbcJ1E1h77agy3KRYobGUB8VBLUXmT
CAJiDsZ4b2rKUZkY37D7qv1gLsUFcEnE7qY5eKnafNcQkEFInVxS3gDhIEX2Bfrjixqri9c1CdBx
3ueWfYO0vLkbnxBvJZe5oujXzMSfi65u7ovEDHYCKT5s7zQ72rOxB3k9+fwQCzpdAN6crLhAco1y
zOnyYxjiNlKz0G3s6aZH8rVHUfuJ4orGiHb2jWP7JWqBUU6HOEAigGRw2tap89gxn5BkaV1oDT7L
3Bgsl+xpfg/oJHxIkX5o9KndjmCct1nZJ74ZKcu+corvCg5I7jIdKXsq5IUmjOBayvmrBFaxV5me
7WD0o0bfsOQrUXSJ5r/dx61OHiiEbHwwerkLDMvDpBxtkKks28ZQiRBny+83sGH22Vw9GDoOPJJ6
xj0tvy0k/+ghU9LsmxNe0vtnuFTWKPmkYTiBRh59YrNwGiVRhxwquGONp/Vv1BcaKYRTW2E1EMHe
CXkk2lC6gGQ3dV/ySAt0+AlLXAj3oKnrPXZrmvZjv50aZzuS38lrm+8yPZ23tAIeM+pvvH5jegjr
sT8pPUHTQWcWrkUMudWxw7CbGMpje5zsZCtSwtPtJSnAWy9su52MREhlo6hs84M82DcDRkZsVYnf
FgWokrA6xmPS+sooM1+Fieuj/8m2MMWJtE/6BeYiF8+cfxAiAknZFcdkxnQ7qLG5X4q2xhOIAFpo
xc2cVc0+XXp7T+m03M84xPY0GTpmbgTgYiYOKLPZKxOIHRbzIZlgFMYJtf9YSX5MkX7TGtu8tZKb
EF3/fiTme5+23Zem0qAN5fq3mu/mZ1pq+SNTw4WTX/fDz5GzKq5zummz0A5OovrIdFl9qy8p7j88
f9/SpCr3iyj3GASp5AwVuCfrR9nl33B/DPwRTsIi7wHWY2YqOUOkreHP5uXYO1extD7rk/xOila8
mWlLwMi3Tl2apHRHpsuRWo/nkM7tAp8Depxgai2a5aCDwIInkKwB14vjR5E6nRKAJdsBjaqrCllR
f845QmDRhftgDLzQYIHmoalwkwjhc67NT5FK/l5vdre4ZXqPZKorbem+2mKmUl2P91NQGBsWr4FT
pUFZCdtGoWLkS8u49cxB3vJ02i13ARMLdZMeHRakhuWwWOYmRTcAg7PrqB+QN9pSBGM7EWn7CE45
IMH5tSw8fOGNuIrDzC2nft8JgF6jcBZ2lJXuVexTKdd0NeaDYvCwxZyy7lGSVuMPQzveCOpWzHhL
4xtaecoCE1tY5CS+SqP5MJdkndUiL0/YGx1fiRS2M23DQcVK2tQvQse4nZmpafccibiTmzlJG59w
7RsoF9d5NV6HWc+pj3UTMzx1gHz0gsAej8w3oQ8w4LVcdxqIDs+d3trEIdMvmoBPsU6aOvUa1zLx
OSvU/NxlJny2izS50ebS2MucwG0x5HcFVhDek9JrMdujKMNRawbXcJNaN2pl9b0SSUNYWhVfTVUS
7aHgvMQ2h9hex4BKilvkO+ZCjULhu00Ii1x9ZsosTNWitVGssEmOGgm3Dqq9ctQUFdGq3hrUWJRn
jbaBtxjlAmk0GuBtr8nqpch3pTYLGD5AECNLazfgsTgBxN10TUojQcYjHQQOHekl2/j1RKrfM3Jv
pey3M0pH8nwWhdJHOGwCpebWTESOoHr6ZFfB5ZhZeMvN56AG6pModzkn8n3dxXfm2FJ6VLM73Nj6
SWTzYc7DW1kWWFrzHI9QsyXE4VFY6g869+lWy0rdB8yHJjIvwKqLxvEJ/hs4xsv0YAW3jU3WfTxP
7KLy/FYUDVfDLIHLXfCI1R2wC4KguoQDlbw0+myDfikFZ1ncJSL/FDaW7uLn109juWZWcEZIe2Pn
DNPnwalBWRCw6JP9uHhNOErXrms/sjOQ/rGFmqGoiMfpIUFNxjXZQke7Cx/scdhBAiH4twhvskjv
DsZiqSQBOi8FyQhA3TbQ+Gu2F8NXqrX7JhivF3W4U0PF9pXyZ5qPT63dz1SnwKuoISYz0Cd3UGbv
k0V+N1pb3eXlbPv0Qud9jF57C0v0KdOz7YiO3xVGfWwafVclIvUGYxDU71IOMlGWu7ka3kJHZ/mU
ytdBZt8IP7uhOG343EXkGWG/zTXFn2XY4UPMPSXpbpVueKQsAYKoqghbK8gmMayQtxoKmCvmmeVq
SYNdOhfX3WB6k/15LsuXJqiZi2w9w8iU3xChGHts7LKblZS31bWs3kVADN1FIM2LVaBkc7uDgptv
YZ85W2vWOGOww4uwtYZKc1JjsFEZkddaWv+kCfgItGY7JeJpztOWOEbJcckQlAlje99QjfGhMbPb
jPLaJxVz8YZZXmfx9I0mwPeonHIXj0NMHSJ5HuzKZugulT+GA+Yvhy1mZlO/DOp58AqBwdXKJD4/
eRgn0rYXq7/FZkKZRIWJBMokcbOku88oteDSEuUGrggQ/y5hhKrIKmlKEa2jJ5rXBAqexqx+UEb1
W2qwmYKsoX/K9OqRY5vjM9Rsriu5wqN7Xy7Gt64rnu1iItbDqT1wKJOroZWB5BoFXmWLhmAK+wcW
KfgUHVRIrNHbZsyvLXAT/hQybilZQ7fQiluFP+jN5ohktRGHQC2OBQJbj74C4EQ+ziuKBCyQMYUb
FbbwBk+zyV4da7G+KNhcZxmTzRgwbmrlh0GyCbmcZk6feuo9Wy/4Whi4vaGgnBKJ7jNGXLYCOgfz
IPRERbXB4tOUmFUty+Q+5KVDgWKvlrf5NmscEiELonUy4z4omgTfraNvAUB3XotNH9ixU/tjpbzY
yXDAu/pTVhNdRg0wSXpo7P4phOPpiUV/jG1ReoYeXc/QRhol2vdTd9IAN7lwVxcv67iPFLf767Qs
A9yU6sTinajbfOhz3yaSZBup0tnAes49G12Dm2gspvaU3lGzcNUy2mSKtiePw3okcvOEAfQ7p+tx
F6sXA/mrkdPcxKHxMJFIchpwG1M+Do4TG+w2+zlr8TP6xSO0rC99yNOqn2LhfJZ5/22Aw/OYE0Lv
E1ODz1FlLaJlesD4nnhGqxakgvXpDlcOgDbT0H3oBntNLrupsx7xe33vOu0xTdpoT4/J527J/QqX
Yi6R7LNgptDfyDCRNvO3rmlZLxLxhaNkzjcTQGTrBXV6wgm8C4sVUpf6o6UfW6t6rlgafdVO+yMA
Xy4ARevBqEfhctQw95YGcItC31OyFn3rvLmde4X6fPZJjvqtrJQv0P8ltmwc50LtaFRUbIdMcyE4
pKsvg0HhOfTfZFkOhJv1Kjq1gECXKEg3UWzCd1Bmi8wXSaoTSKUT5fXTlDknQ3cuCnq0HjLUr+Wi
jCjII8ctCWt3cztPCbFR6p/2Mk6zCwlx21jmNWIZ4I1BeotBnt4MCVhaH34qA+Mm742bKWGiRii1
Id4cuPu47IvcvO5KncBZ0rTdVq1gYQ7W7MZjl+/JnFhcJcGq7ZDz6JqjdjtgbODDsaWPQH9QmQFv
ZNukIrTBZOykPiHihCdZY4bnu3XuIuoV1LnH8jqr2+//gy3h5+n/PZcVgTFh1P3b/9kw7X/RPKZ1
+6/DtP9/8aNsmnetY37+rXGs/UW4NOJhR0VLikl6VU69dY61v9CSqA66OXBdji4FPeWibF7bw+Iv
gvhsODSoUAmfE791jsVfdHuYCrAm8d8Z9v+kc+zQnX6nTsNxZHPE1HHHISXBnPFeRSJw3XUIeakP
BKUKVjyxb4ypnJA6L6W3qFja2yYrD0Fny4fBzrp90NfKQ1BXF4hJwp2TKRsClHDNlyB55uHaRkLh
GkBLHqfGYEOIMH8TLrXcIv0u8OoPz7nafFvCbPAHZb4NiHvf2YgGN9TVI/Q+ZXrILM6uKi58oAlG
863R4m/1JL9W48IuutRPzOwP+CH0bdHN0S6oG4pzubJiOR4qBBBXy5j8xEUCZmuBvRka1LvH/DMr
6rBp6xmcqSi7HYZvorQR8mwSpZVux5Hm2VDUOy4lvxxSmjrl2GyckdZgAUrabQjbuQ4XCetIY11Y
kxm81IlR34wW4QikEfvp2J26RlO2NA6LzQIOc9uNTbipSv1HiVDRj0eZuKmZ73oZDWt17k4P6Xyn
ymdjCAR3OjZfSPo4yimOPgVpY+xTmwM86WN7JWX5YEpcjssgizet2D8ScnyiXFfm56n2717Zf6n1
ePdTu5/l1VP+sz3/Vf8XBSEGmql//VZfPHVD/O6lxkj2H6+1kH+R3/Gaz4tIH90fb+jbay3Uv1bv
AjJf0ls0XHy8Ur9ea1P+hesCQTtmHty6nEf+UxBimn9ZKHgR6qE5R3Cg/iNBiKGeiUFVLBSmgTCb
v3Q0dOus87vbFRP5XNhgmXwdjMZL7nTOV06B8QJCuqcgo4Q/04IzhEvWnfwaLBmVPzn306Vat7Wx
1SCfPlrNklYuQLqG1LrECpPNrFfLjhWXpnYjbQOUSowtdaOVQgM5QPR24QdOXX6lB2n2m0QiRDo6
U2+z/+xRTmxyWsXUd0yi6FzYTeUWUUsgTjpu9dFLxyj9xF3rUrfJlukZSE+j7KjJd2zmK9lSHi0R
EHsKvKTMk/oUo65niUw2ZR1rW4yK4OrIn2NvHeRZ8kWH5Uh50QLViZ4AyuJGx7FFbMSg6E/sx+vJ
LSg3oP8ojUYl6i9VjlCPZ9dsx+VmoOvw0pLbdkxjGrvBUE93UOSb24DcytAHUttO21wX2VOelrL/
PJMuTgA6pNbLTuTzlcnpBLZaYsyP8zyZEfNbFR0cJ+WYEdNg/jqzC248qzIGZ0tI5fKlgfKIet4p
qicIuuxSO/qEoZvqqux8FHhE+UaDQhdGJp39o8GYisK8i2ACF1VsXtq9BeOjJt489DHy9y+RGcak
pfMxmwyDfAor2FYoyI+gXuDBj8qlFjn2Qg2sCYnpBRzpOqB8Pw9xVqJ+6SOQfb1skRlQcug5aXVt
+NipyYToLoeEs2uGVThACjL81Moqx+5IlZKNM+BXQ90UWcQub041tfKCpbAP6DmJ7QuHRPvR03o9
6pWSS3fUmpCjItSzK7I0IrH7d/bOY8dyJM3Sr9KYPQvUApiZBcmrhetwsTG4iKCWRqN6+vluVRa6
qoEZYPa9rMqMjOt+SbNfnPOdzuTH4eu1WKTak5idbbuO6rhUJovZXij2gYXIwA4bJuGZ8SA9J8Fv
PzCwGxtlvAWMUQKWzT0cKUZksWq0xdsYLWQTFiBdEzAalOqsWAPV1Mg1n2H04Pbs6YCWL0tz6je7
Jx4xlH4zf9mtzoLOsG/5b8q22S4Nyp5FNKB7B0m1ZKsVmYgGzj1WuDROM9k9IAEsXnNjpXZuSqf4
mUhtQsuQee5LVeVuuil8gN58VUlOOz6xPEECH7wNCG4LgghLd4wW7/bVNzOdXWgFzLU2c6O4JljT
omEpVfJH94tp2dUTe6J4AiVV3M06beWNuo91u57bZZd2UxVEOP2JxXHNPv0l1iSQUW6Dosce2LLo
ygdr/QWckOY2WyAAR+T1IS7U+n7CTFCZt9hK6HvICG3DGkIFhgiVzU17UyRTr5E8Ewwfs+qsV+H3
vYgtY7XTiF5dyIvlY0IIDQts064gOY+c1sqrScNLGtUfKIeqfCtRSgIRNGdn2NHJZvndMmlK309E
CRmRlCvfOS4ANAE2Tb0fEW22OtGSAUCKIZz5JOz5JXRhura5Zgkj1/k4wyF79paGN1lfG7SbGYT7
B7/3G+OYaXbp7Od+thk6tnphfJCQYVcbTyubmSLGQJhDvoJ863kQ6CfJaSLnsifvjW1bzngRcgjd
OBNDhnh4hunv2zs80pCmkslkt5QKTbK3GPpgOiuIkMauQgGXXgsryP4MoNnABReweDl6SpDXVsau
Yze6q/7LcpH2b4Kizb8LOXtM+xGZm4ijGiv5shmTfPTNSqiBGqyfPq30ckOagz2dMzWuUAtdXf9V
D6YdNy3nyKaHX+TsfNMuXlkWuwwn0jEPQlCIyatXmbI7Y8bIvA2Y+eG1rkTJeNbubbqMGWjTJplr
sticG9YlshtzKDaWMN3kwVzAB7s3oE0lu/UrGA1G1v1krWlEg6FU3PoO6gyrZraAcS+REdhFhZaK
fUeHnwptFhmjujgOjVFbqCEW+drZpfyypmIQm77pkBMMWJdRSpC0VEdy0JolRHXoE/pLAKzBFtRt
sq1i3Rj3ivDxg6Zr3p9WdtDxslxYRpiPnOIH4aaBtaFB4rzKRMoqEtfiqIe+3XkYfkeLQwbBOAjH
dA7YoaXuNGA1sf23jAvA2Gkoj796vcWlTOvs4iM3YQMeyQQi8ynNij44jPAav2XfKdzeQ7c+a/im
niWKT7mvfP9dQ6MCP8JGw1GmiXuEjT99kX+VnADiI/7KydQZQwdqI3rD5rknK/QySVn9UaRj+jud
IKE9icUD5yd/xXebO+2fWZt1GSKk8bhMMDeZKM1XbjKoLtUckkwwf3B8w4f3eETfnME2pmctN/xH
ytHh1b8RDCCmzureg401IT0T02uRaU0Ok1PpHMQMX3ZexfdCkNBSHla2Shq403Rptn2H0h3EXT4j
nCsWZvsGJqw6RCy2A6TlPDWqhBxfjUUjNimBnsgsas0tmUXpwTsRxqm3sQORfhZS0fY3ba6XZCbg
8YOR4xt2NLazRXwf+XN/+HlYFAvinRGS5ngMzuiv8g4jdjqRlVD3812KjSxBQ2nMXZQkeHxC/HYj
DFxD6CiRZF0YqP/SlFHbJCAx/XenOyyHn//1P2go/x9FMYC3Ovv8j8/65z/2v/v1d4KQtv63Ivn2
5/9qfQOk0YifaWTBKQGMpUj9q/V1/ubh7wDnYWGIolTlz/yz9XX+ZuJjM/F+UkADNaFy/ado2vwb
ziYTjTUOjH/oqf/3/6T5SH4TN8FWu6n/IU//z//9ryl8lv1fe18ctQ6nFRmAN+IGDfe/18iz4vSr
Rps519ij7Mlm4ssY5Jf+xdBX0P+UYvJ9AITMyN5JPHR7/arQs0JERp42D1O+zXVCtWIbPuxnMkzG
i0w9dj2CBb3DAq7vc5hnk5dsmE4byWb2h5ljFU2cf2gxXKrYHOdgjmcJSY0RjZD91SFcTsSBXPQ/
ulFOWN1GF8GNGqF3sSfVyl+aIwkocVxCNoBq5KiOBU3A0TMH3SEWwwxuYL7sFRJgce4DFTBwKn3n
aZpSlx/PKdBxNutcHQQhnEB4HfwNtMmmsTey0cwZhwb60Qdl1l/IG2fSx3XRE443WVrI2N7dJJ7q
T5ldBk86gWoX8jRK5DcG/1kLx9l1UiK/ZnCgSavLeevDleuTTHG1djsM+OaGT1+8CQaxJzR7MFs7
F1pelBWTI7ixlwy6ZQdPnlVo3j322jT8kSlX1InKdkYfUmiBHgP4DLLYmoD7bjokLdZ+ZVgpzkVf
ZJRPuNY3RqeXQYR2DTyM1wbZx0QXhRR+AI6J+Z2oRCRXKJXTsUwujNTcD408B8gZXj1+M372vjVg
WguT5aLDwBrMJdt/RvyJyKFqW36VElNbivTFY2fbhxPTci8e9aK4AqMcrtKUOph4HwXeba7IU5aC
xRsZ6xrm2S1agY4ZUkeY1Zn5y+w1/cB2F22osZT9HsytA/DbX6m716Jmy2PQvL2wBEROic+gfcm9
KvmqubTKG+qDUWdXVesrQYaocquEgIAN4oe//9U6RTrJwwVlrK479+uYVQZVgofIsMbcMm8Zspji
5LoKxdragIEiis81Tvly0zO0fZaxCs7z1CA8JR2extXmo3UeKkGLIKAD8M8mP7RLp764g6YrsYbE
0836cJ1vmqywGhPjTN66aYbKIXVoCPB4EvYgJelA4rY07DtIlrGRZdXbNDpLvdFQGReR79Y7PDrr
PXnCbh9bsMc/ZAIrKCLzHvYEom42Nasv0yeN6xRlXrb43xmBDq8+pwUKOW3UPvlIywMGNjFiZ+j9
Emb76GgsGqfi1IqiNS7WNMKytTShA1Itkc3f9hfGL6fzKJsKMF3PJhTkMdKstSd/E8miPLLmQXLa
ESBRIdz08u7KpAio5sJU4Ecv86bAgaWt9wXt3Gs2l+Z3ANMeo73VGZucMJ5DuRQPsp6mt8oxpjfi
uYpH5rfWsmMOXM+RnNN22jUjTj0ECcJ/FBQ1+N08xEKh4cwM8WdjcastXS7stLzWB3Y+fjk9BJke
mCTbV1bkAQToLdW+anJYvxkDF+j59Yz90kJX5oUdQZ3PuINZOw8MFI7oulEM+V1t/5AIZL9zsa8M
/DPacf7bk+dE/cg8K+uaxorIhk2RhidF8CClZZII1k7WrUOrSZQhEMvqdgE9cVhmtnjUOcL4VgRN
zTyKXG1YpQgvLNngIfWheFrOvK0O77XXzr+Zq5cPK5d2GTq6Nrgs1Wv37DVq5jUzOypJNgbTN7cE
aBb8GagksezclIK3VS2vAEMG083LdIO5d36FQ13fKMLEfocDkSkrgOU5a875LcAzCmZrJgFgzm+9
8aoP1RWCYv3tB37Or3Ga1IMISPiIeqdxHk2v039Lkhjh3q4r2AVkt9wF67CyrVYBQmCilIO+OHp+
kc4EAAlSdtKsSVFX6/hMQh+LPogNosc50RP3pqKd+4kxaU8OeJok5i/IP9A5Uw+/5r62Ev8JmXYf
oDxvSwcPjq5febDo69x+yNuHLhNuHnuIsfEcJonxZ4HBXQKwrpz8aW3RWR/7ZdW0FzfQ+NdTrqsg
ohYfKKRNb/BPuEQS1o+tEcBw4Mr+CEiEkCRfZAQbFJ5HVIemNPOKs259bMiYMOJASxXSeM+dv+h8
y1dXoWzds9XyTsI2ygETjFTfA2lMdyPfXndyai8hfysgXk3V44blGPL6DIZIEQuVph//Uo/8dc//
671+u7X/cfvfqhfMeh4zN5+huR6Q7IsV6t9vdbue0Ob5xF4SpyTvK8i2B25t1tssyDdmjgSyHIP6
RFXphf9dE/5VE/JL/L8PSsPf5WevJGVfPWT/+Qf+Ms6Zf+MqYWEBh+FGJfQZh/41KLX+Zng+5RdO
OA+Tz42r8s9Bqcs/Mpn+8cQBqXEdfKd/FYGO8bfb9BSPtf8X/uL/Z/8BefK/WCrB3rH44G+h4mQ9
4//XKnAkhKmAp+rENyaiveG0C7b0FN6uVDBeE9n6WHy9neMrg45T8w9OmdyNU4dAImVweuL28na1
XX90+so9HdALrw3mlXzRDgGmBpbQGAtudt5QSf2hTtRCe9iUT6R1eZtysldKEPTfBSAKP9cwP+lc
wTMVSVhKhUgfnNORjoeknnV+EaikMAXpoSVcicYkJxx3Qg8yiBz9VklK1DJkrbpt5W9bQUOFqedU
D/PKhGus2vfWlg9UMKSoKtRJAjJ6jV3aKSZkGCLVkSOukP+4f0N98lN0iqgHu7bd0fRziBH7eqpQ
ft0GLsm24RsKE2ZnJ3inP1Na+/ih6mfypIOoKqeLCTX5nvu425EX7m1ro2+ONe60g5UqtjfSKvZu
gHCKZySJe73TKa1LLOW4sghTzFAG6CmGrEKh5EALmG59u1Y7JPYmC1rEAejVTJeWtct/Gb7oKB6n
9bnsGveUaa2AlcvkATP3fBgtPET+uJ5tJ1N/BuXvCYJaH+tkPNru0DHpYn7NUPacd4yX5sY847te
jjmZyERYI5LeJJM3IJ3xf3etidG39tDeqQYtAHcDbL7C/mGy258GLCPboO9p9ltUrmINPjEv3NUS
qDZ8HHNLxjCF7Vp0d2ndE/sxM+WcnIlYi7VB8Wn09zPG+wujgw8sp/uZ1ROPgVUSrNI1A6vc3Itm
4aH+XdXBKgWduKbGcGyyKW6LgjiIhjxKtE6nrDc+SC3VNsAa44bIOmwat8KANJ8VkdrzkuTDPZVs
/2Ho5RplSVfuU0JkTknngDqisEWH6I87fXA/kSLEtiKjwdDOSWnEdtnFRYFVa+Z7dFp5phiIOsM9
p41zTOrq1dXskIeN7wKhiL3u8954mWWdIw5MqVRTLWQgT51q70cWGHdVnS0RBoN1LyzCS3Soe3c1
InQLzn3v8FpgU+D1tOWvYS4dJFUESh1LIm9OGdaJF2Zi6IC6SPBq7UjrghvQilNP9xWzmI+6FZ1M
rszd2COsla0R4YTz9/S5/p20Eus7hzpPt2HmkUzI4LR1IKEsE3IjTDskRo2pDWdDn9ElOJ1N1g7e
s00DAmBT6XMMf4nqo0DWRXC2cbQl74S0xuzCLMp9YGg+0Uim7g88nmtQDRvIh7sms5q4Rs/BvIwR
te6g9TQFrRWrz+rFbnCeVE3Svw3oDu6rFv2bbzrLcSqYjJPQDd7cUjNDVeBvGDQZaq3OMN/zcJ/x
xagn4rdMVDEkQm0Cmb+ZgoR5mSOQzBFT+AG1drOInY3SHseRP5bhqErnSMwMxl/IPVY5TbsUjC1b
goTB9ZgPR8v7BJDioSzp9L2XQRgwl36+9L0aeKZIVSHNuUW2bvTIN91Ve8gYsod47TiJUhMRyTQz
3svcFzdd3le8EyG77R2BLuKQjN6mqPEEw9Z4dBsDAabwtKgKnDqencrbLgA1djV7h3MmNeySPlrz
Tgg6Sxcf1LWBqvtophwXKerve+afV4+gJL6UJvIzV7vmafCnHfEHtknG8Kv4cNDdXVYmuwvnxwUN
k0MZhigiF6ODal4gZtYqnlw6cYddtlJ3xBNQLzr1sE9ZOyFbqq6IWLU4CGR3JTqtfDE8XAia4ReA
HwcvnIHDH1GPt5uuR/tvWZImyHS8nc59g6GusBn9V4OiILe9BICTvbFzKxgQi3mIOyDQY6nox3Jb
CvkpaZ/NCXh5atxVRBcsizqk6/pccE8kvXdkkr3JazcygnFjK48rbInAuqGzXQiNIpdndGWoXPnF
BpLIK4+PnZ1F0vN3m9dy9u+RBGN3ycJuVLyVzQNVaxcPptaHjpEncWsktMUjq7NBvVcZFt7xdbLT
J4f+usyXB1v1GK7RWofE0zkIzlrUsuU9gfXUkXNEenFEP0HXoWiO8vaQG18AcS6LiarbSTH+8Z5l
6YNHCuhdQG9xpm5FwEJkYhNZphriZUYUCwC/PCzuFDy3if8DOK+KGXi8iHaedtDgRz7sRF1ZT+a8
W5wOF7yBXjjH2rcZ9PQPT5i/Dxzy/WKnQ+mqkd+6MecJ5cNA7FXIG8SCBSp/zGhf3BmAo8jW4ZPL
GcgafduJ/dXFTAWaTUNOyb4ciuxidkt5CzliqU8meopet/NxhfvJJ/kLBgD7jLuqy72BCWmVIRSs
vOwykyx2DGrRXbBkGm9Dbu3nYbG+Uo/8gUTm7hdi+Vs8XMqTE0zUDNYMVkIOprPXXMXpDMqIuE9E
SvuuLrtnbB/BdfH09k7KnNMiLZqK15AGumirjmfu9v8xL/rdoNG7mb4OvQqqBMVx6t4XufNmanI5
VC6kRs6DY+o65nuj0I5jzsr2S5rycpa9euj7FsW7nuHD1tbvdcXSycnUVxGZHtU5NSRDFo5+gir9
J6DjaST84UvUCDoJLZVhhaU9NMfVOCQ+dkTcnD3Zgm71NY5pcOHB+mgY3IR8RQlTjsDRD11Wlmgv
HP8xrcgHLAOT+AW5sgPTs6vw0/eKhMsD5rr32gHQS1AXLwRqrp7IsWhaCv15ymf9MBBxuFdLXW9r
Z25eq6pxopLLmS897S4aljDyY7NV0ChM/hmTV7DRWKMgdCS2IVumgf44RciB3wnTCs4ekkRYnbvt
XR6QCT0UiQ7aXk1uaAcJ7x4TE4b1/X6oGtqjwEH0QQd3S6j0ls9sFM17HWT91oZBgP+Bzi4mErSI
JFHvMTroZK8CGFdgqh+KgRVcL6tipxziVCm71oNZ1tlOGVP1qzJYHjhINUMMYf4mG1nBSZRuu6Av
40w/UuL1F5nQMHcUliBDnQs+I4KKB6ZWuhV7pvPUNdVHl45PJWzMTPe2wzDel5JZZeqK+8QQ2YEv
kbEUy8/YMCp9k+rL87oWzquib66AfCICavJvHxJfXDmqPpIBOt430kcM2mh8mw5LpCrD7cWy4bpK
Q5vwTGErd1q/hmOS3A/9WLx6mu28WFVj3LlthSkHAhiVsz6E6Mma55Lf4jlIzAGoMPOsBuxerMiO
zjkYkRo7wUh5mZKNiTnxp0CSe0JlvLUIpwqHtCR3RVTfiXUjPoykFQTtlujN6038GcyQGlAfmJm7
b242ZZTGj968HuxieWuS5OAqK6UaIBERF1RW20czZ0U0z6+T0+56R78yF6G4m5Md5A2yf/UaGOWC
nD9RrC7SZtxXIv2V41RY1o7JSKceJoUvX1RYDLPgaCx67ItJxNOYId5e1aPfQnhwyq2csNnU37ry
YsJWT0XNPIQP03/ALPtQjTikJTyzEebq6Fd/4OxtUWnAj+BtrSf/auH8i0DyXepx3lk+Xt7AxJJM
FlvdPAHE47pAmd/edP3CfCRRpvqNOcqNm9mbj51SzrktFIngUKtOEhLbVU5oQBFVxHkmWkwjJUVT
4lEkeam8aGh+kSW7d16iv2uS+3euTDMi+Ylvi7OOj5SVe9RYr3XWI2u84TTJ8bvl9zVHUBG7akXx
TsrLfTmDDprLg9dmmxoVI3W8TGJCs8oLAwtrj03BuCfxOd/XXlvcz2u6Vcl01SbnbCWB8W5MY/Mx
OPYV+GsW5tNs7kQFrIR4g2lXkozyWFWT/jktfbllLR1scl39tlKt2zDAJViK6L3Y6BWiTVwYd0uB
VTPIgXOwebbuqsq+Wr56mMsBbVmbG59eVrZbCqj0d55lXshxA4gXU+Fcj5xfHq/OOL6i9K1fwPZs
b8gDt053Rg3Cgng8LgWU5oUxRV7RztfK637c2rhJVfrhWq/cpJaOKoDpbYUlzv2dorUJlxEXot5i
9e0s77I0pd+S6NA5J8cU1jGrm99CSQ/l9GJCCEpepMm8XthNlCn5lefLcKxUabHWBP4AtPdiDnny
GeR+iwdlItoI/3svImH4zqZkxvjJ0EmeUKtk29FfN+T3TBtKTzMaizK9m6W3nTwYH4RR+NV+QbUm
nebiIoJ9gnv44Pps5ry6e2ic9ImZ4RsiwgvDqxl4V/blpAXZnkkGXiLYa3lz5HojwUVX2bHnBr7g
PmgPHEeEFxOhHvqwS2MdGjJWrfIsJJVb0NXrzh7xvGS5jw6hn/W4shv3s+6s4b23jRh5ESEYWpyP
uPkoWNELgcluHQy/AzJwCmN7svYlC4Fa9Xj+uH925c2VOAUosJXfnOwpeRmRnx9nf3kwy+zLtUW9
0eFX7kjC+hwbODXKQfFcfEKukRF7TO85K0x96ziU0bLlKCInJQQywsWWVfOZcZobdkV5j/jwToDi
DM3B2hvaJ2E4aIjHrTPZ7j4z2+NcafcEIZWfwzwyzoW6efDtiWpW4/1LiJ8MnXUs9tnkWM+OxwNs
OL2/da3h1MuBh4vMlqgjNjliEfatMpQX0GBOrGTzK3FT8yZAYs38WPmnyeyfAsRNG+g6N01z++Gj
td77IwE+zLFLWp2bqjI3OFuD9d7SqhccgN5mtFuWQB7JwFguraz7xTyQeak2YkWcbEbhGU3daU3A
4aCjC+qYFULHtHKme7b63MeAWVEsV/aL7xjliycNSfllagf4VfLVLr36rHkO5kbJxG7wKlxkauna
mAms2NgkWsIlKelQSZmVUQ0R4j5rE6RQRtbEaMqWEIchGaNc87+DBdDRgogpdPVsOVeO+0Lye7tH
x1V9icbonwvNNTeEPde/e4zmx9Fe6q032wVBkkDeKqvCCyVQ7FumJThzrGLbuHXx1pV58N5alfpk
fclwM3N+56Zip+OXbHAaQmoZvzJT8RmbpJXPJo34sL20K7XzZm4ddCrtEVZqsxW4JTdrta5fRdpq
O7gxyOyWdhKoJbT2ka9mxFYStFEisjTSF3dGP4AmN9Tr0XuyVc503LXThylvLFzaXgYTRZur/cBM
fovCr+abWaCx2I66t8auvacb988NqebAXgbvNJNzGLGdKIFAKRUt+WyE3SwpQJpmZRLfEsa99su2
9Nzs4Gea/jz6RnYRpEjEFcqnS25mMRl0cBBFLo+5SHzUglo1vnWY687DHCwHW2/0w6Lj98SLkyme
Fuwv49ZP3JZ3B5078hh7OqkaKHWPst0ZJzKnBi/HrKgvA21zt05ftte1O0oYsDGGnu693sgfVbq+
WXp1Ic+ouwLcIP+lKXgyEw/qSDMYP53A84TNmOvfdeyqD4uajUXUzLJ8msv5C8fAGmFoBO8gLYJ/
Fi9g4p2Id5JqGrLh0XDEJr31rafvdi14301FzBYzQskIZhaTd11sXGNmkbybmS8ot70RG3aXXQIm
0EDcNasHjpub70KVcp+4w8gJ1fJ7s7N3SB0D4U5YO0hLx+dSdifqzRTh2pp9EvP9lIrlXZv6cyCE
weBorOJuNGWYAOnSagsSL1p/StERBn7aJSuyOd/bj16uv/qFxgLJng12YL1mz4duKhOirHz02iJP
stiQBlSfhcnFMOr+3kXN8WopI93jumKFjKDt1PNwnwST/TtA+PNjlqfWK0DJu74jNo5jTnAwdysr
btSajCSTWwqm0wo828I8T/o68hSuaCO9wqGnq9OHpumqo75a6GQSDd8NEahE0sHm4IUYfjOlETHQ
6/VoowFDea71UGumEzHU2k7Hcn+3VN7VpwwlhXFrWcWMZG4Wz23d/IG9jmKI/JoMxWOxhn2QOrt+
hWulloQY7AIyR6FL7dAbNL5/n06H5Cd2EaGqdTRL0W6wmtJIIgDXJ5LrC+wYLGoGfzpbEBRE7wo2
l2mUW/zMuke9XZR2RF5zxmvQzk8laPuznIW5VZpIDqtZTtuWPuQdW+imRHeH2CjtT6wnKaNs597V
jWuBve+5deRN8JoxPmkn/+A6JYUn+7QLUWWYFjE8X9xZ6seBSMdLVmbLHRxD0h1M39yZ7VDFuZkw
/LT7vdJWkhanhrB24fEFV+Onbno/YmEyl2ZUuPgeK717N9ADY013eZugvoddajCXkEK6u3xUXVQW
pUumZvqBYycyBTKnLBbrMZmaGFWDDdknX40HXAOHuZPrtimwrJJ0F+wsA66CNDp2kgNj6eEOxNNF
X9u7KaASXvRkY3fo3ND5huBocDy5rSIdWf3ikaZ3TJ2HigVSKAL9jcbsGEwU4Z4Tc9yMu4YNzx9m
GLEMtCfSNxPq1i75AWMdZ4gUtnUK+Xxde/xCHOGv6K2Pw2g/6g6BOiTb/klTKj9m7vUvsou9kIC/
LnZXY2QpOn8ZdS62YrpZrzCY9iUiKZdEp+tgsqWM8hKR2lglsWuk7y3jlKmFcuLXoYXEUctPusYv
MiiDPx0ZV8xGIq1YzUiH6hOuqTx5rtXT1rfj1R0MN3Z0rzpaUIBW3zn7aQ+uOFe4GdTytKzGsFmS
BUGqgzJYr/8YOA8b9HO7rIXIVgKnSXG77ybG0XtSrrvT3NbaZmzT4+It6rLIatrDlONMUUl9KgIP
lsYkfkymnJNYXwxm289YDLPbDWoZp6mSX7TmLOZz5gSSvDdAKWirO4fgP+rfGqVMZt/3IuAfIwxI
b15Hp17OUulFz/A2b79pg7EaWkQQ3+moY9EcLoYlL+Atmq0ce5Tf5d9V4Ch+jW6ztGNafbl+XYB9
qtjIkpCsLDMiS913+ctX7zaQHhPorwR97xDdanQFkyCaY+3K9scdAvvaEBNcHIWfs1gWAM3fjdGS
KAgZaH7PQR/4mHb77GvI6/loymSKRg3YBMNr6EdtUQ+/FmepWOjOH0MCv4Rn5VVn22ywyMzTow8L
ipROMGcqPXNkMGtjWQ4/pw6eapTDkT1bOmmQhc67OgRXKPDV01QX6WlFpHJzdaL+1lKhx6MYyVrW
QKVQ0OfGFuScdx8YtHkkLaYnHS77DtmeewgsA15E7oMoy+wHMt1P8CU/WjR1TFSwgGAqClvL2y3e
z2DzKhF/yyxs+U3SefWqGCnfeRICIawCm6+/9rYtUTgY+2t28ovJ2mfVgmjtOc+CtPWjpU3SnS6n
jylwHgYycw9rWyECXabkMbhhothwAWHiGNIgq7wIkVOMtGyGBVsykwqM03XKd6sjN4VXH/vCLo9j
QadnJEaoyEmKEYnhtiEwYjeb7DnKigl3Pgg/dpD4GJ3LzC19MGY9+MZwP3/KRUNCtHL/sel3oE+s
ebNxa145cxqQDo61UA+VWu7ZcnNsWLdipXCv+LehXjYTbzF8uYlaztxZ2ZoeZJK/0N+88JDCpDaA
AFj6e2qKjecnzwqQQF8HDygLrT8MvfAOaw55eDqclEtaF+VGaRWPhXD6Z+ji3sHS9R/Mo4yMRp9x
92TBzrQzfiqhg2H02mtOCLq9cht3mrLuEA7gQshcZqA6A2jc7RQFC0+0Qiv7wdS93hhzvfBsFyoG
UFWH0kTX4KqUlQ2RqnuFObNx5XwjMJCImDWPvTYchBTsim42cY57aIRjNW7aObU31erlO21a8Up3
je/eD9UECkRUags/IXlnCo62Zu6LrT177luAc4kzRhd/4LHf3KKV9qb3QGdCk+t8CdFS1I9Fp8o3
1m7Ew1PQ0iLXFzmD5msRApVY/NvG2QACzt6Rvnwwmle7tql/fJ5urvXQzCETdO6hNDO2J0UNnE40
9NHD2gX4OpvnwGD6f8vhhljv/3D9lZusFVFFYHvpi/qSW85yYvo+b3pd9k82tBBChfX3wUvSyOnR
jA5d+ajD4eFpW+1w0hhLTqUwsW+XDd5f6EO+WEEUtPWulRJ26OhmmzUZDzA60MxXxfdoey9keByn
dA0hpewTy2GcfbMwDKVfbruq/0XaiNoU/LIpmSGgWgGsxqXT7j27qbBZt3Z1Z87VSKsN7aaSmMdt
NOiIhqYPOeneEwp6/RcJZqAoSUGMTRoEyAwFZoWiIBPdZ7dhExR+ZtWYPnbIzSODFdWDblrqLIcG
Es0Y7NHegG+aEyMqM5083ho63rOkUIyrTiBdqgLt4A9B/jT4udzy3IHlsPJlJtzJXrZ4VNuYc8+K
9cktTsktC5XC9pvbEudFPnG/9ywzkakw/ggasRu67MnyNfdkQRbT3L44t+nYhVObUs+W8ley3qZv
JjHmbvfbNIaDUa7c9VXWvvSpfxl0acV+Q/3iDLHZQgYSgCYc81PBlEb448fEuBlXYqia79pRBKrj
2o8SBaCu9ugFh1ZvYFkG9dV3M6LiFy78FqKbXUGl44MfExlES3HbYUE0MWOd3THtZW2fghI94ljl
EUOa16ED9IgGnfvLGi4NHLpj53bTvgWlpc1D/UxbiMVgMp8JCAcJ6TT3NUrpjQ9PJsQz4USkLFlY
lthWpWQ02z2iH8sSzHYrBdCDUpYrRtAjafM3OroMDUw9iAe3EXPYavjLe2a+hav9aNiv+dHyW4I3
eMQ874IL2IhuZY5u2uyIu/lid+xxAUL+GpT6TbpLAbaOHl2WtARN8wY6bbnFiugbs7TkfbpiXOjT
YyCmzSAFPmIjBUIGTAMIzHOX4pQf8lPXuYjcAcWtD8mau1cu/Wazmr0VYUWJ02I6d9LABPJ/mDuT
5ciNbNv+yxtflLnD4WgGbxIRiIYM9mQmmRNYdkLf9/j6t5Aqu09kSqTVHV1Jg5JMpUAg4I7j5+y9
tmQ/DZoWoVQenky3D3aOzVOWdswj0Cjy5lTtqRsyzmb9nTfYKZ4feINDfR3WdgxRTwumoqsRuqrp
eowj5BFg3E/gX+NjOBrJTYAmfOc0cME2RtrQFS0UCMmJnrLH8WiK55eckUXICj1xh8AkWnLruAWd
XQF40My9jbeO/iyGNMexDazDmsr+Y07A9LRT2N2n3lJRsyIk9BMMNJveJJNYF1i08Rol04bg3i8k
T0aXsh1oWHf2voUcMPHI0NhWiLWoPtyysR7cMoKKArnvaHUlseJwBy9dAnSvcZt1VEhoVhdDwMCc
C7kRNb3fTi7hscrlLRLa5rKHLbLDRAVrMYZSgbBauCsKufumZUpMV2K/jOtWlwawVGynZ2BhM2/M
CzM/WQgRfXy74WXgNBdyKYxDEdGgTN2XtgJoM0zIMVHX+l0a9H4ds8ums6GuAGuy/0fHMGp+tKbD
HYEHM9WHpMvuHdAQ6XBJg23NOX9UNUt8DWqRECuC6plweUQF+MqT7Eq7mbmt5HNW0U926wdD00WJ
iX5SBrAvTfe3wwlgon8eTbqrtXnoUHrag7zuJnfcl8MAA8cbP7NcL0bRPSxuX2/myjylEAB6dwD0
MOATKPyEdVSA86/M7jCNZIIg6PLpKvpFBzIqBefPVkIlWrFLLz1+gtw8wdACsyS/OYncmqyUxGU4
GAqeT3CdpAH6taRhunDlUVcfljHmWAlMw1UnjgO0F2BoEtTB/Dmnt8+AMMgOoDSBCZWWvIGeBBq5
z8v4CcR8uumNLvazDN4TjdLbgcPyIU2z6TrCrWKOVX9MNNMh2krcQyGeltE4ROVU3IYGMCjZu2xX
lhvdmABAQUu0aoP2Zt6ZHR4nO6AXldJWvJKj+cVxYoQhpUxPrA0rPcdhXt8qxAxbXFErjqGn8geM
uhVt+20iMOzA1nizIB7egSoYeW9bT53L4KSKo+yZt8WagV4iEE8C7xA16UvZMhOsajSbhD0sSAbF
T7ew5pvYqcDwkKzM4TGedxZwAlrWjv15IU5lT+LXOaKXXs/iYJfVpsFRmhjqRXFEKcvi4EECMTlf
FC4NCDVWu74GrUTjGQBuMvm6lMfAqXeWbXM73PgH5xa/qUss37N3DOP2QlZO7bvptOzC1cnEsTMx
aVXCzlX0xZ69WZ5UbDKZHncJcM7N4lYeAj6Ojk16W8IwR9nwk0T2PWC97TjYEVttvOBcV1fOWNCD
oiBqkQijQtEHE3Mh+IR4uLJta68Fnf3SvHekIe9wtfEGGNz7NHOfDSsdt9lEVxZ94lZLxjWJpmRt
Yu+WX8K4qTgovCjZctDugsY99FaB4sZqY/Ma4SRXQQOrEv3OQfFV/aE41jFCJBbhOAwCzuE8W6i9
xbbXEZ1/7EflOgB+YhJ+CYFmAJrGay1RcPqizA3PUJMfvDHIL/tA11ttu5yVeoTgSRAbVDHgcFR2
GXLCLxNSxRP71p7iGyeu7xcjBsw7HKY2PLiNfRtbDtE4OaRImn5bQdDzynd5CE0wkCE+A18mHnZP
HS2XhVWvuQb8Xhvcq+IPR7pQZaThNBjKotwXMlIePHU3eSok77LDEEUh9NgCwwECeLreS62uBYM+
mtTOHZz0bTC3+7wiZT6RvPUA74b+mOil9ClBPfDuWtCEdmoQiRviYKODO7AidyhrF/vRQx8LVrCN
Ts0QiqdpDeYC6gyTbceHs5w1vOl7naWsdGFXe90t5V3q5uEFlSTSM0+tPSzBvjRIGf6EhY5cD0L1
3OCI7jLzxKE0A6q0egHXxqZEY7AtZwoiwxqudetk21bIG6cETo4KB3+sIXalFzwAM1+3WAUvxjLD
kxOFzVWE2tF3Yg8sQpt8RhsXwVrsPiMf40ig+uVUNmCnCKNiV2LqkDiFj7jrp2jr3TKaMVhjd/YV
rAKQ1kptbG+ocN0lBlyxCv6S1I9zGd2SOXGNB+Uu4YHbRkFzUWXltZjMGyctn9b+5751ZHmCVuJt
1SiyvVBMB7y+Y8ZVxt7TPE2w1yfjuklNNgUoYrueSR4D9OYemRnjzMWfaLcD7gz3FsFmborhGESS
P62y8FKqe2nMPm1RB61N9pgWyBWELh9KI1iYEjsetkosHaaqaXFxZG94h9Mwy6GCXVdtFx2MyOsN
uOwEZkfl/C1HhL2rHFD7te5DwLd01pKuPg8O9WoBhswPWzSII97Oe+pJ+9LpRc/bpzDOMmd1Z+av
JTWE+8qqzX1ZJOG296aHYl6hpIJOsztNvrO6w/poQNiHOYPqLGQGPqCKLnt8MJlE1++ouNplizL3
pPFeUJfUl1VVGocmLbszd8SBuJzlL2EPIs3Bmn4uYiq+uhqfKxuoZ2JheTaCttzBbkUmuDTLgWmd
e405+OfAMGFTVOHow8iIb7EUmhvN/uwzf/eJpP4OaIyaLsLTjGzraAzeCCJorVzJ3tnQoAnOnhi/
MHhtj2g6eX1iP9kZCjh+AaH8OC42vfllDG97+rE7skL0Lu2ZtwTwUq8R0+E5N6vpsaVqueCznmJF
2v0SzQBxZrfkdVrUYKWB3vgazAyux0bsbWdIH6n0p+1M63gD7si7BTza3NUlIO+5ohTi9GF9Cxsx
XiLFX668asKdZPdZ7HtuALnHriiNvD47JLLvGf3nyZ3KtHmJWWG8qlBpgqhB32IzO3cw+Nl1s6Xz
NcMZT7sfY64rzs9J4D7qwbyljFzcXYFhGj533DEkFSGzkWciIqcOIGBtADecMwH2c9SMK5iB7gyu
fjc0GqSTaoo/ysqM6i9V4M7GNkMU/Ic51JpNDSnXJvJmNHyVtlDyRtEkL1tFDKJMq/YKeMsQ77t5
VX1kPKSwt7Hn3qZmudxVZkFbBrsbxVg5hdBMwjqCsFd4K1FRmfhbqLdyQZB1YqNdxdRdqcqBJ8LK
wDvwvdIz6LglGjZNjkR/Y8VUbVaUtEdthzssk7dmke0jh/NK3C/eXQ82b4fwVVxaDfMx34qBZJ9S
a5Qep0n0IAb9vZ2XTpeBMh+r0stuopFyaB7S82h51Z0czH6fZP3XsrZuLIMTTmIxJc5ds77IU8Kd
4DKyXktyAMyQtllk8V8mleilKxd5Jbv4FBqwtPFu3qpkmvHfl74iqaJYzbrO8BxR0wZe7ytv2rfd
cCn4deKk/lp64ecE14qIonZHJ+Ac2N5pgo4nTPp61IZ+lUyYb+RgpPuet2O7QXUVXhDESGLJpGMO
ObNxubRhvUsgIJDoY7o+fjp1GSaaz0TBu86Mhi9mO++rUgSAHkfCPaKJSnu1rXjMAC+GKdT3gByR
bgKslYDvkh5dQxUMnxbcIFdjESRfAWRyPpo7z941KgCmrgSseopb4PpxE5xlVnXPFGB3yq1xu6AD
cY9G2A6HlJPLJslLcvg4NPy08zj1aXDfl8qaOALPN5EpfpbaZBJtnEQynEVSgjydrutqgNPYoOKz
zkbZgCXT31xmXdQUFufGxlPWPnIDAwSdUT3ZJrPhDRrua8i77dasgUtafZ4cQIH71TDx0kZkj9er
d6fM/Zo1DoMB1alm2yyF+trgeXuZOiq7KIwtxXx5wIdrZCc1Fto3zWK6LQt5049NP+48OpBne6T1
vOFwH75EK+nLykr7E9492IVTkZ3omJTUoIp6mHeiM3Y3eSTMpzzNKOyJcVnrp+jSiTyL4QJ4U2UY
5gtt1nuo7PWFk7E8OCAYP/JeGyif49J7yisek7Sc8wuzcpPjpAtsfblanqPYpO3BzPgnCoryysrn
5DFGLstYwjBOhVlzPyr5ddDmd1jS+caNi+TGDIqXPuutK44r82dhArZFQt3czYh/Di0qlm82Z4RT
X9X1jQC+dYu63rzETpScW27uDbsys4smy5A/8EumTTGenCRNv+H5RxGMMsObMAZZPV0+4vb6c2Eu
0TWOttwP82Y3rxyVppGAhjtPfE4m51sSDd3lMNJvtjNU3RM3/DrRs7fTEzkLXZiOhNdk6ktYtNPO
wUz0wHrdMiUtOFna4oQ6+gy48Y9Cj6elC7vLWQwrNX9I5mPWV83ga2v6ORYowOIMe51lAs8O+man
+/mH4Qyd38ZVeef1FZL+tIt5Y8nszhlmeovClfugzDw61vVsPyQl/+ER0cEWd3e7MwFdINXUXzqL
6PFd1YLi7dz+B0wQngxAlO0K5ib+eYhoUrWLrA5g8khjGClcpUq+laHBIGG03As7an+2WRx0RxpQ
+b40eueBE5jpk6Q27MuEuxPH1ZdkYMQI+oRl47piV+XzU4kxD7FjjJVLg5yDvXhNP8i6VJx8kBaw
9udkeXEiBJkMj72WTkvx4MiUV0Gb2fOxHe0vUe9553wdc7hTUTzlGaHDS4hpYBn4UQuSqjeOE7J/
x8PP0laYQs0cl21JE3gphLmns7dGS84oRyCgxLtCGct+bAWq+zzKnGNXatovk2oLH7VYflTDoBmo
Ywgboe69cPZgYtzZJ6n6y64m7ZiJqdUfbaGDS6iT1sHpjPQUc5Cl+yFhcEMV2PayH/YEGVxqbDbX
QK1c+hNVDkjHObQFKTSVoK2j0zTd2Enk3gZLJ5GZOMaBFbEwglqCRxPc8/fC9UiHiZBVUi5kELPd
ZDvizT4ICq6vaABRQpr0eh266tR9ErMeeilfg6HYEEXxmYz1EKCWh5p3pMvIvi3CL/RMKIzsRjzk
DO+3oRF629a22/us9S5IrCu3ZCVdlU70PV6qfsswMjkzDAVYko7KT1BLVFBMOe8op7GPbjwsfoUs
YjtM6XedjZ+qmHMw1mxkcnV/IplgApZgQTZftNyX7fxoS3f+NEXGDQpsGtKO99THZrFJSvEyYBTc
BNQGW0L0DrquvZNdFNcFEEjPk1C7nbaAbp6DlcQERG9d459T4aEoAuHDrLw3eU3fjW3aHnLDwmoc
QXkGBl6Cl0AKReh6Nj6ZRXWH2kBvEzqIqGbXCexMN1YkswcUMb1mhOCP8Hoe618PB8kz9wrVBs64
efFLQpUI76UD5SV0Gjed6xrbZW7HnWjE1hAcX+PG3nm9In9Diu6EhjM+Umuz7diL+wknlsW7rKad
Vxr1sR5jd+vZIG+Qt+MjMcg10E2iz1HHM+mG2AtQ3HYEDjmNKr6jn3GOMRbQMF+BEWV6JYxYXPe9
IbdRbQXcF3PGGF7Yew9f47bUVDTIQjiWdz37DRLcSdXpLsQQyVPKGdeG3xQlsrodzVrdtC5KexXO
q/MSg/0nZOMjPO9qOlN6QdudjO/LEK29Iam2PNTkaNbUOnMCh8Vba60wnw7eosazDabz+pd57T/C
ob2LJ3zFO/tHKtr/QuCZab4LPHsgVOzb1+bHKyPf+n/5t5NP/UtLSaIq8CVB/sBKL/s3zkH8y9Jk
EgpT0H2gGAH08G8nnyv+RSoe3j6O4rbtYNT5byefY/1LKUdBU4ZTJpB+uf+Jk++1jQ/tqm1puoN0
BlZ3IFf42vZpGFO/pJzRfQwU440sXUCZUJQkHiKGInD26zp09z1q6Jkxk8i6szHk0vn869l5BZn4
q/lUvuau/XkZsBlXDyrgcddZmRPfv97HRdj+3/8j/6uAg9HSDuQymjgC5DtNlncq0cuRjBuPwZd4
Wa3CiVNlz31tmyC2Gi+mVW2nej5SdAQ3FvfeOgUht25rRXj/7LTBNCbmGpxS4liQnT+45pXx+P8d
s+xcprUS4iQ0SYffUa3f6S/XnCSLJwubuSxYQiK/FMPIOHC669IW1SUoWZJC0iC6bwn+842e+TSH
GNIzaktehqu1pEkYBBNAAQPqT0ftP9/OFVP39tK4NqGEFkJyU19fWi+4dbTnfoF88ksHtRvNVioo
GPsDZ4rlLlliRcaG2eJqk5IONocpDvF19sGVvHYV/3mPtK1J3kR2r+VqSP3rPVrDU2dSgrDpLES7
MIAKip8chrNbXRsjg/A194ZUY4oNkDl/smb+8S68fabW30c72iZH2hbCdOGE/vWz14Ymxzx6SsBM
0A5MHFwsFB3Ag0nfnRKmdTplpo1me/fBk/E3t9/WfFtp4aO20fm+/uS2bwIxupXyizBUPg0aD7Qv
CMNjC1qQIdGYNydRAM1oxt66H/tZbpAY5ndOGnjlB3fhV7bp62dBUxw6wgVsKFjkbx5T3moNcCkA
ImZldKS5OUaCHkwqBBClKB1zF3ZFmVw0iTn3NKqm7GslF94fdlWHEGz+29/8Nx7z35Y5uxZJ6yZr
hrqGv3mzzBHnFgvmUM/HSjhHmMRa/CzAja7CPqVOHKH1vcRYfqFMV9k1CIT5iaiX+nHQYp8R/Uwo
2oAMq+FNd57wi0BOBhldL13w+f0r/f25/bUvStizQtme9eYXZHgABhC3kG/MEX5Ketqo5eypOndN
eGVmQXZtwbVDqU1/5v1Plr89PIr3gdI29wnGD+mprx+esl4C9EVtvHcXIfbSrDAElT0cAgr4SrzE
eWt+ln22/JF60XSccF9crn7Xfeo63c3717KidF/vIytaEwqvMrUr+Wu91r9scX0SJmJCdLGv4xig
XwotjKVasq2dO1KhmMMTBHZhskPfLDOQzpM31KuBMZ5cb9e5crlrybuIL4uapspnKmKUGkg594BI
CB5YsKkOeyVmeTY0ZY1fmvnUUYSTh7KxnAyfXDpP0Dbf/1a/rwgLTBd0JcuRkl3SebMpJSQqaeZS
w97CBHQc+rE/SogMsDlGgPp1qfYqVUyNCzP5Pq2ZbeAw8Mm9fxWvI6DZGbkIhyMGf/Jm4n+8vrVs
yWFsk6qxNzk4M8DpaApuBpHIK+TET0WeWYf3P/BvfkxersoBUEHgOmXDm09UfTNVciYOarLm8UWo
stynHXU0uZ4FWi+s0duqpZasl5JslUqLi5l6/UJz9rkrypzJ6JR9GhabmeRsJp+q0g59ZyCelNSM
DDN4mx9paIf47HVeWgwbaZnbynC+v/895NuSRa1Fgk1lxLuXFGvx5uWmDGXNbkoiXddaAv+9JTof
2W37bBlhfYkTVh9pn6HNM0IiHpdw3rV56TyMbXU3W02197CqYNQ27XuGW/RrY6Jj6lRhKEjVsKvY
QT94H5jrnX21BYNUpMRS695n4wJ8u4w8mKSrygomQBP/gWqezno59jd6zua7KECka7JgTr0283vH
GL97RemdzXLtC6z6AH8BinBGigOL2LW7G7Rg/a4zVI4gN1jmz0Q1WeQuFdNNMnVPDqq+E5a2K0BQ
icNJmVesMIbhepJL+kEN9PtDvC4jgpjhTUCreLs/mEBD3aSQwz7oBXLG1Oj9QQ0lAmMJSlBZyQfP
8O+f56FHYvWSG21LS715f+gevmkS6GlvTlPxrDrjB0UH6PYaRCAqsS794OX5N59nucDygGloQOPW
m89rKszGGs3zPm619eRGOv1pYN+81Cv8xx1r/cGG+yaPet0VPFhtWtu2cIVLNvzrXcEhF9UNRUj7
tcFsySk1RFhcIoyMUzgP8+BcGxHvHYapeJZHB5Z93xf4T71SyNseVMuj6giO7brJ/uC99Puq48o0
p38wzNDn3q66sSObr43Jk/BwWhwCVN6fwgA7p5fZPQM1MhhyaGY/u45MS2UWrf/+qv+7j3ctTSXH
6mftv9m8ELxb8EwJG15EOj2hFZZfNEJzw8rdDgFPp3aT0f1wW11dRHShP/jyErDemxXMM6A4m5Aw
YdlUL69/F9ftCjAoety3JTXLxsVpCnmyQjFDskC/S5b20RsK57YLnbXfZJ0aoGk3al5NnPirMozk
+O1pKGUdzo0ifPoP747mBAkpUFmSQpc/Xl+enQHmQpKu9jalwLGxEvOG+OfonJl1/YzF6bs75vU9
Bl34IVkrHt7/9N9LFtTW/Mk7FSSlzRJ9/fEM6EpmW63aJzG4z3uD4NynUeDBvk5aVtUua0pbbsPJ
rmiapshS4GaUzVHKKKW9l7Tdf1z6c0HOrwR5awUavT3VhsHSr2oqi30C6+Bm6OiXBmRSX01GOr44
sjv3Bkzd92/Db48oH8oaoeA3Nc+JXp+hvxRL+WIFk6ektSeuXXHQA/P6R0d2xmGGS4fXbsy/O14h
j0gM+WfkT1YflBRrJ+H1U6r5riCATc9hpsQNeH0FUzTaZjTY9r4LFBC6tFsWkMPxGBen2RRkDJUi
yU9z3BPJl/KvnCOwbOOtQrzc7grcmuvDG6Bhfv/GrL2P367Lpo7nTLT+LPrt82HPZifNHuVzWgf0
frOa1CHPIU1j24lhIerZ1YCEZ25MQVaBnatDPLToB4eY7u5UiEFuO+bO89GT5YKQMyUEeSWSC2dH
XjWGKBSHcKuZ7wWHdjRzlEyRMY0f3d/fdgHw9C69D5etxRXaenN/mzLPZCU7+iFpmwTHtVuCZDap
aTlEQwQ7D9M+EYORajvIsCB0doh9HCbjqaVTUoY6JpVjDDxIIvzJaDQ7DHzUPANaef+O//4omrwd
PU6fPImADd+USE5pd1mM9X9v0PzZpdmsT2inPtf0ra9MALVHkLbzN12Vh9k24/37H/7bS5MChwIN
542m62Wr9eL+sg6sJiIPBlPv3oN9eZ+CC7q1I0+cU5i7wGaD+s/G4z+e83+VT6/KKz6QfZlXg0bt
6TlvHi8aDC2eEuUw5C36b5WhpkPGmXdnICk4BzgHSj+w6JTyTiXyNPSET7RnCRCAjcgxQNeVC754
HUbtqtetDrjzAQBBiADDGC7uc+RUqKPnlvpqRp/2/t2S6rfFYfKqt+iQUGdovsTr20U0YLIad8Ue
BB3288bzHoE8t5dlKMNP+cSZN8NcmG+DeO7OHvnoWxnO3a6aKvQ7jkoYZthMWj6oWeX6LL++qYpi
hD8Q7kCHtNZf+S+/IqAoUVao8bFshVm7G3nvzRvUutVTjI23/ExCOyLjcZZVtLXMwS79vG/sc7co
56LTAfYDwzCICW37pLnCPhEG+5Fx3ng5Ah2Bw9UwHjhXMCL/JxdOFAQbrU3bw7HfXDhPAv11QlL2
0p0wQdbQ+Qs/7UlNK8g/eyHwFL5LILOC9qHqXcCSUo5ferhG4fqqJi8bWKWMVhSyzDeGQ0u/ZzRO
rS3WiruVvb6LHEJPPrrw33dvzmWmzR1nc3Gh+b6+4yPWkGiWBJPGtbAwKSvZfdWpi6lXhXcFSSv7
PHSNL1bTGnehGbWP0NCYOIHbgarDwv7gufyby1mPprDdYMwpbuXry+kUg1CDmh8Zyzjv0e9j6jan
+KK0dXuFy63K4Ss4F245evi3uuk6k0sOKGM6EVAZ/pm18o9r/PcCDE0cNQ4WHcEd0m/f6DOsDDNv
JyqcuCSII4D7IfJqvDesKFjbEOYlPLoGDEctzqHd9CR6ISHurXbAdD+vIKdmuS0tZPJeO2QflO1/
swNxAnIlN0vzlvs1L/jrYjGLInQaUZMpGwyGhVSeA5lnBzFJ6ojMy22m4sj5bMwGShWTLLm9SzAw
zHEPht4my3Oj3EeTU8or+mf0kgNtVzYjJ1fMqwsuyi8Ws4B9heizg7Sv4bIjVoopM2NOLR/d6r/5
4UFArtUkzRE2gDfbqUvQpUrSQa6qRLTOERg+BvwuwonQCKDKtMsV0K/8NA4hpkbh3uJGt4/4OtpD
ioD8g/1x5WC/3YjY0iVFnFYOX+fNc2jz60U9J4N9BMnvlIh14tjxa+ykFqTDd0r63aywsHtE2AXT
3NFRasWtS8TmPqoHcew6kmTRRjqI8kBdWAwJVSOQIOALw+5DKnWGLveRCTOh9XhUiJmt9yWAg29x
OSUvWe7Ynz5YW7/v+Rxhcf3y3mJ5EUj1em3BSphR8dve3mSB3UQyVbAdwmYPLiD9OjhI1sK0rohg
w6ZqicD7GYfjN36Iare0c3TfidTc/A8uiQOWZodbO2NvexSohDsTE0CwD2kUnRu7rc4xz+uGtvKy
MxF9HOws65893krX7AvzbqKI2xCsYvsLX4U8TPwA71/T+su+fgXRpnPJhuB0Q4fs7Q404CuehHSC
PU5d+zNTTBQCNpAMavrBJzDWeLJaJz++/6F/87zR8uVZYy7G5ICS4vVvg8CBaEE03jw8oXWg8Wke
uwK2bNIyPJVRnl96XMRz3CTJZYVh+w9oBl+JCFygIxS6RMHUNVdG5mHmMFUBXKS1rw1vTDfpIuHb
oHaDZJcPBJ8nCIZI+w4eSwDij7xozq2xkBr0/heSv5oGf72PFj/rupAdJmuKE8rbb5Q1KJLsAaFk
XKMfU9NiL3DKNFH3njkT8z1UzbLpmEiEOzbhKt2p3kRalnct8A2gxyYkbJIa0D+jVf9EYmaIpZD4
SZSu7SDM61koMv0EkLbmyyShYwyMIw5LQQT3dkhMonXSwn7UaTQ/kzRhM3op0k/lRNIBYtABzoYu
CkINZVf5vZdRvSdqzWkNWCaEpFMf99Ru1nib9hJP+hw5Y0xQqDV90YXbrli4WNLVxBFyoZAZoREt
B0noCFIEcNi1AWleTgZKTzyFFAQ2iUunAFIhwLvMQDCpVXDHrYNflyRN+rPpY5UQ4DL1nFzx/oFE
o8oJjuaAvmyXm13b8gWNPj1RIaR3NHKaP2LTHL0NU3i8MeO8ZAiZSHTb1vi6fIR49bUFD1BssqqF
AY2TCltiP3okg9ZIECUBb2gvQbghz+uDrn4OAgvlJiJP6ECLMUJQKAOBgaPvS172+QzZOCjsvjm2
ENtOLeaxZo+mHOB+EDpEiQ+NuoGFb4gLWTJjI7Aii+xdFLq1gKmQ44Qeu66SB5W22T03j+2wSdcb
FaxMLlZjisGttJ0feV3kSPE+eiLfLGweSLZzU1NVWBxZ9ZsuV1XbmPjZ0v1cxvIiEWmxRyHPepHw
HoCOZuVmnuADSV7iF2Ah0hPnR/nBcf23XhsfgDJ2nbSAT6HYfVNvCatZWpcTI060qjtlaRBeFAlG
rMyNr8N+LE4qtB/c1ojppkLdz6dGH2fHMw4MRTw/7GZUt+RG/nz/5rw9Pf15VdQ4Ll4+6RBo9qru
rmp2/3oJwT7O+fgzS6dqSxRYczv0Yfasw6zcv/95v9Uu7HCc1HjBmrB8+dQ3548qHcCEN9AkXW/y
zskYpBeNiLIXdyAmJdY1a4M4rOulx9rW4s0uNiIa1mOWjCeSFSTS3yGJlk/23OT38IKTB51X7QgF
Dkhk3rNH1OnibDwoWfACWik+eposvV7iqw2OwlDaJrUGxGTKrze/pGdNujL7LPAr2S+2X1pO457q
rLYJPGu6nqxvYHwXQcaGdhCZWh5qnj8YP/0ivP2o5XiF/rQdD+k4LeVOQu5h/ImI8iVukxGhkJOf
OizNCmdpK76GWJkS8g1ipFa12xQlzLiq+0QIzqUR6DA/AMDS0UXdtg2Wq7SMpjvYNSWGWbO3oZ5X
TvEc2cvIxte1WGtp3rnYPSoBmwtCImj3MpnQzMIjKReYf1nR3QIugT6T5K6+WM/X3s4UDZ6tognL
4ZQuQ/6twuxVIUs208UHpRl9c3ogh0esFCrd2V5D4ZhZTd9u7Ji0qQuocniQpNvMZ6KgRblLQ34v
mnbNDzaIrHukCdN8i5oCyFvVh+Ts8uqT+UWxFAUMgIGx3s7Nlb7OXFWxEESMKCMZlvGrJQgd21s4
TXK2NFuOh95eB0woXYrwxFgMDzdYdTQBGVjsdpvWXtZvKtBK8Yb7r9ESZ7E7HmUVZwXSVs+ar5Im
7zEzjEt1GMUYXJkmW/uMIWu91+Z9UHoURHNLBvJmCDLrOxuQe6s12sxtl8Rgh6Zite5zhthjsyT1
YknqB0t1hYGneuEsoRKNJ07TqL0Zjbwi2ECnLVQF4kkTfJ7CfIHZ4922SeiQSCHJufB5FXkN23C7
PBawZYB7ZRowVdmRT2ekw3A1FWPXQHHiO5Z4FFtAiwnqSWInSEWDymJPfmuIAsvFyHaAnYHGMO5E
8FIPDoCza+p8J4KdFQ4Hh7i34iE2zDr3YWO39SPxpH176zhlMRxqaxU+Y24xfqQJZ9dTqHlnAs5r
Ldu3g4L46rAD9Qfzq8B/Rh47QdxGlwEQHSy6ZF0Mg7msqrkEXAZ1nPM8GH7eOS2pCJvY9kY8deTb
ya2KZ4BsCd2l8+RyE3ZOkAqoSCLpDzkHfYgZDXlMBJkn43Amng5VGkpKRLMF/ehgnxixm+xLzNf3
ZO3FIHxAGO9Ik0mL21Z2SE0TtzdI3J0krnmeRiKQx94JrwqIeIkfLFN8X/R5jES8d4PpbLZqqR6M
pcLKl7E2x1PcOLgQzGWcjQMcWqwqlts7jMemNE/OC6EYnc8CJ8AKA8SUHbBnZHDl7GHYjTT085+p
rmBn4sCKrIu8GoiBpzvq1kdvyLxpK2PYBEjYawjhuC+0RVYCvD90n5Zcbnj04PPloFNwI0VZs4ch
OTt7mxS1s2ylWx1zI6jZ1Dm1cMgbvS8IP1uicWQwEYLnNGd+yJY5e9pPpz5FbYhLIPYeGlzdzi0b
yjDj3yCaC7P2OooZmYI+ZqPZ8PZy8eeHYe8QRiV5b15VUuPCt0JK2b0ETLfsljlS0GRDayT6pia0
YpuZwL+2sTV7D3nbW/KCbBD90IFk+qEbON2MngYyEwjhVe3exNQYQWW0mLIZdB/bDZFvzYtlkrCw
rYasqPEXVOSfGTIrc9IGCYGnqATUcRJmgntlHJsYyXvv/kQlqz5hRS6w5RkabpXQyAIu64ysTVyk
IwS9EOwoJXM/wJKFEuH1sFHy5Btpu2PnL6psP9mMeyHC8HQC15uMZdkNoWG5h6wkFtyXWdiltxFP
TLfFZlh1cHL5onvELlSMk5nGrZ8403RZe2n2PZEuRKrOK3WC1EEv1p3oqu5itAIqvsxaJIAMfhn7
KrKS6IuRk12yMfuYfQI8H9UKg/Wm82ttZ8emDR3IUlnPUqeTPXq7cOhEt9WZ292RLt89LW2z5qQP
aZdceXXSVn5Hv8B88lRr/T/CzmxHTmTt2leExBxwmuScNXsq+wTZbZtgCCCYIuDq/yf30dfuX90H
W2ptyVVZJATvsNazfnN1o/amaLB8En9k+NlZQwc1rx9uDzDyxl8gDkfGzRuZQgdwMZN7cZytoQgu
5RC/FVHqwFeIUBSfYDpBLrFUxMuhImLs0zz0d1g+W7vgEhe5vTgVNpZLjcv2w8gcwNsF8aTWR1s6
I+wL1Fz1Edq2WTDzb6rea3HnoSTuCLJYr7xnImZpE+kmMoYtEAQAnNVwt6URQol9qnZ0cS4nF5Qv
iHFk5yE5R+seLGUIucdX7dWhOgVCqgauPUSG6bT6KjS7uHf9j7XoxvJD7pS8yufGpMO1k/M2Qa+s
oftU0/yxT5v+xvoZT2DNM3pY48p7qaWK35dJdIC+XfcO8+lG+4FsDikPoyLv5nkC1g30ebvni9dj
yBF7B4Q4GX+LrdjnlUbsJ9KeqP0qfIsAc1yUGZU35RB+BWSg0ZT+FznPdybDlpbBjfsAgkAXNdOb
WUSOgUsI8GCo8Mgkaqwlr8CzQZ+8sjuw3dF6ffoLTA3XBcsQI0rmwxieHCINMHlKj58SYS252CWy
t21ZyLtK7qfXbtgK3oITFYGPrnGALWBA5Vy7u5r5iOlSO4Qp67U4VsC+O/xWbP7O4CAXzP8DkPXB
b3UHBkg2n9c+aKqbYe69XoZENGtW+wrGvWEzfcVARa2TNISgkge4of5w5mbI0hkXPjwfslRqxIVJ
JlTgU/xQYt1W0dGqEYM9y/3WbJGbDYowpC52NlafxWjtQ98n7GY3gMjHvgT1uoNMTTBzXltehC2b
EKqCkoFXAKj4DdnRtGRAvNz0o2qkcZ8UazN5m4s5/oF2Le1ZefsTZvVhaCtmEQU4Zawr03eJqQL0
3Rzw2+jyt6/CUfDElyUdyKzvtjGCgAhBIAuCrVl3i9XrW0Vs93RoNsf+nK1wv8PQeC14Wvhcevbw
ozobA6Y5IHQ77rt63rmdG7wSV+bP2X3KjaSPDZT36FQuVLS4qB3oFA7zcpHaBWihTV2FZ71Wy5F4
XjwesLbEXullhQi0JoAcxOw456ptuDaupwrshahWmW/W89mEsFXBEbdIDnymWioDHIMtogKTLC7M
ZOylI4dseoMg1zs7senwl2gx4B2p+Rz3dXMG0WU873F+VIGcXkNsXCupDCN3KiUF1VG74UIGBZJX
KZ36VnSo1af0yns1nPbIVLHMAN/2ljNgWbEcOTWAUg7NgodXAEXHzrkwkjvnZk3wK89B+Kp1YIi3
JRz4PEU4DTLNQU5UmzGM15s+xOcU9Ul4EW3uYSdwBoeFYDI5UHuSbQKdurqPwHscEg9YWja4Xbex
eylUPOeYQmPJWpOIVHc3RuDZdkFftrTV0kmPZefY7ZQ0EOdOGw726ARhJlYHh7VodeEPjPM3rM/+
BQFavj1qA378OURXPyDr8xyIVKvv/WboFBgA8Y3rZKHbwwZrQuUfxGRZUKoxbT+HpTsJGH9erHhG
y+B7TdeBq95BQ7AnbmEbngyG9RqQSljocwhSGnef9gT2VoYAJCGkRaYKwFarAqMtY9lgGVHiE7bK
9s5KnGMQRSRG+C9pO3Kms0fDQRU7Vnytq7BIXvq+rYYjYVycQ+QjyeVc6jku3l1WZcU5Mq18nmbl
6xsnOHMYIX37ZBKV1tfAhD3qNlaEG75ADY+i3ogE2KXFNpuHKuRBfQg2xhzPINrK5lKqorxzG1z7
IrWmwpD9kJBLZoeOvXaZSPOAJTmUN3D0pkIOjb7p1I0zdid/LJ29xhEu9mUQqDdueRQtJZJYNFcw
SmnCSh2SaN2tzQ1wRwjmNFpjcQhFbx6I8KKJ4B3seaApsWcxfQmS75PsICfloNF+gqEoYGIlqr/k
raeLfVMxQj+7bo1HMYAkd5YhgjG8103unWUrVbtjvVJs2LNtAIRsMnwSiE6QC6DZbD/ABoOyMaUs
ruhNSRawfcUldDSvbKPmZMpcFE64tILWcQ4lK+CD8VY8qvVU6F9FuLD4sg2E06fKiYNz7m/qR2Cx
Fx+s6ROEUlNXQcx1lP5FglWdX7qymbtTJKEyZ4Rrw943XVf2Bwf8oTqmzgIYG+DE3B0TQZZiiKMD
qyHAHudNAVafrzVWKr2LVDh8vD8NJtMqItmDwOr+M/tK/cHjji730dZXDYl01gSczYl1s6agFcOq
VlbjrvZCnGDVGEwwSXBYH8B/hx8Npv/fph7K+qZnTaiLCILgOjVCxQc37Pvy6lSpMUctmoiokwQF
SMzJ5e8b3LYo1iZnfikMvtbjpNz2uwf8pTz1ZehWN87e6dXQSsSHCc/lT90azykICA/cD+kSqlsJ
B/PMnLvNqE8AtRnQVeJ7Gm3uU2mpvMHiD4TwdZVJPqYTWr99svXsK0Yocz7R3fPY/Y7tik1nHD2S
m8m2KWCSJeH2cSnmfrmwUcofVB8PJD743hDuJTLY8eh5mn52KMoGb2w1C6i0KWiwY1lwP+zzpJXf
Z9HrKEu8YYAc5fNvgtrnj1YiwdmVQ4z6Wc4gJOZQgR4mVdB+YG4n3wB4uISmxHV9kFRImPtBwmwX
SvlJPhU9sKX9EC3NT0hE4zlcRUNwUOxQHwh46CBGBJkKrzm1Bakn2NYQSSupuizytOefsDwAeqkp
4MSD3Fo/eQAezcfp1nFJAQClzAwGwU4EH7sp7uoUytTnQMUgcXkdVMR4sHyM9pax3VuIpsvutwVq
CL4qTZbtLh0B+b5QBdUPhP0684MUTnwGROz7jxA3xEz1rFKc+caffJBbDjkhfumbN+2WDAwCQo3X
E0nMnfjElqcdDilqRIwZhZNOh6CwuJv6eo1OFjNxgF4xT8szT0z6NUAHesCJnfISoGjZLin0Gibo
vkNUh84lKeyy0JQDPsnQlJhKXHGiD+ve1WDTs2El3/JAee1111ASRLknDxpKRsci75xArMcRPzAF
Chp3CZ/GjiRHgghQJmVdFWzmGI4piMFVQj6fBF6ymUrnivLINdeVZI0wY+hQPtzHUsWO9DdvPejE
b+K3dGXC33jkbhzb3ufUjwTwBlz++dKdtj6In6mxBucQgjKBVhRvAwi+2cOo3jb3qS8qyhhcZrkY
kW1FSJ4hcr9y4HVYJ4CnG0bPJENUJJsTIgkf9Rb1qcuYPG1nBs5lnr8OIznAR/KIostgxDDtqzxf
vsmN+cJRs/AnuppNAIlKONyByenZSZ+CRqQE/1LHMWtHf81bMjFfh7TlZUWNRdXQsvPdw8on77Eo
moVw817k7UviUDBfhqrN/QsJmkBhHEgJETTpUeqzJcsUBwS5Ri3VB/3yJalnfJC7WI3uZ0srux4m
Q+VzWLy+3459VXuwefo6/16Bc1RHi6+5YuWA8H5P0kz1gXdMTPKASX0i9LYCZkzjMTW7OVFJGgoX
WfyQTgtrNga7uGaD7m317FkMH3sY0d5fkBRHxHvuui2veQ8S+tACymvPVVMS5Fx3ATBHa+49Iqyp
axWSiryDqBuP+L89+16a1AwkXlkwFHNToBxIJTdr1nsyBSDE8ADjOPKXfYlv/AtQpXK9LxnJO7Wj
5mjoop7edUZYS0wFGjleTZGdp6dp3hC9o6uZ9sbvnPLRisVg4U1koiEc0Q2TO+bWn21XV9+DpY5I
uNGVLM5+FSdL1gg31hf4NARGytHId1ZTUzYFMTE+1BXAwtqmYK9A001WQWlmFnjdnB9a2wXBnkGV
vJYQVp19OcvAy1qtyQMThUfuUOFW1SNOnfxWiUH0D64a6NtzvfThFeJF8BW0zwRGSZrwR8rAD093
lbf9Y4j7HxleXxLwIV06/J27wXXF76JbeyN/Ptxe4fuiShctNpWMjOv83ShRDTduTMN5TPKo+BqM
g3r3VslCsuURDZ9LYBYgCwimNBev6LrHGrZb8nmY/AqhRyyHa9MSU0pRqCeVpcvIKDDGEz3zDTDh
OY1Lj/XFjl3zC2qTwBoVJtVv+nroTH1PwPdTZKGlH9rOBD+W1roDsnYveZIpP5aE+5QcJq+EKLkr
CQwG19JEzisKwHA4MTkqDyyoc4o22xj30dtAlO/5UqjDA7gjMDNLASrDFOkvtHCzT06aqtxz1Vfs
BpdFNC+yj8gStwyMiV6laKbe3eaU9qldboPafMZdJLvxPlvTfDqm3qrNzuEvWolXq+HS5hp12I7N
N3AvMKTqF0Kb7ZI0s/eD2SAyliZPsKBhQt2TOhGv+HvH9n3d6tqna1pLWCay979Wg43lPkbPeOcf
jk6d4c+fLA0+3g5qLWck2t0dw3Lfx+NvRt1GvIJytsMxSowzvAW8nGLy6UkKOw6bSCxnZA4fnJlE
Gl7dGbzzvdQlSDZ1SAZ+DFoDXYd44sLZOyUdDuS+0FyinPfXXnQJoONlwmG+szTrH8aVecY1mbRV
115q93EKuvKDCYj/2o3JWtHudNCEpg2g6eAPSQ0GgCy8/Ro1DrNDMA/5Pixquki6GvlS9AIgZT8m
27BjjCEewyQt9ZX1dDweZeC25qlPBzE8uWKNol0zrwstjafr6fvs1AAw7+HPJxzI4aemd51vKg6x
zpOkW5yoENuJiUjfP6JNXdNLjiy1omJw1uiYLlXTAadvBvD+0UR8AzMLkWQM98DzaOTW4tnFTG+P
0JmAIilh1/gLM8xeHXTQKUYtpdL6zF9c9bsVBeN4yPFZLVcoo5HzgUQ1d7tOvjeDqmtqoCGiWqDL
Frj8GUGUY+IQEbaANo2MISIh50TbbktLiRr00UKljVNVU0mo2T85a0cwGnRe1fjPcNFcoLfVxDQV
KuKzoWryzkb5AgG7l1KDp4w+x28ahl/6ZBqCp6826vr3sK7ED9TAPqiYdpJA0hrtfcyDoXhdcvwY
mTu4RHGQuVuBMI3rqT2NoEWzYeCdvtNQA9bDCvLKzTxgPOtDRLX3ZXNj3k2mCCp/T5YGEO0i3vgL
OdYIIgiZm31NN518IXH6LpHPmUDB0QQzw8RyXGHwFvZHVyv5w+3m4lu+VON6ThzydDMHDMlPRnzz
JTSzJ46Dm6/cmilwJbA31fwBu1ABWTBUcZkZvhlGvtInoYFtEKj8vIBeFupouPiVJ77o2t1+Ens4
DZcRZqZB66Hc6sjz3MenomRCvveWKbBnXddG3Lr0Pv1kMGzko2f9pTtI/qrk1C6D+4sha5i/C111
8Td2t2v+QPcYkmJVebN3JL66JVcLTRKpxuTTLL9ifyUIwS+Le5ydCRGuVtyJwcumNzVkZJQwB6eY
G8NjFYvmcQS0l7+yHq6hz0jkRtEq231jQ2I+S0MOkdyCAdQWKpYTF4Nfo72cFt/HJE+92acYFCoA
ZsMOvJhsnqSITXfc2El/WyzOihecQsQxQNOoBZh8f97HvHMOA1w454j53jekp0HGjc+RXNTP3h/B
bZEv3k4/126aEfgY6CU7HPSLC+PZpa9fW9hH8IWcOgVD7JBD3NZxz44MvQfZtunyJdSaEIvcYKo7
W2qtPa8o3giGSVv4gyjw5POYe3N/cIOqgTcZpv4VHCzr/aAsfFCETTj7BOsMbvPbRlsFPw95Juw0
4ka2W1WmUm4Z8/EwR6w0mHPZsSzbG2TvP+mmwRiunu/85m1MP9U78wh5HbWi+6HduHueQCGyQljT
FDI53Ln4oR1AErBDZWCfiaYGlKIaBXx0iqfx49i290yTtmSOWsKkJkl0qvz0HjVELOMsbQ/leqi5
hfOElI0TeEVYGF6+wIpIUEsL0lh0cHVUkfID3Lh1dhzYIE5W6AmwcFx0py6qSeiFHetvoiJ5ut7N
sElIQaoI8k/s37pn1CIE9sh5mOrbvPTEPCv03OWJrLf0GdtYnIMFiX0nM1MxzMTH8eoh2glbAlYm
ouQ3G55rTztfCNKENNgrcqr3nNF5Ttvlc6gxW4Ygb1B0vBWSnfOOWUBwcRoTkb1YKMLNZyIpn8pJ
DdVxWcfJnEJWIiAV4USnvAzw2vGAJUzngrjox0u+WKDiTbgy6BzjGp2LmcsZ6W+4xvGe2SFUYW9B
Ek+2ednN+y0emM0tntWKSGuQKnuC6bpX3I6eAsazLeK79eLxo+boex+8ei4POAi1z8JoCh6lH8F0
aRK7fV6lTrwremBZs1JYggolbOA6B5BWcrwkcy/J5+vrxDtH5db9xZiBa9XL6f44TcQZ7cFB9+ak
VJOcCD4zmsA/ondPEzpm2qmuLAT5e7n9PCrR/ZWPkWGfytJSZEEuQL+iLx5g/fm0KzqBmbkPTBLe
CDTZ2MQ6zMtIpnUMhZwYZUwQVzuHN6pVfHbjQpASnZC22UTiSkTH0ZjkigELCUneVezbxAKHn1KG
gIzVenMFQxKBLWNR33tuem75DPUmB2UZS0QG9wbo0UW77R564xVQ5NJ+PcqGqE74ZLF8Vcpbmkx0
TS0vMFTkAzCQRT6Q2jD8snWo9G5ZGqe5Urk1jC2w4x9rTuL52CoJ8UgtzG+YrLFG3cvNmPZZChed
UsffGZ8EEtbwmDTsANkhlMMD60PmhO2a+7+rog74PKKx0YcGflV5zOMJ+UIQqu3slTPbdIJPmV+T
0LJCqAcOG8ASJ3GTnKK4CeipoBYc9Gy54spG+XWEa1kcRh2738CN9RFycmOX/5Ku3XUzf+ggEEfc
3R8JYkfoEX/XjhS1S8/mzekBTlF3Gpmp7Kclmq9QSBb8g13xE2K5ZVPtifHI4MM7WrA8O+qw4LrG
Sb6TZvOv8wbSpu6GJmuXSX7qeWYp4GGgk3gbHcKxS9VO5c346d+FKH8KznnZYLLjg0d+gCQl/kPE
0ai1iRe2JeQjh3C9fb+8SAENcY3BszUjICxSkyxzU5Z3/yEhEX/qMfHi3pWWUeixHea///jdLKm2
JKy77bhE/vg8R0jUiLf0fAhhKQhIUoa1RR3O9rs6jTn5Tvshjtf4pIQJ7vkrLggHIMvxeB761iVh
TCWM9umykcjBuwk5diiyyxsvuuJ1NMp8rIRvtievrJJqR71qaor4HgGz9XLo0VbHUJCVYER3CJt+
GY5yyZMEDBGxQPuNJU10GHKr+qeiWeWXMgrvHm3yly7WWZCHr3oyn0rM2QF4melngJwpY6DbfkEE
O7+w6BgObkI0LLKWJUJ7Mk4iBqC/ygnKscul5kuKy1dKlE1/l1UeJ3t3Ygu3w8VQfd/s5nfrjmLb
ad8ZOuMMH8PIEZmMuvqnArv8Wnhr4L7MZDayCUdOt7xB+Fy2kxciu+KEzrtvkU1wHI+dcb6hXEFd
TphDSO5tHxpwvTzYDLSDOvfgOGr9tYphWvyX4v4fuqH71x5DG7kDIu62xr8/LyGzXqbvAntn40xH
zthkV2NHuvhc/kMwEdkMZ2r5MaT11yXW5a+QHNJjW2yPcShYN6tweTYln/nfH4R/OELud2MUsgPH
YfQ/e/jfP5ZkZuIzOrRHRCj9Ey8z93Mqq+kUAmchIFSPJ83dABE6HUhGnPPgc0Q8SRYg2oV9JBeS
VY0K/kMu96cYlw/Fo8E18gVSHNAif/9Qk9/r2cWkf3SavrgOaTffOwVdXSSH4s7QdF4iFDf/5UK4
P3l/O9IAMGDiQJ2GGzYJ/3QYx2KicCJ+6Tj2DLXLYaTyrMPhCS09chL8zmzQ6J4/OOTJX3W4fOHH
tM9N0m7nIhbucXC89CUif+SwDTW10r9/Vf+/Twfeg7M2xljv/nkDEdRR1GxBvSMn7LOp23HclbXS
kDkbmIv//rv+4bKk2gtjZG54DLgzUHz8/RuQLJllMBcc2s4U/phHTXhU2qzjYSLW9ae/UqvpsvMP
Zdivj23nMhFvesF2Gq7sv3+Uf/7ZAmwRdk9Uk64AU/H3TzJVRCyFrrTHvDSg42ndGTeVaZoleqt+
/vvv+udrIfERQnouMk3Mx38ezQwnZ9QVcjsGoqcxF8hDdwA72QlCgUw4eGr5Pid0/DPFwH/87n9o
MVHok+b5P2Ekzn3xx/kwWhJG3YV7fi5D+WYUC4DEXwBBJ2MzHrxIwPj/97/W9/+83/HSM9H2sVzh
enD/fMw8ktgSv/fywzxXDd8ggCNyBBa3O0yBoqYPwH1f5iJ2F8R/te6yCY70iQEWLT4tkXtpk5CK
pHVnsneQdE/Ri+vUxAR5zsaYsqYc4K5hExAccmrFfd40tHxlOA0jIeymcf7LTfLnNYxSGCZCJNEd
QcNN84eedarJ4Aq0pIFH6vyDfmcjeA7X4keO//ami8h81YlGZalWzjQlZItiLGWaMdwNsrx+SbcI
FqbBunAf59kJvllRVA//ftn/fx/yXnjgV+R/aL3/uKHRhyuyXlrggp3wjmtTzusnt3NEmbmT9cYr
5rd5+v7vv/QfDzSXhlvU96h5Yj/B1/7334p8yR1CiD+nvpv1hclPT2UWRm/UaPlhY2H+GMT5ch5W
lic7094bRiOC4swy+r/sfv8zJ//fczZ2A0BWnC932yj2n/sj/3/sfoXjl53L+umUey7yOuDe9taN
o/8Y1cUmHvrYV+Vto+ern3gicu+EA68Sl4HeCS+xYIuxS3HFB3ucjOnygOCVJQYassG7Lb3H6GZt
Rv4fdxg5xp16JIC+YptD4mYy6ovxOc52XSEJJPQBMD+kJQIOiHwjY+Pegox9VIgcxLWGwimvlVf7
+UO0MWDbj4b5zm4LDXyEksmcz54hIJGHBhRaIeTeJXhAfD++R6Bk1q/EeLjVcze0DHQtxMBbvxDs
fQvCIQye/AkhUxlVbvxQcKs1WThL/HhQNWmMkePGnwQebzKHUxWZF6RtkrDlmPAcALBJfPqP2+PP
oyDmdeveDRtY+imJ/zxl12ZqmTda94TxwIVJvaU9WfOTxWZWuAKiVaDx/kH9domGyEF7kTsAhp90
qrycm5tLpgSaH+0Oy3+UAn8e/5zDfiDAMN1REMjn/zCIYfN0ga8V62lrJrmfpqLHmFrztBZ3p+p/
HCC8SP84EoFv4EUBMEJrQ/0h/njvdWvlqDGeYPHnUui7AMzrnvNO179V4PQg3zFFIOWqUIe9zulo
PqczaWbXmQFh8bwuGFJONekM7rcimem3AeGK4JX5m3xKFbK6rEiLJbzVaJK8r53TNvajlqVuiDN1
Bnvo+3FwD1HCjmMfGZdyf1xhIT3Ch+wFRpb/XfAOCNgTCVUFoaJc/eogrCmaU14bxy/4Z4B2P88l
CTTncQyb7ZPwkH/vjA4D9noATbxzSlTsKXSwtO3v69H31MuTXxNBOOWp8AQgu4KpHIVdO63OAU6b
+uarwju5XpzH14Y0bLCXgIHdTNf4ljDaQzSh9g/GZyTcQ8T6nNrqxEaMJNZRrnPMPqqYx8McOEv+
aWRpf4qZuzcZmW7EvwXu0h7RIA0JuuReEyTgY0jRJHP97jtI7v2WmuYv3hpMfFQazOqdNY2vM0Iu
vY+rJXsjoxwKhi99HRWXgvaJdJY5Wt6CrofKzW6EIG7A+vZnwMnKEd9hkc+Cep4/JkGbmothexjs
2VKP7/eXVbrTKEwJlaiMRw5oKMnTipMm+E3ircsotpzWXy0qyg9BUw/iZ10nyNEdSXKi3s15Xlc4
uw3ptuV4D7PxuFkeVgaSddaOxsY7keAtPSC3aTQCrHw+hkK17FcHy1yR5Q9dDNIfwjv8pHShp9Wq
Nrh9Ot3xKSIi4fOGK45/JamKU0zDumWuN7dfE8sceCfU4jPPivv8Gy/IrbuXbdKpTkSGA4smySk6
F7Za/c+YZ3Ec+9u0XENvKC9icbbkgK4vwUfNuo7zbK765NxAO1JE3SXjL0jV7B2VV9BHamgOzg4B
HHsHhGuTuWleQPJoC6hbO9LZou7MXEK0Nzn3xc3ATtRXZuwCQ1YpJDGggfxf3l/VYzU2MOA8Upch
4w5ex/Zi2cSWcWbzNcg2IjdkXdbW37O+LF7InMMHUiLYq/cEmpDV6Sjid7MgHtUHF6lztPNaW94S
6M/YB3Qc/doqn0E/zpSkz0yXr8+Kf17tO47V5JkZ+Z2YvDkvthPDd7r/GPqrdlbuADX+COst8o+U
UfQ6Asd51oehbbKVIFjBglgSbAUzIs38VlE+GZkTWVgNQXmNiYariclZkNs5qv2YxtV6Ad0vf6Ip
0Ze4TkrWwj7JYsc+gJdyIWZJomcBXE1oZEsq996hj92yKryn17IpDB5KP0p5Sy8tQuApGnuUOvhj
Kb5hK1wXRxNjX8KNfiym3r65XkOcxKJ6D/h0RTLrOgndPjC4hBcpNpKo3wzk6/RWLWMV7VG2cJMm
JLB+Ja2XidpY3nH5DNS43C2yRTxlXuHa/UAZaw9xTTrFboBUB6hc5/WL0zRyPa+W0RZCtsondKdg
0oGFB58CLP584mpEW4nQKC04hdK7nEfk4fjQEmtjDlAvy4BJtNO+otrX7yFDMrHrtih6KxcbD1mQ
FN1tu7vndy4lQrAXNdoRoo9r88UgB+iuSbKE+xYrwLuiJm2zdSUOcd/2VWEvS5U075D4XJsxfQkJ
ymApA6yWAQxMp1QeeCoYCZjehy3jkZTX1BhezgQNl18xMWKhydPC6JPfbP3nokIXCLQN1D0JIYpC
skdhVu348cknU5akehdxXn3pBjBD8M4i2xw2lD/HrbJKH4SqiatnlO3mxKBWJfT+xK/W1ylUQ3rI
YVu/EEDBiqMNZfc25nHk7wfSLJGHbGils/suZ9opwJsl83s//KuvqdsPi9pEf/HCaXs30Lrfo2Dk
TiXieIu/NAjykZsgWar2jPBxJfoTKaByMSzwu7Vfi6yr73kaOaPQzLNpROhLDQNaAJMfmNRE+q9Y
RtRItisBfSCaF6+mthw/LVFL35RiV5/NIIo4fpIUoeNkyH2eIXt/2iB7qZ0NB/8DdVtbZfECDeAC
KeyuZ0/xK2VbRISilWwRGV/5jr+zbui0O+m7guCclSFzZdmWco5bK9+iYqx/DmbzXoGca3mOWwic
HFjOrHaFzb3oi8depd8lA5SgK/wFB18lsQJk4Knyi1e3uPQX9HwdYYGWuPqVVU/ReLb/MvTSX/ZD
0qJK55hi2xzCJITvsabhRmqYWxydFOFStm1uWRJUTqm0Q8jtuUenDxTNKVsAwukXbH4msElM6tEk
42PVeYnO5Oh3v3C8jQhimp7rLDWaCOQ2BAgjSRQHLEzXdYC/gLtyxhlGwCbh3sD79F8JS1iXka8f
mCwGyyzOCyFM4cd+TAKL3npevBfrb0n8KY+59TK8v7zUQDkx20qXXO9EhABjXxH3/eZXmHlwgC/2
NFA9jBzkWLV2KaI2rsjE6FP081a8NOz9ntIRAdCeSzt/C9bayZtdXTiLOJacEvwbsixg4BHjeBiE
xRvqWt8deZvqIb8spdOUN6lC75MHOFxdGNvj/2JcP/1Vo9Nq8V7o3H0lXj48iDkFh4cYSULU5t3Z
7rxef5kiINcH2SJmO3pC4vZYE0BY6Fvru8MjVSzPmqJ4qzmV/0L7XZVcxCCMT2bEw4F8tyVOo7Tz
ZyHd/C+CoqCQE1JoD7JW/feaRnE76lJ1v0SRIPIbeDJV1hfor7AsdGrea7zFLYdTzSyMbA7hovbg
3YUPgwSjbMHYOe+M0fYmaHnYBnvbYs7kuoLlmWh+6YYBej35DbieT+B6c3a3jtXiOM1d/IHsClUc
47DiHGviYOTfu2nzSWyrGXn9pNsDZG/4nMCAWtI5aQl48Ga+taktULUC9X7oc1iSmZtgeDjmGwkj
LDQSrH6J9ZE+O9VUgebtp3V7xczXAx0ch5AcpdKGaj/UamXPTrZTxXa7C3/aodBELpW9T/iDrQWZ
x/x95H+7Am3nlHAfpEX/wVMkWCNHm8dPS782GxVjFGbKv0+IJM8ZafFrzzpcVZNFd8borN1tqbb6
yJ3CE1QEtHyq3tblgXWO/g7gCucB6bJL9OywVDZZUq7eEzB1ak1JKIElOscr5UM7tfOwI4Qh/xYt
RfRLc5yQhUZIVXdrV4JnMMOx4MH8PNXxjbz11u6rXtvqSrIE+Zy14rB+gIvR93fEadUfeB+U4cE3
Xpg/8dBvCbq5xR5SQmzFo8MO/tHr1za6zT3F/GtIHAKGHwnM85q0fEn7eyuNjEQmi8oCF2XZESJ8
9ECVvK0ku7iktQRVR2BZYaXL4YQE4p48qZOzLGqJA3gtNxKWENISZ+6g7iXHgHVN+iRz+oi953sb
2Zym1ttzHcWE8SVBPicHquppO1Og5+NMNNOM7x/0g0eyOOoGUp1ikjwX21AoFi5mlfceCUl0bJZO
k5nsOwQSjX44PYKUdtRVMdD8vrmzzxh41uVfecx3Tc6CnKeHzkMme9MqaOJnkEfx8nuM8mUhKUQW
y6WttvDVqcowOlFRjZz6KNzsvFvRfqgDpU361ZNhe7aydJMdPyXE4zQCvXkpR5mwglj81j0Ihhbq
UDkO7rYwqqbioQyLtHprYiOJNuL0Wi4maQr5UWDGvNsh+6A4lOSzqWcCEcflUUGLbY64Qwrz7i1F
Tzs+EhfSooEG/SMamS8nlnhd8daAx8YeoJfAm1n6xMTPxLHKKySGpK+wmpUetkukmGQQxxqVCkJ+
x7zAZx0YaTVV91pMIzJ2Ae/OZIFhd/VQGOalX0IZdq+oH/G6E9b0/9g7jx25sXRbv8pBzSlw0xO4
fQZk+Ij0VpoQaZT03myST38+Zun2Vab6SOjZHXQ3qoCSlArH4P7NWt8qcKSqcf6oTmFMosXv+/Vf
Z0hU+uhYhGNbugtF4+MEpQhjE3lA2G+RqpGl0TXfKgx80mNnTOJGPP4JzrsMzn6e2EAOYU8AR8QB
2AFx65OJ3qX5zuQ09dtkSof7Vo9jIl2V5FpGHZnFNSWn7xbyEc5Mf0a9+yff+L96eAYAwMUYHTGp
/PRye4fYhrBhK6HGEvlSXyogLlrDaO6kEbX3Lil/b1lXopwq4/ak6Mrb79/uz4+/bGyYjyDm5o3A
uL5MT34aWDE+nZoGs9SWcU3peDi4mMJQj+2RP5FmZSb1enbKYVHjoamntqxXv38Cn8cSyxSE/QzF
jmAqrRmf3oCKakJdAiDAhaEmR3IdHpS4Uh+WKIyTY/XDV5Oz+A+T91/YxcujMgoCF2axrqTM//iy
Q6x5WhNEoOaV9J6NTXwYZNH5GlrVeKUmmBzCxHGOiQCukSH7vgYtkf9h/vPLWw8Fz3yHJ4Aw1nR3
+f2f3nrHkZiF+WS2EWVoeTAtoG5HVfZLYIWr1/OxhhxVXJN40bzmbqhegFTp2s3v3/73wfHP1z9F
FVAT0AXsYS2GZJ/eCbgsBaEqyMSTyZwM+qiA8lttKjm/NmYth2tkK5rtN4xTzMUj171pVOLxJgPW
1J11SSuys4zwYuUyLdyyfZNdlWECji07PIaGnc47SoBp8Aa3gwAzVGTEBkFFTGeoRuiRjMjihqs0
pE2mNbIYEjlEph7nkfRf5DpRKTeVoVrBLgFmld9hvzDKR3TijnbuJD3GCzMK+nDHDJgIHHKSmnmX
2b00/NRiCkLIvWtkWMhxHHoELxeqxDBslg8s3iex7nstf8U6qnaebJAP+hXgsFvG74J2B2pKdkzz
MTD/MCX/ZTFpCxbLAGRMHTaOaeuf3nIVEe1kpxJnGVjn1YgyhpQj0hnNWovvifrMTmZWjoe+JMyq
pLq+gCZvblNC7fykn2K/VKty9/vLQPxyHbAIYwHnQL60mbJBfvt4NXZzVYQKHLqN2zpwniROM+XQ
FYlQ7rsphwvgBAPOSHSUtR+S3lOse5vK6LxhXsZ3pIAVej+SUNHskbWR14p6R5DPNTD0eMVb3d47
2ObD3RQwMFoTB1V/tYl5QO05juZj1ZuORe1q1w9K22TJYUxQAGeAcutNmKtzsDM0rAVeX2uQYEet
QJwBJwPFSx5M1IYhY781+U0VusE+Hewjdg1ZHJh+mMaVJB6u2mQGdNkbp7PCek/Z2amsbwj73GB0
l4rXKYlzIh9YGCs2qeYDsZ9NhtC3HhuG5T2pXZWwiceYOqOn0wXg0RALxfjEc7HC0SIPjJ580XUm
mguhdcnlRKFqH2h/WHgDnp6T9TQmTX9haU3BBLGom2sjqVQOVOQ5054ktcS674mT/hYqiY54Cn2G
dRfyQd3LodSfWsXsq2M7Mn5ZRxG8NiSwWhBtipn1CgrpFl1uRBLgvMmQl8XnsmskDXI7O7fGYEym
n1bhfN3yxSr8EoiItUqoDaJNHihM1WwzX6KKjd7FQ5zgU0DMwDKMPaE7nJPl5ZYrMA1MzOFDNms+
hTlY4TGcCEAynf6pykKDnA6QK4dRhIhi+4j8936cEsuniuMlRH1koWCS8DoRCBgtSVK5UNYtWPn4
YkhA3BxKNecyNxEUkbMXVqV8gXeKet/jAoDNDG21A83DIkzRT2HjLv2raBUeK7SyLfpVZ7qsUhJv
vVix20daMgphpC8o4dpUi8aLsHVr61r0ZXZAzCRQjjtWFmHbifstoqeSrDGRhtG2UEZhHnEC8qJj
IHHxOUCD4BGrOwx0N3WMBiQDNKq8EcF3I+rwQ2WTRDAmoTYe2my028OkNEiZFKuQ93na9gQ+q4Pa
/+EU+1wqATik7jWX8JslPEX/pCWAeF6pUTyH0LWA44Wj21zNDSkvlDPzvuBC+zf3uMvjUScsUC8+
D2F/OrAoRvt+0Hg8PVf0G/jFLxM+l8hHcfIcmY18/v096ZclLo8HKpsAORdxKEzAT49nK26VAYnB
DWcTljXazXgRhe6mwQf5NckhywC1GgiDd4fSc2NpCK9ztXHLrt35qlnhU2qrBQ2yZazkbIOYhR2d
OH4RyDhYuSjlfOqh8pRWQ0EQFXLhjnbp4fev4fPafXkJvAJNc1i9CEf9dFelPwuiPoW6F45gX3Ab
iI2NL2pl2TMz11ADiKYyBjz12BK2v39obdl7/nyyo8chmIHUIzb/Liy2T9vYsuzRRfaBtSHqbLaQ
L6YAcltZ4CALVJOg5EIb8BMhN0bq2lohWg9FJvPj2NVmv9I6KOA+RSNkp5YeG6Oe3ms7mky8DeC3
5hcrs7jWrJnBBE5Pmhgff48bbRyzR8wc1kI5q2LbBZvD/Gnwfv/qfrn2WQLw3qIa4RYk9M9li1IQ
MliUQ4U7eUpWFvOetzCB5yoERlOU6EryhzpVX9ZxH99OSINA7FGhUTFSM388IENYg+CHwnorJ5Wp
dxASN+P0OZQ6nJccBEYj46PNOCLfamFjaWTZklK8wgGk92u1i9PJN0oVgwl0Dpe9jtXk90WbGR0K
hBjTAP0YPmQ70jEZzSyr75W8H+9CrY7DPVIihvWEL/oZXbG6w82X07MaSbdP0XC8VHSHa7lsj7n7
tvfvb/V/Esn+WiqvfwbvrJ66p//6XgBLms6f8u//+GuxnD01MXKEv391//qP95/4O49Mc77QsbHm
13UBw3rJD/uRR6ZpXyjsqLCEZqAzoBb9Zx6ZYXxBJMetUzVoWtj58gRakJDRP/4yxJdlC8xPqYDn
yblw/508MgQQHy5X1ERgR5cnBx9eRQZqf+prDW5yskeh7rOvSy4GvLUr/GrsaR1IAFu7jsbBxxkI
ADRnR/2djXcZ4FzocwGHi+Bwy6ktjISEO503Rhy0bIX6pFiRISwCnL7M4YWhwPpjuN3GrAIHjbhN
ftn209HUENRoY+PuqywgCJ5VpEtaaIgfL3AqgCFRJJyrHqo2Qnm8A6EXcFPvmd5kDOF1ViivIP/C
JxzNDMcj7BhdMPOwFFl4xJqqstW9bWb2hCnkuyaAv5J7hEbfTmuMgLJ4GPJ8o9rmhabnFwy0HhUC
0EbpnClmdErZXLo5KOYh3QSo100g1RpDU4ws66higgowR2vFjj9HXZXowxr9srqvHSKlFdvUu0s4
FPqzqd2j3sOmrkbaWeKAZsLyWQUNljVrRxXyVHf2eaDIVeEAuKzdOwIXiHmFXMbcEoEKP9nbuM3C
CkBNxttAMjNWSdLRSV7nX+s6tBvcco7Kiluf+BEAokGk+BXUQrvXH7HBbRjF7JvaKMZNXnceJPdV
58w7jjHuIZH5TatH92tGbOgm7pLFe8QQ2YQmRiC3pTjhAyvG8FHUeAy8SM+U71KbjMAT8WScDQ3+
Dx/82AJsZruDd6CZCUWOYlKMq4oFISg6Nb2Lm6Y5TxyF1W4c6sZpijjSUFzYR3TpmaexIj7IdGgG
mrMovsZuEd3FVUQllU5SWvjEMF4S6DBUm0bIBk9/HoXxKmYQcx0iZMe00Ir4mHExbxn+t/iLuvxK
BWe7UdHGbgBU4b9rxhs51JmzstVAvqmxmxI3OQS4IYow87hn2mtGD8XbhNHlyJVPWmeoxn5qBu7K
MYthD+mm3dVtRvgx1tyXqSuoJhSzRBsPBv8CZfG8DoPqJTR6uQYr178VDRoZtzbsTRvkWLlckU/O
wcbMWjJeBOPix7JmYm13Euc4e/rylTSR7jGiQX7QGqj9O9kEePCE1F3SyNnIe8x5+IBdSzSvBC03
9+PsZg9A8eASBYNpXo4DjDJvRtzxrSQo6AG2ofk8FTy0V+HVhuvK/O9k6okKnzPt2H6RZmFeLN5d
2FJYOF5Y3wPVQhjr3lEgkwfAbosZd5BF7XMLt8LxoymU8ToJGg2HVB26dPrktw5+XLnyZABbkutx
VNPvIH+Y42vVuNC20Mr5Wdvz0gcVXyQzag2HAb7u/DtDN/liQwqOzkUel81ziisZebRsi22tUm/w
iSpVv40cKB0buykDZ2fXIY0YSq3OWPFP0BzRGOmPXDy8Ru5OmjfXgUmAEq2myQopZRRuyyEvTxn4
tHifqtg99mVnp86ZYHfts5tNWaj1Tc8diEK+RG+kOAbtAboFb+o420lQDUNxwqkds2AZu7zF4NNE
2G1JSg7O55ZI2VXeqAouojCJglUAzaNbaYnG4MEIZzBEvViW5UUmLd7GVm/QvdNPtascJILlFWyj
ABQIvtYr3ioyC+FQ6TsYrS3eC1ERDEt9sMSQazGNrQEnCJeN08NcSG2n2QLgGOWml7hvPQU6jLXJ
21BU68hQq2otDTMYH6KI9MkYaT6m+SmHScsdFqS8azSqvnPmuGdBJZE+HUdSd18EvNOB51LlZMhN
wAF8lhktnmkQ5KOPVJwBv8HlVZ9qhgLdvgKqKnw3K5JoU46u/eiWrjvvomHSYS5IJ2g3dZ0BztPU
go063WmdYnEsYBGS88EwXp/INzkoalDIE9CWglGQ2RdbBDROfwmPTz+fAC0Q0PNez9A5h+XOkpKh
DfAnoWyaukvGtSOCihi+QUc+p/O9ZYlIoqa2niPEFiuT2qg6jV1H240HC48lyufpwrbK3DrZgyYi
BppVsmcTArxDDLltrug2HWOtD65lbvCvk12boHJmy8le5MmF0HMKmISxyUZFe8hDtlko+PXEwNRd
AfiehhZDNoi04VhVJdnIAUdnDkKDADe/a/La3CtQBbIFQm4bXm6NU8jEITW+AV0ykFSEg5qtwGwB
wsiKEZJQMlhH9LossaWSWifZmlmywmYasI/rA4MLQPRpClpiJAQ81JoZU02v1ODRuLe2KNeUxWaT
6wWY89Hu2H04kiGejBqUF8bMItJr4aR9gzjBVNdlzyY3mChsNiNJkEImMBIBBdyYZuENFkk8gIuW
/SQqqTHz7LJmCBBmc/mat/XwDADBjH0CIDE/6C3zstjtq+8oTfWCn3bxDmPWCXpMwjU7RO2mdvnL
Rc42jVFrpN6kpo4KPsqyfNdnQOtXjZ7B0wylfDAMYP34NcBoiDbB3ptIbQncQKwU0sfJFRsxZrdE
xRwzok6ytVUEBdOAMo/jLZxuPBxaji5jCMvwq2nfh9CTyVgz+lc4tFNGVrcx3nE84dvXwozVp2OF
7osR2Ig3gVlNF8gsML5HvdTuE+7LgZclzEoQR/Zh4PEGWzd2Zegvetmx6cdn2fWIhmX1ws6yBU9Z
N6W+zQP0PJ5UydDwliZxj/mrnX0YVN0jvURl+2hEEOa4nbBeysrR38xA6q8gPu0OnvOof9Okbibr
zrCdflXi5AHEmEKk8GJVsOpkwy7eQomYHITTQL66ay6RnATQEVhauZ294MfrIofwXNrXZYsPwHOJ
q30ZW7Ze7OR6Pr6utsBQkE/Nh6RbGqeR6lKo6NpEh+8w4utIErzWm3qx7mUZtKSydvFLRvYccDXZ
oNG8ekpYc0FAI6m7LcaacFaUuAesjIh8TNiVaN+cVG6mynZATw+BMq4k8i/C22IQAGEPFZDvrPvK
gE06sHbATnjm5DSSGOuI7EDdkkOyqZjmXGeEO1x1sS6emLGWfCHngnNrnptOULE4wQThc6gPsOOo
PcYiEguysxpHwKFJwzWcD1PjtVDSjDURHTUctXbWnlE8ps8d/+78MLDx4mQ5SboM+czY+NuI8G+1
Vf9rfDOJDnzSpPSGUfffv42D/v8w6Nmh1/jf26rNU1N+/y9o2k/Fa/tzb7X82N+9lWJ9QZtEs81G
Cpbyu1ZVfm+7f/yl2F8s7BssSwioYX2yiL1/ZD1btF1LGCq/iO8Nuwsd0Y/eyhL8FlsCRBbCYhDC
JOm//8+H0Iz2039/SFn+uLhh3kZXh6uImZStozv/7KWAbREJA4qfH9txe9UmrtgbTXgbOF0MIG8K
9m4D8kTDAJhiTTa3mpPE50hyMEAnMLpFI1cO6o2bUE2NHcDJc0fa3UlVuvSKc+7ypzf38u8Bxc/P
9j0n6P/NLf5+trwvzPddUsUYBX2cW0iHqRd6XN1HPNTec3cU6PzKxrmt9BLeawkiPYRjtNe0SnLe
GD0JZ1T/I1/4ROwh8sFpZwKTb5JId3a6CU8pi1hJ8qXg++rhr+1R0k3K93RMunO1zrvzpEacV00L
QVBj7H4VYVpmtTmbN5UThCSsu4o+42jPzdpXtOC1DZn0eM7ofu+CYGTjZfaAQS0lvRQalWWc2ZXm
o4PKvrkpTvc/jJI+ZfQs7xD/aEQFOpSLeJA+tcqdzHC157iMwSp5LtrnU5SWcHdFGLc7oImcGAyy
iPJ2pL7HSZ0DzGsieU0fWuZ+iOvVn/kDazg4kVgXVqVdxXWBvVMxzXw1GXr9h2f8Pvn8+JmajBx4
siy9KKA/N/dMF1qnxf/iN3qo3HRFkO1VfDwvHY4thIsx3GxVq4I7dukmN389CHccWG8EDnWwBaIJ
nnCSNWc2GzRawbCmD5e6Ot2rtd7dBwzOYwglqWy9Lmij66GCmIXRux/B9jD1GlGsVj67rQADrj4m
33Dvo/iHKqSs4WPY3Ou7RV/MBRO9QhJPoWINBoo5FYiZ30/dxPEwjtXVLLtuHVD91wRITSmHgY0O
opDBY68L2OBWlF93sV099SovI4ESoLGGqPpdMYZ4BsbcUb5GGvz+STjta5vBbexGTnHoLTnoKkJW
3TNGNcqldO3qosQaGy+HbHz1+6/YcqP6aTT4fgGZDjW8yv+XL9oyi/lpk6vUeUNUtSJ8qdfxtrGD
pe9LeEv0zAlif2QcmK4l9bAHTMlZF4Iptt33xnUidai/imJ5FmXvYDSIRzCZG2tHV8Vtzbxj9iCD
1xchDqvWt/QOZ7kjQ4i3UwW9hpDjhm0aMp6zPih3VVQ0pGEjOeX0NoLBH9s+9KUYTlPQUviYWQ8X
tlY6qjUadfZIKXdp6A73qGfmDts3EoCyDaOzoslmaEVWmtx0APYdElIBp+tsxlEnUEyxhAsnlIaG
VKaTTZkvgFGifw6AX+uRrq4Jj0n9tNXyoxLm7Zndo+faaJlWnYMHVfFTy+hQSsnoGEkHauc5M2rs
LvwBvwd+dxlr1oXSEv1W9EUfwfC40vqaqs+do42KohMcWGA/WDTAWLChB9+AmmkyyDTKUS3DHrqn
WZHjaidfrTobTwYin2ttJkvuD3bCj2O2vz96V7PpDBhFO3jcPn70mTanQPU7zYfzxQhkagho013r
vGYkv50lizzHzNrnco7UP3k6P873fzw0Z6QgVsp1EVB8fOglUy3IZQLsSavKtalU41eCtwCAmNqx
dYZsb3R9vTVNkkRVyeTYVSqQJX10pjC2WLsVl4ps1eIPRpNPQQjvTwufKW4TVncqlqTlaf/0ZRCg
WUdE2zSKMtbpTu1hmyDM84LY7r2ZQcpGh9vmi4rpVoFEwrOVMLsDa95BmWqhoOiDuiX6fanIdRUx
iE0UIPCXk1QzdP0oFF8oD2q/bs3xD/dVW+O5fbqvspmnsKBWoIP7bESdQM80aeQKP1CM5GSRzcJc
UGhTsQtScVMEERB6wk3cRzXLFeCQaXORVtVbBKRL87AYDtVSTSOWBrjLmJNIKvXCYA+ebAg9p9Er
tZiUl7o+5HmpRSsJ6aeFfS/rdSNEv0Yv157TU9QrWi/0e7yPD5lpT75AirqWJRxPD21MdSybaXrV
1IFRYDTO8tg2ykUSyIvZahQEk5Yd32LCIgpeTd3mIud7/VUSiUZgaFKNZ9DRFr5EPx7pYYNrM8vG
c+AnXLnqxCijsbyyCcVRwXavgM1ynaNrGLS1VAjxpiVdctek3Klgl0+PrImimyxIkKXHArNIjHF6
gPQz69dGypzFbsxxn82TdaIbvsMQ3j2xinNXYmqtFck03CSHaUG9/P6W/K/OdLwM3I5RVS3Vz6dt
Dfx/WHP8DxlbHNxqvTB2KFb6VVNkw7rt0K6ac5v4I8coOpu53ggVDSMmvZpgWSihwGGepk4kxBdF
htfkbJubDBNEVbFk+v1z/bRZev/G2JizCRfCoUUqzHJV/vSNASw+6X2kcnwMefoA89eBlLqEbBmE
hyXkkHI16VvVKlGs0DT79GBf6yGVABRlstXmGJm2aug+Igbmp5bQSKkc6uMskGO2YbIRTmTcoV43
V7RpyqqdRXNdRYmyJnjB/JoOZXLe5VYEhqHPd41SK3/6MH65UxmgFFiZCR7bsQFTfHyBShwHTl5L
XiCOw8uyAnpdlrN80MbOPSFLhkmBtYkja8XIeHBHdM7WwJPvTWSlvfWqcqz96bv+yTbKu86TIh6G
g5QMHTazn1Q4lZMH0JQQqgumHZeGXQxrZQJULmyiQByR7eIG5k3nPFoM5Sj4D2MPhfL3H/3yGB/u
N4bJKsh1DAQ33G6sT4VDDJttrBGp+VUlX2gxrd1A3O0m1yCH/f6R9F9qFB5KW7AcnBRIHj/f2hig
kpOlEj7RIga9ZOzl3vPCqL9tm2uoD5RvMeK/FCO0WV22WtF+KzHJ3iNlCptVMGqtxwRaOWq6EUMv
dzPxnJb9zp27EDdlZgyWN0/oqEgdmrdJqTMKKlk6JduceyZ5fFREDWD+ymsml4EpXJQn0sA6Fh8q
cDg7dEdnbejJHxIFzY9r4vcP2UHDiNbPsXQ28Z+uPJo4TP0FnlZJ1bMqxgn/jmYVJ0TN810/GcYa
4Ya8bsrMAdIJe5EFuXFRDhjXVoTG88fNBNMs1naTRU4x3eDiwABjTUJ5Zk7e3gilOqp9U97mzYIt
ADJSmt4E/uqpNmbnnrrB3AxKiKZOYLoB0z8wwsOUSF6mtBg61DFzMUj2cGNjCUh2rl5loyivqpvH
X0MMkY+ZTJ2jrmj2s4SlAg2c6c4prbVlk4Q4+mj3y5qijdI989ysBmNlE9WjOV9zbcgeq1EwZnXL
O7q0QWyZDpZbQyQ8EjxXE9PGj9ja/4w1/mIW8dN37pd18XWZPxUft8XvP/FjXex+IUYYG7JOtK4p
8CT/c12sfsG3Lhh3OMgKbN3g7vljpGE4/Bb9qI1C2EXwsNjJ/++6WP+ChtVRES9biKTRS/87Iw0E
DB/uRKyLeQ62htxG46wENfDpvHQAvbG7xfxTsZOqj/b7rqCqDKHvLPqT+XIQDWBhz27nML+u4qHM
zgHYJZrmNYRdyW41Yz4Vr1GKyWTfZYGb7Lr3fUhdijxfu+/bEjoXNifZ+xalRF/iPo30ZPCsslDU
F1gQI3Ga1HEGd5/kYwaNImyQxqcZOT9nOFYMhGk6uWblyUwpVPwCAOhuSKoQutdQlsLeazJqr2EW
T8fS6YsrnWSxeR/3qYFfraMABvZjhht2XPkF6KraQT0Gu51IXvgP+TO2F/ymXgdAMzgFdtpIgt50
zBt3LBuz4Lx21KnaRhCBLIq1iUUUVD0sKo7dQu521aj4akQ5khsNHMS4K5A+c4QkLplak0UUij/3
ekezM5L54iW4Utl5i8LCmqg4SrjJLRkqm5DNbrXibiLDs6xz3bNcH/ObKo3ngQ1IK09qJkvKTSBe
AA3JpfvWdXN3PWE8Bggbt6PwwZ3rm6mBZrvOAYgaG9SsMYEimSMmD/zM0JOvoIIFOzO0Uj5WiVVZ
cPkaO15nYRMLgh8Ukmlw7xvfyUue7tPIWYWBO+GriVtQPSSZXmWA60+zhXzAayg2A7ApInxF3cJd
XwngqmcgUIl9adsnfL0kxpYhCFm+BaitjPkBzJdn13T+JluUAzoKhkHtUDdHCTlBg/M6B3dMNpJ9
VTnZmSbc/srOsXGQwHiLNkF9yDAYPYf64kWJ8QICFMleSMARINlwP2KFTBP3wkZ8xcx3kksUH5nD
RzVhYJG1RNH5Novc0QeTRwYvBYbzxr6EUcRAqMltH4GI9grcjXzEgN48/NAjTsUyK29yfFzqunFR
H8GmkMy9Ux2bc8iVe0Z3O0CCot2DHTzUs+FVptpDYUTjnnmmlpK5GCIkXM81djxKno5YGvIPu11j
9josPS3vrkdkjz17eKd86AmMlHzW6XyHlpTsDRmL2PQ7AyfoAtwvzsFHaaoHpqCfN1h2m1sSLuJX
R4vNDj1HMjzIKI5qaHj6dNu3lp0R9oELBoVvTVAESdysM9qgCV9dN4ruGl58tNI48MstMISeUBA5
VW91G7Jdz4MmIcXE1ZnVV/Cx6sJMbNbh7EtguVgIdFHjZl8liVUsxFEuh56mlOKYIxOHDhsq8WtA
3Mh06qJUsj2PdetKJGl4tySINsx7kmCLRMN5gt+OYqRpW+c+ZiVZUzXE0bXqYM5bq0qdXED0YgMx
kFrynEcQQDyl5/c8DM4j77g9yFNoG/ptjKnluuntvvMMu9X2SNQDyRlstA9kL4mO0UU/7YbSMBCi
FIF7FiNBJWcYUcK4InUPZIFRkzjigyRVLxylCtxN0mFI9bRJVv1BqwnEQo2htK+VVOT3EpFEti/g
NYaXZlUTwTkLdQqwXHF/e54DU2v81tSKbyHPYfbIntTnkzITZ+WPSEYxTep5+gKq28CuB8MbICNi
1rtupF6j/eJk95KhJOenHkR6Jyyweasu7/MHDAMs8xu21y8Nnr5Lhx0u/aeJpH6NekkvN3kfoVNW
RK3w4DiTMddm1a3dDVCpVemAZ1MCLXrD9ksCFf7B8tEKsQMdOmdgAVbrY3AqQjr7TYXRcPYri8ng
ugXbRyqBlUatxzK7Jhc+kSDbLGt07nTY8ni0WES3eMyH/Byb7uBuIgKCd8FInqkXijG5rCsbyZse
Z8EVA0TwqYZe1Jd1V4ePFvpf5KXkq4c7HnQYCaszgmDfRqylfJOPrVsNujvFKJL1MloZdZA95arE
yd5I7nurmi+34VdgDLONLWXAsFOtTMDLYd1eWbNIAH8FJaTOMaI7841ENWxGWZlyqIxyia8jlu7F
DkLnjtDB7vucO/NZBnIu91syp7+1jDXRPpUW0inecJ67JZU5XDXwXYiCEmzrGpyKDUNLMaABTqvp
Bn26mWylqbChSya7AIOg5vRt+OFjkw1zEUDCLJ08WTGIKO751AjCMxmPvDpDwt0oM+eBFpBBo8C/
bJR3ZV00R7IPAV3n44z4opNE/GyrNlWvw7lwWJiTQYhEPTH6/SRtsobA1w7XM4wP4C1B0iLCb4bw
IVP78MKeFtl4NaHf8GAON4sqqZwvjFa6UJv0UHLoCrwh+FLlgVklSA2SpQWRbkRG9/40590V9cIy
xksN+xE6uf5VQB1BKNYRpQpJxmFo4cyu8dAzJLomuQ9BEfkmXK72UNk7KZj3EbBh6vVKJSIXl7EC
1tiXrmKAESp09UmFBi8wSckCU3uRW5fFZHMIzT3qmNMUZiQf6GR9XCopT8dvsAKxNQ2xIBCuoiGR
JqVsw6lGUCLCBXHH0VWmBwpzjXMPKsE6jmJ9aY7ToEKs2faM+zmRK8KsG7jRmLl6/iD4yMfZGfp8
XRGhBgPFhagFsJCrJq8rOa1I93DehjCDTIwVmkmKPvdg1kyl7V/4O0imRLOrfQ2NKL6sepVZWSYr
je8XptBDPsIf8Z0qshGaOGZ8Q6MVBVzyfCJrgyKiWWlz0R7Js0SMgLKdJXLEXMVFhKKmz7M5Juc1
oRqhZ7DbBF5v8CmuqqTormh3y+mQp4K5XIbXw59Gi/Vn6UxE5dgAb/FhJloz+lEYpI9Ch52yUoRZ
n7BZsunBs8H4OO9IqPAmZmkPZtnPZO2h2LorU+Io0GRoyGGLTpn7DfIalq2kR0TGmlwuyHFjxSP5
aZTQEvWoS+ZdiVos95HDhi0CN2neWiBbda9m6EeWSxK5l4kLUXmNbzs2TotccFybtqX1a7NRnMmT
FjWzF8yD9oz9uGDwSOT7U5uG4bdu7EV9SE27ZedFHCf5MiTRXhNy0OCWcBimeAmaon4DysRAZ1AP
/RXmiiY8zHWu2HuEAtZwamZn+SpNolpVHAkJDlgc2R7BiwR0lWR/KjgyB3GN7l6/trBTf5N2ztJd
K9tka/Z9zso6dwhziIG+WJeZTaTgCo9dW2xyMgkocwH6duYZFatjbHRrRPIxx0MxXehGivBMIY7U
frYxmnLYzEJx+hsC0zSMoDjoVfsUhu0AHSMfE1g57+Ia7V1oY8xKCWKhqVrQjL0qxb5+F+lEiRD4
xUGWRBvyEhznVn9X+RDgPBnX+rsSqBPqrP2hG/84BqLHwGK2fDAEFkPJQev6cQwUJBreXbymK0zz
4sxo0njlkjL48lPX9S8Wnp+8fe8P45hIbNkCc7u23pWxP43TXNihrdLV6aoyxqmgysjGG2F33Dsp
ORO2l0KrTgSQYQyfdEpEtZEMXEkFuX1/Iv/phP9yf9sIb+Pn5inrnpqfl/vLj/xY7ptfaFjZl9kY
MUwGUsso6sd2n99imySYiljcJVRQkP/shXXrizBNxnWkZOqo/pcl3I9eePktlrdYWQU2McRD/1Yv
vAixPzTDWCbQdfM38gwXWJb12bURzGGUIDJ6wyMU7ed9dZtfi8dl4704x71qZa1f00N+iPz5JHZ9
7ZVbQo939tE9Tt/N0/CKVO6yPS9us71ykb0mr6jSdtntHK3tF3nPGVA/tWuASPvJr9fujp57H+7Y
yBxJMXqNpGfTVvrhIVvVV/XBeooujbd4V56ZJ+3JJREl2+GmQH18253ag7JhO3/RrbJNsWLHs0/v
tavqJNfBVbLXN+W15pPidEmcDogED0aGc5uv4x2IGAJ1LvB030mWupHXXs0nZzue+vtuX18rF/qL
djD8aCO33cnapufmpt5Sau7StXqwN5FvvSWX5YFnea4f7V1wn18r6JdenDcka6GzQi8a7pAWGaiQ
QGS1K+dQHwIetPOaC3dj7tS7cLyoD5V7+dyfxYecvzY8jy6ng3sx3fMWnngNb9oak/t+9uAN+bDD
jsWF7cHM2mQ3TPT3zLH8yG/929y315zCJ/Wgn6LV4KsbFBW3waHYpGsEjCtoMlv5vQg2MNOjR3NX
HjA5blhV7/oz8n0475Rj8M3epVvjhsh5YqYzAEQe0HRPaX2a9thaEVRc8Oejs5r8pP/h7LyW49ay
bPtFqACwYSPuE0w6Mumd+IIQKQree3x9D/B03RaTavLWrag4capEEQnkxjZrzTnmS6acicIdz/R9
7xpusaGRwueazufRzV3rR3c7F57QXOTN+tNynu/i6+qs3pIjm+zrne6RlMV9dU7GYwH8ujc3+a7c
hmfqobhrn6WL/GhdcYVHe6MEjuxHe9oySIs36TbeGp55I3Yoq5Jfoe1Kj+kZ8Nyt9Xs+AtMeHu0b
SPWP4qy7bS4tA7n2lrVZk3c2H5SUmh2pXxvFx0i/pdC96X9ahxmTp+vZhp+fKZfSLeMTrW9UXMb5
ztwoTnnk73tI2xxYHmcZHaWNyTeyzbzqBwpZp76mZV0DWXHEBQ8tJxjLm3YUJhoAD3dTQBDTRkKM
jzb+fNiMbg/0+oV8LK/ewrxL3PB4lbuO5pY3yYZe98bcZb823R2MMeOB7GI63QjBrMMzDU5CNvzA
hXXsq77ksp+Ot/VzflzOik13CQ2MdlfKr/iF9/IguxNAFkfDO1uHTlqcrw1rQIobxXjqTSAs3W8q
qpyBfmfBGQdgQ3cnsZvEsXOuXtuN6U6Tn50h8HSdoPU62RX3w/V8q99Dh7cK0Ppn/H+YEkn8LDO3
fQVU4Uz3GdpUd9eUSM/cWUXg5srZeV6DbSIvh8gdnd65M9oHDsrdvJNfJ409AWNX9oOtRijVz/qw
PBYyapxD6NeeQq/xELyWd4hjScgofIOTKIlD+wLN9M/sEF/qd/VvOuW72bwNLkzmpW4zH4pzbdtt
hPym39e+2nqQuG+pJ5muAnTvcjiS1sk24qg/aBvFjd3MQyWYMh1tcEAWbFsSpBwU6mONiAgSzji3
RPuQ2ADUpenRWO404GDDVtw1B15hx7inaEiM8wDGf/A4TzpZ5limkxzLK40yhENk36ZFKU5S0iaa
9iZ28Z/xrbQ3tra6IeaYbN3fkje7cu0/khrGDhMK4bXk81LvOZvqgHnFT56v/NSy6dUeDQ/3VP5W
NY+Sn6IP3xLc5VCEWXaa4avWUWR+8TJKyMJ3pu1iCnaQj1Pi+IFgxMn98YZ9tRdiwYvOBKiuxecc
wIjoeHxsY5VHJAVQtJ4jNA2E5kF8Cl6DONuIjbjtl10eXaGehCyn+umDwc/80M5M9VjcU/XMH/vH
mK0vThRrV63pK864lY+NZbjPprE1Ed5TSIPJ8dDBKZcfCaIsdyPHb9IQY58EC7nwlqfeRvi4LQ03
3c/2T571fCtSfuF4O96aD4wpcgfc6aK7kTErVHhMnebQXaferbkHn0WLHX+vRY7tr8g6D+1rIoDG
x/ZRvoYAO2xk1acYRdDqtpfcnUCsei9dWTft7pft1QV2AS9z2go4zE/zKEu92z/Vl32KvnODJPWo
hDfgDC/RlExs8J/N/r7PR5LtzC3Oe1zFkju9sqnaFqWTO+Y+9jD7evHN6M/kpxNyegRHxkC+4/c8
ZW50HaHex+DPywF8Jzo0fl8dVftovHCScmIv8Qfi6qI984YTdnQ2H6FzOGKLUtVXah92OpIL6zjm
lF4JWgYDNXjSQ0ZY4A8k3AYb8PwYP8nFk3LZdM9KuEff3Ifn7W/RUdWrXvXm3r7Uydo45Pa5Jm+9
2u8dXqreo9JwP/j++Jq3voENmjcR2p6jPYbLr+GoZB19YNUjcTXyq+NguUzuLsN+MplYMVqF1z0Y
dM5HQ2qs4vQrVqzCMV7h4yzWGnqqbYw0f5S8aDzSk05vYVpxkLaBEW+l0UkO/R5ls1u/WDfWBWqC
2OuOdYo1xVFf+Ed3zA4kr1zqbu7VL6Oj77kUXyrRXH52bqHQoR62q/YGq4v2HO37l6p2xrP+RVyN
O+1M1xwsReAa06vy3Kq9+mnUr5Sd4WH63HCvoF9wqU5b/oXWt0yz38FpTLMJntuOsYo4LO7ROex0
yzfTbV3tk/hAMHpf7jr9cURG96vfB9RUiEWV/CI/BOS8kEdgbg/RgUHGaB6OhOuQ7N3vYu+ntYOZ
qJQbw9qMxiHoruTykMHA6LxfIJJk7R9f7H+0Lb8rc/77fz5oZ98VoP8jut2+lasNsD39oQ9/B9no
f193bQd9+B/sB3ASXvdvzXzz1vZZ92+F6fqT/69/+N/Ow7u5wo/4WvZFt/62MC6LD3trNtD/u952
27y9vb6d/vz/7UqBBURkY6kqLq53dvI/W3HF/pdYt8H0xdmH8yPskf/dlVL+BbR8tcKqQoZfsW7S
/70T1/5lrZtwoAc62l2hqP9JV+rTSW41+LLnJ1nAWDEZn6Sr2RAXkqFLaLbn8hBMxnJpyzDxpIm0
S3Vp+gsN2891FQpp2/VrLhfd190fD+svx8mPZwE0C3wGwPnwOhSFY8updmEy4lHkTR26iIMUQhLl
+gIrSnOGvNXyvr7U6fl4vRT/4W4RGOMaPxF0TbnU6oNsg8xCv+jhaqI+V9Qt+Z7fXGdt5v2P7IB7
wsO8NvnAfSDJ+CRzSjuyNyyZeyqhm/j9Uk47uNpIF7NuMC4oXmBt0YOaszJpqmtW75wb0r42+/lV
J9Po2BCJfof/GladMJqKBRWl5V06KxOxZUOBLrUeOxS+YUkGKxpSaAmOQTgVpweptg1nHteJvE6N
6scUA+wsK7OI/SlTROuHdTf+MgG2+C2GKQwkySojiiwzxlEEG5DOCWgY0pdCozprCjpJhBOgv3L7
MTIjv5EXohSRAbaR+81T+/zQ1jYszt6Vl4OU4mP1YhJqhiNADqmLTa8GQSa4R6X08PVFTo6epsp7
yNtI/QI1Kc7htRn8pxaornGawCQKIWDgQZVCbTyDEKmxnVSse3sQja9I+oymVyqTHUZZ5ZIwahai
hsy9VMF9QoyCQrJQRYNnYDB9M3Q+6inWjwe9krO5Rn4FZdZ3YfIftZVGTbssq/h4S6ta8PYMwsMr
SR4wftEroZQl/VNE+SC+/1O+/m6r/3OsckU64AaNZvxmNAFPGtMTuT8xdSmJatoQ3yt5aiUQO5d8
F5ZZ/RqmWkUfRRvyR1ONiNkVlGRfyJU1Yl9JYh2SyIgYWu3AjWxIjmefnzWalCB/ruaf0ENVKuVq
yg5SJuXcduSqAhL49Xf6l2dGHYH4DWIeVsvAyWvdLwUto6Vg4AAwAivTbUHAxV7faQRc2L++vtjp
dMXjsrEBCYUJmPhI+WT8SIiWMki+EgYhERwDbdFAo2TzZSEF4huOEWWVj9PIei0Ur7Rf4IGguVQ/
jtWoCFLJ6KWAIImYZIWcbCqcVrzgPqBuad7VloFhLQDkRRQb2TpvkFDtK4TDlunmRUWuLXhLud5M
BvSdPfGo6X1rT+aVkZgR6Im0FjRIO+JZPVnLROTJNo4tcEAk94LOtAcXlQ4Ou5G0vSvCtRrNGcSE
rHlQ1U5ykTzLszsSeyOBxC/Uq04zAvuSPzSux2XWXybdQgdJA7Y6lAWyNzKmWyaqzigRSoZxJF+g
KJ+j3YAEcPxnE/K/D+u/PTtEf4R+oOAXn76n1LJrdVVrOlBwaUtRkiTiENo2Jx5rGvT7AuPSU5jr
tuJgPTU4xitVRJvLtC8be05+4ZZEUB/3onlpSjt4avPCuDLqxLgysYcVbK7GVN00mFcfmjJOO6fG
efXz67H2HpVy8m6y0q9YDIsMBqBWHwdAlzXpALCadaQok3yjz8SqCikovdBu115NRLMZxYm17fS6
81riIWhfEZrUGHXgLuTCUR4KBwOvgtXfC6MS3iix7Hh5lyrfRYKsA//TZzX5uKzmrOOnwJDAaphn
1ok1ScXoKdhxXB3Ekf/1I1kFex+vosrsE1bxs8a6emolgU9INwkWI/LmwOSgZk7nCnQe4dBQbdgt
jzi1RUh/srCM5urra3/aLq2LBzVS9l0abyXGho9fR9vMwxARK+R2eTS/1AauXKjz84WmR+E9ovgM
LjPLA8tvNiH8w08cezip+m8+x+f5jk8AI4UZ24Rn8a7J+2ONAJOlSyh1kA5HdIAioFDnKNQqLMbk
aDpyoRjfrMx/uyAyKcJ82D+tAVQf73sizXfAbxC6hFog8ptLY9cZNQbFCW/w1Jn5N2vS56EEUINZ
D2Xhmqh0Ou91DJsIFwvOiqwGOkvAoduynftm2fjrVdgG6rqBb4sNx8e7yiYb5/HIXUWNre3aEWA+
GD/zm+3tX69irLY4SvGM3HWe+uPLInzUtGbkCS6SelrqUlp7ksylvh6af7sK2mad9w4dprBO7iUP
mKJplUMZraWFNj1MIX3lZv1/XGWlebKB1jWZw8eHeyElFsrnyHREp5AwNb0T2W7s+unm68t8fsfR
DHMeUVezodDfDRB/PDJZnWLdwHtPNAO26VJMAsi9SpUcNfue13p+IO2U8irBDd/c4PsdfJxeoAWZ
4t1swj9gxHy4w2oaBexpJrG55pfLBBnfdYRJbKDTFz7JjVQjkfGRUUema6+9tpl9xyYocIMgLr95
6da5/eSjCGQ5TN8cG/GgrX/+x1PQUQTH8OLi9WFXP8O6pJoqtGpna/P0jXb5fah/vNaqSGT8QLRi
A2Wc7AGNOGwmWcsDAioW+4G3HepskfSD6XJy0DTXKIhj2MSjLB90uoqIkbIkOCe2OhCcE/rooepG
M7gkh0K+mbQeb6Osc6xcNTEk2UOFwOY+L8SeupjigXNrwzxQQlFSuB6gGqjTKY08UDzSSp5jRtjx
tpUbsdOsYQy/ee0/P1eNQaWpNMfWQ5q5vkp/PNcJSjsKGhXhzMC2uggJkJfCrt8twsi/eSs/z5ts
H4TB2DRkZOGn/DhOCyg4FfpREvj1t7Gcu3OpC1OvU+3fqEq6b/Y8n+8MNZyGX5azA2HL1smIsfU8
Fzj+Agc8nYX6sZooZXUJnJWWLvY3j/FE3r+eVLgpzuuswaj7rffF8o/nmA/EL6RtgmEfPIJTyWaB
lKmtDgtIImDiBeiYTJgPBMCqN31rN3tZpLKXKnq6/0+nCwOy7cr4ZUeg0lv8+IWKwYoHrWbwmrgm
H9VwbLckuxOrXTe16J1eBMs+QyrpExLyHWr08yNf53WNKYND6+czazpraG9X1QlZuJqbLJzr27jB
tC/RHPn6Nk+neDqma67ge8MU99enUw6JOGkrJdRhE/QthSbRUlfDb4bQ+1L+50zAQUPnFKith1Bs
u+/H5z++1STVSzWHf+pWS45CScKDukWvQIloACQ6Yh4DJkGy1yzH+5W+yI5HFNLsgfxRdLpJRNG7
a2hBS7snlXtgSgV0E/R6oCJBk5vXTAbUfws9Q9rRFVL8iBKR1JelWcbyKuzrlPYjHIHvPMinXxT3
xREXDjC9bYykn15F06iUGtOOm5hLekG61rCZp0g6H4RefvMMP39R9LbpsnN4B1wGOPLjeEw0rQrz
Rapcqc273SRJtlcOEMG/Hg4nNkAONpx2V8e5xlK8nhFO3vY5oobTZw1No2Kof+DKTQiDtUYp4bin
jyA/9RxtmT30t11blMzng8RUEAEiesrbrseYLroVImPEqFtR3EqNK0Vxl7m1Nua6JxU5sbwQaUAN
jkIUeFLgEUduvxCz+s1S92ljzb1QeKBogMWTvCR1nUj/GHUYGbulxvfndllyp9g5STrj2t2eYwiv
rcbSC/LsZqry+C5A9HuO/E38p9qZVZLAMrtyPlFEn3rE+jwzhywQZPwEQ7aJQSgzXyA1/Ppb+zw2
NLaB3CFf23qhk31aOHRJMpaAsJWaM0tF2O8eQL3sf3OVv10GBQilY5ktNESXj88zgpUSQ//p3Nyc
kPGG1ogyEFpTcwuqdvoBWGq4xM/b3lRmPF0USTrdV5Mhxm1T2RV0NqGS5GRJbITwucjjrh2sqtoO
WSX/roelOQYLOTObNFuINGmSIX8OmgGdQ0To9+zYuPJTV+Fwfk/9eug84hyqCzkkgwZBcR0cY3Do
jyWhFrEzBuTtodeeEHanjWa58UTWituOqJyTFufyXp/kKXeDAgxOXgHFBNwcl47Sawb6ycEu7rMw
LTwlJEb8mzfs0wqnCY1wS9xhGupGW1HVj08xXQYOPgoRRWzFxsfazO3ffWziW6sD664n9Ndr1LYk
7yG2o5cgp4CCjt2sIRwsffXdh1m/so8T87qHMFna1/PnJ8lMpKB/TAodyax6A6PP7RaAoy578fm7
K62bvY9XopK2chV5Dzhmnjo7QWcPeShBajPB7/Xni6YjvDQKncosVAYzhXI0hAXAcq2Y/UrtyUAy
+txUr5C3qndfj+QTlPd7+UYjXZDTAPYyWPInO9OpjVBgmmrhqiM2XjfQ6VgwXkaEmEYY979bU2+n
LQtUVgEui9Uz2hcKFS/iVIi+EHL8QP9DE6zPUv9Nee7z+GCOhw/M2ZHpAvPRyayVKzgua4lkpHDS
JpQPcwxRPbH633qVltk+rm38ImUql/ZmAdoGWGCwut7XlEA6q0abmMmvH9Y/O7yTr46JhWfFsF1R
/yfHF2J2lC4M84zsn4R0ATVYdIqHdrYQxpuNeuxzgrCuBaaPxtFYLH4kHVp6J4UQ9yOPZ/meYBn1
USuM5DZP58af7CK7z3oV1Y4t9eOjIrfTHXWq4C7QtTz1RDMrR5V4qNJhR80NTUDU7rSglcKrsoXv
jmAXPhpLikisgw7u64g9SjynsSKRitggOx5Uvcc/R9LeQzeXyDDAvZn7VunsV3bPVsXSpE3Y3K0F
/WiYl0K4JEShRsY2hADHsEnqWd2Jh4DmyOzMKiZux6QK9har9Xi7JODtfE2GH4chQy/BHTKrPI02
oW2IMaLiudaZbahLKwjDejmj2q0ajTlslHrWX2uMmExgloWLMKGcCOtXn1ezCnm/CJ9KC8RZq+fd
eE4CXxbvrXzWn3XSPNe6XEQnmg4G81RIDu7BDrN0xR2OQCgJGggqAjMRzu+S2pYJ3hnShoA8lXqB
F4D+uG+LYpa2cZJUN70om3so/PT2F/pzyEcgjBAsHPTpRTrF3YNgEam8wWrTt0odu2crmpPzEgPB
6IZyTxS7Qdr5qzwZha/mcOv2eLtwWdrECLVek+AJskGITm5dltIbrpUazVpcLA8SllYV7CWxq3ts
FXQ/UuzdgaO2mRVvOpgWksN2wXwp9QX45hjY17rZj6Nvzcz8VIj7/menMH6cUkmW0EVWjX9AL6rZ
SZJlORZp3i7boZe7CwpKBexGI3msqxLIVUiUVeNWPT27DeZ4lfO+IZWYXGChWWdlVBORZIogP+LW
sCdvQrbcU8AOwK3NfZ6jF69by18Kwe5BJoiwueh7kWOXSjFgufg6YK3qkNtqJ7Ew6rhN0HKrsoGT
wFfJBZO9UtisLMjTzTfIOhLV8FLFmFAWaYPhyegN0OvE4iqX2CtMWnSiyM3tYBWGAcBFgpmq103a
uTPdAVQZiUKjbtBjxTHlTtOcFHzngI0NM3m+gsV5eMXil53SySRvyYvpyHM8pp6GT+1MImWhRuaV
mtNmyoPuroqlgY4Nvoansqk6yHO4N54JXcBPYOC3iza9YQbHMeDEdB4sSXQ/qF3UPPTgIyVXF9WY
+Haq9a2LhwYtmIisovfBACXgk8mOWokQCtWOgcSB5oxad3Ufx2DS4fmpgndyUavrzIw4vrNHm9+m
wTLP0qpVsy10meEuzYumRXHBVp+Pkxc/ukGJQPJBbj8PLatiezDk0h6jlfmDaJ7+aQLKhniIPZhM
JyPpeLGVDtmYudjpXU8KEcGnGPxUp+qs4nwYKzvaZil7UYALzL0OevGZpkUrI8dSpn76AbFknh2z
GuareALg6Mhm02uHqiKH86BCl+jO5DDU6bkmPTLOySJxFR9ScROrVlDux0oi24032BZndmGbIEdl
7CFgdDl/e3Xb2Vv4ghALMVFW46aF2tcTyCaGxqONUB7nbKJDMo2JPXP67lfmbxLIW6DoCurOBPuC
a1kzaY5hvYR+sZIdJaM2D0ZhS+eqoGDoEs9UvXC2Qp4SoCu4ysKhAqZKPFvjplauvoaRppmuIL3H
8oqGnYmj0J05rnlwPlE7k3CZJhLbF1BrJjqdRRJsesuMqr1M6B4aK4t4x50s5/F916la5OlFTovH
DEQqCBVYc3KE3aHHBBgA3nzOY9SJc4SiwdO6tKg3mt3gkQ7UmsSEqerbX7Eth5A/1VFAfsuNTt5N
BGRC2hV6cWMu9fyWFSZSL7PrxJPWzTgw+lCweIyksiduO6mkI5Ar0npZ2SyDl+dzKTMzkh3ldAj2
U49sWW25KqwmeulNIm3PdZtFb9dZcjtggBnp8cQ2R1cn4ZRMFnFPYlwqs+wS8BcvvwH2jbeTKnGQ
VUM9tBHp0KFS5sULJWs7JH19u8iJDpNCOVKJwmgeDGdm01JLyOWLHG6CZIYvAAVfcl3aFiEdoySY
vJzXHZ0YIbzY3PK0v8M2ewXq884aGDP0J9GMXcZ19SPT0j2nRn9M0zc5TjaqrO11olst2szwey4C
Q6ZtaaNbVXIvZyxbmD8cY7K3ZmTcJnX+2LK4a1V7NoMquS3Bno3zcKYb2Utiruaa8rgQDtzfpWEO
4uiVvAwnx7Sr8RuIA96Qg+zHudiwspobExQfieqNwlMlIXMRjY7MlNtwwiIQz2HEylVUVK6rQL4k
ZRo4UKRE/U1QmOy9KVFMO3oNZ2B7+FmBOEzW8SNmrZxfgfabPDAs29hs7/oBeSqMA6XPy2MwZky7
Ed+SaV5rU7bvJHx6Bv7brmke2W/ctVJKfbGLxme5MJudPJvbcl6eyY/069Y+YvM84/u/ESphNVK5
0+MBSnWn3lhVeJ0Y5l5P760QKlXeeL0C9BG+IEE5QnR+Nf5O6/BgsnsPcnugHdndK1V4xLRUOck0
4qxZon07CYvu5Hibt8p2HCRiLDQCxGVxH7TJTwWjV90BKyClcVuM6gbEYuxwmNmYiniaJPVKiai9
RXRn5FK+VePOs+01v8QiYCaR0G82jeFIi7rFeXcr0PFGMIU8aQgTJ48Wv5Yy4h+WKyPXnwZlfJTq
JwHXg8iS16TLfrUBDS6okkc1mc7DJPVtwEOWnV8G2YS3VVL2xPSKZyvmi8eb4QppnA5KhM43mM9G
VLPRknijKv8qGUB+nS2/YvE80qMf9flyDPXHjPfJARDlLYa8C3u9vhlxyQ8UtAwUwIE6+rJV/tKU
lLDW4YKSwFavax2USkKxoGt+qFJbevRDr7K42ZU6oyIJZVde+hde/EucSdm+nIvS702mOMDYNz3m
ECcQZDqSK4M6UEropeL0Y5NEIIU7lMVx7Cr5vJEDc8PCbD1GDB1tL4/6ERnFDlvejiB66LtVc54S
t5Cb1nmta/A0yy4mPVq6MMiRYcEWtFFj8OPsY7YRGaAcezEY5M1bouZ3o6X8MBuYZ5iph8FALNhW
FRT08Z2IrneaHLhFWQak4YJMNwohPasrRp3cQojqMNmgq5Neid8pbxPUAaTd2te2tbLYdY6K7CHf
Ge1dO9c3kx3V9r7tSJNxgdLO5prtqUAfa1bSe9RmUN/TFQCfvLPg52iOC28IKgBlTTSkFybubMWf
a4pnmVjXFpKNMUgWuC3e7DEwLPi2JZmz5O/I2y4JYdIvlaR4GqDvy+CdtJm/UzejdwLnmkLeufYK
5iQrUH2R32md3Tu503qneCKFwWQGVmZlOb+TPkdV1AMni7w+zO8sUHlp4IJS9oURKlkp9jLuWsEr
CkS0VsGJasYIWZT4Fwr/pB5BHIXXAX1UfieR1o1l/cIMHT132hAwdldoqfnOL60zwo7dZsWaZl0n
6e74TjvFYqyhrJ9Q6gdiKZDLv7NR06iDkxq/M1PLIC2xvL+zVLVm5api/EpvLAwJBDRGGF8lu/WX
NB7JNUzJaPd6lK9If8aV16poE9sQfVKa1+qd6FrklnFjv3NeUTqgfm3+4b/OJU5Tc6iUeRO9M2Lx
JSq/50ATOa9aM+hEdWQDrmnJNntPvJNmJRN+nzuqZGgy52bJcFabC3KwWRnEjchQe1zUTLAp6sy+
NX3aUuGZnQAO8IQ8trkzSL3+OylqAKpl3YeP2mDpwtEJK3xRbAlotZF2DTndkOkAPoerOqGfaT8G
hPzwNq6BXK3aJkcCxVnajaSTGthM5hK5ZRIupTvqIyyVyqxzxo5dtVcLTczaxw633GcJgigP3UXw
YNZt8aJLMZAKCTDATwh8Nv/ay9WlRln8mM5CQbY9LEC6FVIgdTeu18ZeBLcbz14yDuGhrHN79qw+
tAG1tDW6BAq48jm1kM7aUfJIGzc07PgmHRVYd3VWPpppNVzA4OLmgQfzlOlDSms1eRwtpy1lMtct
lRhxt15oTellwe68TwP1mclbBRWvLKzsVj+wfdOIacGWDEWQWMegCvdJPsRP4VQIlM5JbA6ulRtI
6SZV9C+yFpZXcpMIXmwNZLyhJvnDmGZl4iTZ2t1Fa7MaiAPeRicLC+spsRHqwO2xsG1kRTXuW6Fk
6w5Jzs9iYnOxPVDIwr2UBPG1FLZI06mI0beNjT65DIzRXiC64UDd6UszXDQit4gbb4rxhXNGjJ5F
LF23qYa0PJKeFdWwO6TopeIvPBmpALEj15aKAJlWO6X4vLTYQ7Q4iEyedneFRbb4udgZzb6hl9Sf
pRGUR2RIPQ7PQaKeJrHxfpXYOF/HSr5wMjBzxdrmrUaSWxPAA3TZdlY9mDH1HZvIUWzTLb1iOo0m
EyuEOxLTjI20pvWrBbzRLqyQL14JrWoqzxyX/pXijNx5GKjtWyMciyt+7fAD+yhH+RQ50m1ks831
Og6SSPTbuvut1EVwU5dJ+6NrDCX053admxKKBhyCKtLuHCpF9nBMxi7agS+Isk1IjmblN6XGjtYI
Utoath1T9oCvOFfeGGvSRFL50iU+FJj4keCi7DGwkb/CNJj4s7lKG/pYRn7ZkFM+Oh3jpXOkKkT1
XVAqwJqULw0W+y4fz+NGilJ/mIlHdIeOI7sriCYKvYFtwN4KOdRwlKgQ8NOkl3+Nphxj9tDl5rHE
a95Rc8tM2TWMPjosaQACd5LGjtgF2JzUcaUJIX+q5sYWqvpZ0ubUT8jVi5BoEVMtc0qlv6FbR5zm
cc+Lq/Sv8TQUBRAUHToGQ7A9a2UJYXhG3jUcj4BkHbzuJWiHokkmqNozVmULOgs723TqH9jRSq1P
wC27rBDXM6tKpOMjm4vwLpSN9r5s8VAj2cxHzadiwZiok46F256od3idNJvdJgI5LGCTTfaeMZdO
jpGTgOw0Yzq3TqnrkbLVS0s+KB3KUG9qTZTxhKRbZIgsdngVmXOJvwUELl0oogRsXD46Z5HWLoGY
LZrUnSF7EJqf5RxGvCoa8FZoiRT6ilKbP+oCZrmDNBjgHPOZuiF0V/7RG83yhk2/eglCaA17kDHm
sSP6HDvOGAbXcxTbZHHPTXcrsZOoYVbEDLGgMarMS0CH11sO0WuFS8jJm5L1CoMhquPZG1uqT45A
9/OSMXFBL8lKYhW0qbZjmFd9K6Oc6LutWBOy3bFd+tYnh3PBw9HnFRxHyQBkWgZFck05QJMPM0tX
w6scLu22JvDRS1stvOyoeZe+JQdsbojTxVCPvD0jJqlm/fLKPgyv9KZiMBgtNVEnBQYSu+Tk9arT
Swve5qhRsqe86/Vfiswiw/rUq+yZRcUKLlHGJhA8XrbaYpTPSWrnwjcncornTFrqXZ/P6Sv1R+Mo
prS7KFuDMZWyJzYoNDbjT2tM6+NAuMWakGG96wE0Kf8PpTUsMbSMoCkhFlp70CeNNjVZlDJIYqJI
2iLBgjRORw7H32gjPrVSuAhWWdBRNCtgCK5//kdrShlsusgFp1OOnrHfZDwoEMnRNz3sT7JkjTeA
EDadRgOeAOJaP15GlUTUUOqp3CYJq+OskGY+Bq32WJD87KkRhsgKk/6lKChrU2svfCnL79R+ok7A
7vgA40735rblqAe/45u68qfe6ftnA1cERA/372lVeSpKIBBsh915LV+pRYOrvQxuyN2ZvmlcnVAl
13I/sjrUiJZq4ZuApPfxMaCQSIiNDSumjxF23dw25m+71Ni55CWx9OQqePq6wSsToyO1TthuRzLR
D0iMgAxRTGPBMjv5vA3F7PdTWhysTqbelVB0KBs1uP+64P4uB/pQb+fjcqxFSS6QldOE/fhxJ3rh
mQLa1yUuEhdqQkaQadrtZmpg4fRx1GwicHakiDfyweDD+2wm+kMsB492HtoeqSjdDSWqkIONkI9W
G6oCwJ8WIdi3LCeblPqbTutfRjOqckaPgYaRPsH6Vf8xmtkVFhL53ED6YNS+kYtkv0SV0v3nV1Fh
Fgu6ujbYs1P9niyavEriFnNaF8TnFHYJhRnaYfP10//cAaeNT7ltNa7QFQMv/vFmOHhAN8DK41qp
imXUUu0NeuLml56rKh2QyD4WE67MpYmYVKvSONbTWnvPVQhaOFcnCWjsEGKdUsotaEXTcpdAWs4o
+kWHLDPbbTtZ+q1mzKNP6Lzhff3xP79VfHqo6Eg50K7Q1Pv46eNSba1CrrE5x+wd+L7IrqhQB7Y6
LravL3WqQ1rfKg5/sIllRE+QSj9eqgKdM3YjLg+yzc1NGYehG9ol77Nq4InCGvn15f7SGCPuG40V
ziLUouASP16vlwljTxXCiogBHS4SFmcflFDtoyto9khzMLv3i3wzmlBsKJWVnjCHZkuPOr/6+pP8
5caRR+Aogd+HWP9UMyMrcz6Z1KpdXYEuJCVtgLllLDYGNTbK7oXxjfTj83eqoSWlUUmxh+bpqTp5
IvYxambOT3bfFJeG1hZPuTGY5yPItm/Wpb9ditVinZrXr/ZUZWJJEXWFkcI0ZexSAwuMcTAFL6LB
VLO/w6h+njY40PIYZcOCis/NffxCOSVNQrAwYYPBLGVB6/WinGXg62/rb9MpzjZGKEuAjWzuZBEs
0zGxEhGjnJm6gFApWw8eLWRmAWFExYKRKhUK8SeaMbVXytLHuBp1hCFORhcWNHk6kR0FILS+UBdq
5U6DHeVSJRLubmiTVmLvny8AjXDXPCyDbIzfzHp/+UawfanIBfjukVKePCSpimOKF1GF9AESsDpN
0kUMfPA8UHrj4esn9Xlc8+tBtgl2DHgD3pNJ/5jG6yFolNmCvVQR/baLmnTZS0pe7WtBPzIV1XfZ
nH+73vtui2mddc44+WIS0tVgAyk5oQWzvh37EEcx3VAfiKp1GS+Yhr6ZsdZG9ceFFb4TEqd104Uw
SDuZQYb/4uw8ltvWsjX8RKhCDlMCIEVlS7JkeYKyLXsj5/z0/cF3YoIsoc7trvYZnC5vYscV/tAq
g6U0vFMp2GyyADV4jlW7urNqxTokTUJZrRPIQCj2TN00T9Kt3v45EM4EqAOuz1jiEQeC4mrLk4G3
gGHRTWrz7ANFH+cGXxKH0nCFy6MnpmSQgMGOtbpr8kT+qB2BOFZW2limaxxDzACEGCc/k0r7zVTi
fKSzUjcUPTOLlogtF4FE3jjhYxXGOi2CoE7DX1YUghNoolwv/cLWG/NIu1PG72GqkneNYALJBYxO
x7skCihT063XKbFGJWpSVtCinWI5sWx5XVJKuO9VY3sXthZi9IhZW89Kh8aVCwrORPt6ylX5hth3
SVBBLBm7VpWpEQJ2EK9d56h/5iGgoB6H+lsTVVG/C7q4+dPkc/MTaeO4uwIWMuIekMBrdLM6M3/D
3ERjzNHssfJ0kmDnra/bAlSk2hqW68j4Z3hj3gUVrfEhem/VvHqn+tE+CpJC2eOVb1/DrqUoOxVx
uShZomG4LxrAYbezhtgmPRsd3hIBlxJ6QW60qA+kevoNd1dgqEVtWDG1LVLuq4HqsgRdL4SEj6pn
e2xK28HvqS6exAQEzMerb34fY/D+O6mdc2UvTwM2RKrVVLjxjn1EwZxsEkEjWt+ot5XVG05Qw1dV
X0j4ehHTc6x6U6kwRFBIngeQMshfjBLaFamERbUL4VK519McTAgaXKPwgIynWG50Yf6cUA+j7keR
Emu/KP4TlT11QFzgewy7Oz36I3VZdQRYj4J/K8bwJUaFU9klgy1uoj5tdklZ006tA52GS4vZQL3r
civ9qTTW7KI32b98ft2cX/8mOqrgQWUwv/COV6cRnbPIyaIQQo8xNj6tfdU3B7hjn4/y93o/PfTE
ioRxgKQYyLSXW+ifW004fQaag55uNlVY+Elm8mNifupdRmPxSDoe+e2clv4ooSqKCGft9QB/QViW
hUuZ0LqJ7Wa8awm13JJGKsKBjZARcxVAI2qnRMixbq9J1PFsk4rKy3rKJZ9/woV7kiyOK2sRDka5
ezVRZZAj6NtxL2dRbtxrQyy8XK3qa3wWaMFobJ3PxzvjK0DKgW/FiOxUhlWWlftnygZRyKGNkqKL
vsPTfGV8S/fZIbia/6TXQ0vLdmOJLrzQjMcGgJ1jc+/Yq4egiFFaUbu8dL3vx6ffT8fjYee7V8PO
+zLsNgKc8013OtTqOaV7lsl1z1Bj8zbiSUQlcOtrLizXydesZm8S3KLy8jU3+5c9n3I4HP4833zZ
+JAL+3r5ErCtkPmxKtdXqKxikAWAW4ap/ObreIsg4GN/Zdyke5QM3cJtvPEA2uRIo19486O0d94/
3yXngQljwy8nF+MnnHHmKM2gOyyjKqFTiESQsrePnKVyX7ezvfGt54v2f0NobBCys7UIfoltplRX
6BdOlSreGsDYBP3OfyU6EIzK/I90HscxmwT8dNerVUaPFm834sQofalEbjxNekw/M0FZ6vO5O4cm
MxaiaOx3CBxUFFZJ5mwOoz4ZFSZDk9ldj6Bl3LqnnVEBQUlpPcniO1YlgxfDBNnHuRp2KCuX5oYX
zaUlhBqvc/KIv/W/dZN/zjntO3oGLCQFd6X1aTYORz3OX506lDdSmEsrSDuAXUJRzSBvOp1bSGNx
YaI76sZSNByBKSPPNs7a1sW1VEZWd73CnqQO4VBUOsPWAvSx1d5aLIzmrO8O1iwQLJlCpwXLo0md
X0iO8lK0iVDI7jP5HVcW+znLyvA5FLp6S79nprxgWA1IpXQBphj01VCNCbCQEEXV/veSBpoR8Pcs
rj2K0GvZgCamfQYOaSkDNtSVF34nkqXVxuRfmhWQqZYCnYbVXlNZOtlplIm2Em36PrsNzNz6Emo9
WnaKGX+t2Z8aUIex2dhcF5YceiLLQfZC5rKmKNqVJTmpRonTCDvj6FRW6U1WkG1826WTtBRrHJik
VFTN9dsRKSkNOk0kbowfCCI2IwbgrtCrmJwsMxuHcgSK3X6giQxWWTGDMUZWuL9xykluNo71hfOk
QiIGq+Q4RLfrhEaKkkb5i2UmWY49tLxRoNbi6WCrdeh9foNcGIriIFRC4kqKmn+LJf8cXQ2Q6aiE
CgpvjWXt8xrEIcgoXLsIAT8f6dIMg0dmh1Ljg0GprAIoKLq9QbzPXaXNJOtzDzALmnT5gHs4sXyv
i6M6h/WXpJ5N/N1V+oxS7tx//iv+Jp+ro70U/kiCuauoh6x+RWmOIG5s8o+xTbANmIDU3hnFpAMf
D5rSk+zwTz2Gmi9EIh8kdYi+cLT0j9EeEe6nCs0fleM1RQb1F4frYz3D/VSAnqCQ2Gu8YGBCRhx6
LVrLMaZgfi8v+L6sil/HSck3JvXCkdRsGBR4QyxPuLX6mkCp4AQruI3rhTa90uewn+lZ4hhP+dtX
5MH5igBCuDGHF/YMrGTFBo3NA3fGgE2LFsgx7uYuwhvgNjolvm26CiCdHcobmS5J9flVTBOF1gNW
m/CW1tE9reckzHArQoALfM0OJXEkssKQfKaPU+Bmcl/QUW90GXAboO/kBa18x5eFVn3Jw8YBIKB5
k9NJt3WXRwTvEc4nXo4Z1stsLqhEo01BdXYLqtev4iFtEDOjtuHKQaEZ1wLTph9qUig/Sjytfhaw
dDJfaif1HmdjSyJjNJCNMwI6jpDJmgxdD6VAai0cx+zrFGUZYU2JHc4OPrH02IbKELtK56T38FnN
b1KSWzdFUqIkOAfyeJ9UWPS6vV0p98DDRevpvSqFrtVW5e/O7IpiN2ZqAcB6spoaeK9Upruyi82X
rjWUN+wCy28acPFq4cWW05Nk2cheYsGJALaVVdJ1O5S0JOkYxNeo/U9k6zR8sdIVJo7CmHIGIHiG
ut9R/5SMhyJBRMQXequi2GUIgCYwd67pzgHDrMRU3WGLGeEW3Mxl4E2T3XCa7GFwIP7L/Oql8GJD
hdEkBC6DDGyfk4Gccnl2ge6ZTk7LxlAF8moyqG80/QBfPtjCMARyyg0GWE4zTPedOSV4WUg94PQ0
MSscHFMRv9ZBJiaPpnT9A2dvVDNwwkxi30ohie1MLMrlnZOPs+pBS69vAUzZkpfOuNDvsH1qUSeX
WqxvpFQns2V3lRB99RLZN3vES+Mw1wJgIeD2GcN0ugXXg5MFk1eWdv8V/RXAVhJ9ssrDv7A8pkZg
ZbfZ2CNRldEX3iVUVj+oESCTXzVylOJhb4Z3fRdhxQ6av7tLK2dSDw3QLCBwowwoGkiq/Tuk0sLa
8mm3Vimrpa+nncNeHZPGALjY94Amx0pGZ26QCqAMejnq/iQn9geVojG5rtWpVjF5BIZjdOUkeWDJ
R8O3pWF+L0eBfWcr90PkRbSFAA/ghmSiKhkBoVXHxVqOEhZVjMFwxIPcThqbWA+w8GZHTIBtVLqY
fiGb6S9uFCpsVZHk0m4elqkuTKVvDzgjtZmPxddY7mfolMjplU1VXQVQymyQ2M1iuFY51bwYnegI
x+dFb17NsLIo1zRKqbHzQ8DrbMSM5lpYaDdzL6HxX8nJ9L2ulaC/NtSy7VxM0VMLM7SlN4T5aVnu
Zs0JITJXOcLcVo2LODanIpkPUz/WuGoB2SjvMYQBM+mAq46vkiwYgLeUkoU4XR1Z+XEue+C9guM7
+XFtD8/YsAj8eXsq3LuojoZb3JbMt54H60cIrab2Ex5JgFiZU2FoCbZK8SVhdtqD0yVoaUWjKiBP
ROIjauX8ZSgSwnCrUYziFjV9Lspa7tgssUmZx8eHvAPEXQfBT32a2tfGSlQccYfB+l0Rd8B265tk
8HOwqbc4nhfye2/TesU9i9YejILAeQfIGIDo6eNHA4DNV0kb1acwG8i45SFBmVW0Of4PdopXfGq0
ynXcZbXmJ7IpPibI9F/BRRSvn7+1FyI3QnXoUfB1qZuv7c0MmLYG7ipYfTvs8ZTw6T6T5OTj81G0
82H4u2EUUQ4kG4J+dpoTmDZWpHPLMMj9+LPXIp2Y3mlHpEA8zcv31Z1zrxykp+QKYdo9wkB754DB
n6/4xd7wIZjs8rvpyvbBMGy8kxfa5qe/bPnl/wRXdWl1OCnyyzAJQe73N5Jo/m+wLLvnZB95EHo2
ooELra3TAZeX+58BCxoOGMQwYLb7+bQ7vrv+ly+fz/b52386wirgiCYBZnBkBMlCYLO6FQhb4W/5
+SCXVpRWDj7ztHV4D1afobRaS6+I17qkBelbVc+FojlbDLkLn0KuRJy9+GvR7Vx9StwAkwvRBHIT
Ka2PRmvIezMes8emLArv8w86bxiguicvHW3ZQAVhnbYmRg6uHj0XgLMF0CJRU9cue7P4OQSzeZ31
I2QSxBGalwrzAZQ1YyFtbQ31LI6CAwhHk/TGQKvr7yn6Z2uAM6RP1mDu0fd1LD/BRsxKt+kUZXHy
xhFmx3UWPg4ATd6lUDOvpR4K/sHRReWXcLVILcUcbR2QCwtNd9BCzR29i4XNudqvod3V+P+m4Kka
/esExgSYFXN4YxY5ws1Npuu/hm5x9Ei7njDNFErq7NQIWwm3k7XshxHK0zfdjLTJnaYw//H5sl1o
s6B9uRQUyUCXqsOqvAI/ebKUHlC9gmtLfkvPA2xm0yiwx/IJnDQI2sgAvW0HSAhXU9N+GGNgo0Bc
StgvNU2T/KgyO3rs+2ZesN9YyRIytiU8cQxtDqmaaBmUWQPSmlVVaCFLDkZ+JgYWaGqXmHx6VVeV
zcZuPBPuoksKfoVOoEGd1ISCfTrt+TyLDq4ktNUkoZ2ftIl2lwdN/1Fj//JIWF0G+GmpqOrq2lT+
yhtuV5QFS/1ZCkezBeGljb6GM6x0NJSkewpNKso7u0IP0M0hSOj+5+twIXW0+JU0FFH1sdnEqwuB
ylnVjQ4dvnRBzSDnNz/bWta5lZXjtNN3CKSjjfVrTuboe0iqvIdhpGYbt9KlXwFdhPKAimgmD86q
6daVyO8I9GMoEWBHc0PwDtxp6OfoNdWIvdzESafvmHctqr/lPA5+Rg3mRzPnyc+N+Vj23WkSSzpE
5kX+qvDwrbVU+hQ9v4SGn2vULXqcZVvs8Owyb4Sqj9exVqIFbVeyn+TR9NjG4fiVDQEzR0mkBysP
Am+gAuLTvp2uyKQQo1YC80BTW79r6dRv7LblGl3/VvQIwWZx0aKhsDrjMmJg1Mw4QyACxL6rggzJ
HUnDkoSnA1vxZmNyLtwpDpIrFIocGoMs++nm7rshtrIARziTttA9gN3yqmqn8WpjCRYAzOqzHGsp
uaFCAjhz3eSeK5E5sYhSN8K6anSDsUGaQBGGBG51xAUKpGODC6pltvDIUhk7l51BC/5dzLK5cY2e
zzCG1WwHMIZIRNBtOf3i2UrHybGpy7Wd032LlMJGTbydXo3Z0K4BaUZfP//2C9AmLmxAZQq1B0hg
a1FOp8tpJWq0wnI8ooI9qS3dyTaR5D+xPeBzkdWO+cvUylwlcWzrRwPKwh8kr3HdoXFNl9jSCv1u
8VfEhS/QkP/AYifgZi0W8hXAneqHSGvxRZ8n62c9mPLod7B8N6vn5xEA34EMyiKwhtHH+kBXQY1j
W06Z1+od6XfaoKPAM618qWJqBFWY6ncEnRUsB73HrMCIj4FtDdgowm/dSZOUPc5KOl0h0kRpaA6s
jcLnhfuGp4eKGcvKRkZt63Rdp7h2VBHS2GySAniqFoQS8v2FGFteHEv7E01S89R0g3itKUcCgK8l
9c6Z6mLLLPnCPKkUXxdUHgpGBDGnP6RR5SYeJ5WS9ugYVy1sK0hYrX5D5X0LzXnhbQKZB2oWHWTA
WWfoLFWLJsgnyDM2c2zu8TVsr/PZTJ8NK4meFURluh3HXxx4DTrsnJTmIdUMcdMoZnmFnVp/BI+b
3ydO62BKVRVHScKwXCHvSjaaBOd3MAUwatK0X2SChHU/uA1BJ7TIX+IiNMjv2ti08Ajl9qaIEdKy
GimEVNuXRxCr+pZK8HnVj6EX1IdNbED3ZxWWdHKA0aBWALCx6n7iIkcZZ5+A94QDN6a4h+IKOj60
sohugnhu6b9blfOzj/vhqyP3jez3oKlt2Gx5c5vj9oHvQJNZOLX0E+ALHJ8VbeMROL+UgbdZlF1p
BGFEvb6irKaf55Cb0tUSO72liiE8U6mn/8eS2CaoRarDiCqsO29ORYre9fCSbFH0zwmG5ihBKubH
SNTy2DbVSDIcNDhxEI5vCPRckAKxeYlN+lzsBS6JdRYK4D2VBjtxA7pEVwZCQDeNGfduCw/rD9DC
2B+dIhj30JGnh9QBDLeLA636CoXBPERZE3ypkrneqg9f+ln03XEVdpB4o62xehuEih+WpGJSQq0k
1r0M+s9zgUv3zkocDei2Gv/Uazwv1UzlEqtz5aVL5ASHtcy2jkGVlbqLLu4WNv7ChUL9HzlIdP0A
Jq/jfmkEW4kHHEogcTc/Z9RffOqEBsbr9Nk+f6wuDEUSSXcDpRzE1ddNK6y6NaRZgsYtHEQoaiQb
PDWKkrtiMLfwDtZyIZ/GBAvEDk/vvxcCEOPTezIMuiaoQvz2xjLVpwdogjgf00rE5UcR5T1scLwz
krCEuCUVLZiP2gwgkDaO9pbENfWZIpvDlwoAobKL5C581OxCAK+y+JeebkkL+y+e8Uu34ultVjUE
rx1iHQNeTiZb91h1aua+BZryHTyr8obKSvOWQs98VSTll+qU8iuUO/l7bTbXdPjS/dzjburPTh8h
XpLPiIUESTXspAF/3EMRW428D6JW+9I4jYy3SCGDJWor9v+u1SKoR/CPkFmRUtDarlT2dOZ6KQsx
lyid4LcyQJA8JKkzKhi/UOTbIbKP1k2RZ9h6iAHJDepqKTZGEy69vx3gr69RUKv4bFhi/DmYzN4u
HkbMOvKon9+MaUQFQcmgaO0KOZIIF1DlAOo3aOOfVOU6OWDGC90V3n/6ognT3Mriz69dumToDi0y
pn8t5U+XF7Y79CydYijTiQtpp+ieXjvDvkwM9QrdEgGlcWw27rS/bbHVpiJxp8GzqLYtrcnTUZNh
7OamJgxxJth0BvCvWwOW/OMcyyZ12dEyvQYiJyA8qb8a6G159DK7Q6pl6pdaduY9oDH9KOBokc7J
lXObI5+6EYH+hSqvfuTi1EBjeMEAEBqufmQ5yGoULlg7A99fj1pfn3s2W/13N5QluXGlG60fjrL2
NEGFeZnsIlIBaDrYH9vyaGCVMxojin6cAmdXOBVUY93Bi3inN/KQ7zpcCgjEoOrdaUofWyDma0ny
FAMpC/SkbWJKmPnRiF9vFzlXkNPEkxUn+Qcc0Cly7cjRPqKZXG034wv9UE9m8Ktp867bC8ecHlBw
qa55CTE8UQNN+t228Fm2Xu3l9K/maClRLkp/S9iwDuc0I8ikjlaDi2Fw6luyk3iUa2M/B9jxPRJW
fw9aGMduSGkUgwztoSDGvE17czzMmRq6CRbl9cbuurCl6a4BP180okAGr0JMAI3CDsyqcTGL7LwK
0b0PykDKYmEb7GKabXS1wi287tmVbAHdAFxB5QfUtr6+/YMmgouCDolbY/h7DKy4uYanRzRTWluR
63k4yVi2imafDGqBUsdqY/LC0lYxsHKyc3Sk/GCUqg8aF8pLFITxd0nviCcNrM0f6LEOz6Bm8Zmg
XG3cheqsfNSq8sescYDNJm1+MSpr+o14ZPslru357fN36i8Y7mR7gKsACGVo3IIKsd2yVP8U6EgC
Wqspq9LVJGwEDrNoK/zSBrw29rpSTdGdEkMo8UqlxEiM+C8YEDwYB9qcdhdSKkXKcXYLKvzTrouj
rnjI+lLbSEn+Sh2ufyTde/r3jkkxZk1qyTkYrJ4G6XnSkx8j5ao/k5GBz3UyNXizMCe2XGs0p1+i
jOPXfpYRPILKTbCTg57XXaFA23NTK62AxCpDJo5yX8KAGDqEE4/oUBLJO39TyBY2yIHvQ7tE6CWo
YRRmkt5DB8kufVVfLMpsCfTiwdGKWd8IV88L6RauONRqF4k5OL5rUplutbk1JMBomj7Tj32s0HfR
Kn1vh1ZPvQUzdAQBe7+jUOSGHbVLBxot/DuazRvb4iymWH7JoqaJ9Qix5ZrE1fKIaim8V4bJ3m2a
oTvVaA6hKl2LSCgHtR/3YFWO1oQeZjVntNXSrZvr7+29WnV+gwm6yNB1/rnK/wKuz6Kxlt+gNsP9
IEAMIoysmu+m0O1g14hMcYGPEERYGInDHUu9QVZwSAH18LjAS7wmzOfjkAfWVSNC+c7R6UMGnRze
1oPR7aM8qBDVGcdDWmmYnQSU9mioydD4k9Q3C73ec7qFn1U1pPqmrfZ2jh5CIbfIlRe2emPXdfv6
+cSfX1IqkEiki0h6gfjLq8A5jhGobByDwKZxgpdZHnu/LTprj7Zs9fTfh2JiF14hoEQQMqcnHyWb
pG4j2HSdPtBwTs1xX2LMvgPCXmyUrf6ipU6XkgQM+CNHGCMEVvN0rNaSJlFVMW9pPqOLW+FUTY81
8FPqEJ6C57hXFE5OvR25pV1PnuNB4B4x56GsMyiLYJg0TjvZquSYh9v8Lpdpd5yLFAr5UFRvqgbW
P7JZTlso+mMWZtIDxW/lUTgW3itxVF7pVS/2Y5J1KVIMuXzUzAlLQ9xEbqupKLfwI2dlOhovKKdq
TC1oZBofp9+rTOVkoeSfuYk1mb/lME9zD/Ul6TEJwJPseat76ZCOTQfjmCJadEWCjGyloD+MhNQo
xAeBSaW7zKlyNbadCPEFNIzSGwddvioVG5ZBNVhhhgBJaryqban9+nx3nD3RfAF+QLxhHD8qIqsn
mpCwnsM5Qdgn7qN7pQvGh7KzhqMzqwlYS4ciyRxtXTsXB6V2ygFY+CVrQWJ8ONpIx1gJXOnQPpLG
5cgJIiKG9p/5bU7G+UVv7XIDnnuOF+dTiXOBvMGxQkZ0VdeICnQPqfNBOtSS4gr7A+WqrInpdyBW
nOsg0Qt35g8SDAkdwmnRsxnkEIGLTqkhL8Q4jX4+92dlC34Qu4OCEqB/gqTVJaDpCFAOKfqeRsRY
Fa3+wwIa3TiUF4IUFcH35bN5ac51ug0Rlbmjo8IxIuz/jKQoNqNyENumF9Pvup5wRY+vshGX8X1Y
zCE6tH04gN7pqvErAUWT++jddKEvdSUAmVnYU7CjnIgYKtkoiIowLCm4fD41lxZrYRKYDmQIk9+/
2pfUGpKEziUY8am2b5soE18ntUpdyJzhsXUawwuSTL8vEFZ7nHRAk+jIjLdm3Td7pKam989/zoXr
mrLPYiuO+chif3R6zjvM5QeE3DJXibr43YwzhMGFGXyXhUNI9flY54VZKli8hqwU/TO6AEuk/0+o
NiElwNngUhFOMPphZF7DrdtTrR7QrMChUZqid7Yl0k42ChJZetgYf7m0Vpe4agKV17nWFh++1dRr
aQI8FPEZt5ri7Dk2qtDXUaEB+s2rWM7x8DbR3H7AAabzlabUD3OU14hkZepLMxjTRlB44ZCQO4DA
4A+OybrCItV9peRaiFuqAipHmJJxZaCuvnVIlkldf/RSv1GIQACRriWwLX0O1RBHUDcm5cXwyG6e
1EmtvymOoPmoSG1m7eVWQt6F0gEOvoPcYGytJSn/N53HLMllEVNQztLK/3w9LkwA7zamOzY9YmL4
1XKEnS2Do2U5hEFxsUV89cZMKuP4+SgXdjhjML8IEIAOXrOF4edMlh5h4jPZKD/NfYQVXhoDxkYU
YeNsX/ogQDtkZjq+AaCDT/e3XTh0iB2uPXwSnBsycGCtNuS658+/6NIwNkwMh9IGZMr1vOE/gWpb
Cx+pmMHJ2o3u3KBMs+W1dWHeKH5SKGfTLFDZVV5VhIVqtxElzlgROQpwcuNrko5drGTNysZROEf8
gCckw+etYCCAHqtIuTYQ/Anpn4N2GkgPJBM32lrJH/IMGdO0UFAGnLXZs/PCulM1vBSTIpfcQOjO
Ax1FyevknnC4dtovI8CvrQrEhakA4c4PpItN6279nCklmAV4WjlaoHWAVTCg09/qLMyfC0LDvpsC
YsZjDHX5vow1vfDbNO+f+Jvob1psuAABJzlrsHceUU7RVF6sXQ0AeQurcmFfQFReEOlgLxZR8dPt
V4iImiGwQ5eaRX3sVLj4s7b1tJ9Xxmkw2aR3iFFTsuevOh0FLxcHiGhXY9NVI+2Plix1yxkTXBwC
QdVGkWch5XUfF014X6CVm3ponIfvSOW+zYqkeSY17K07bjlYqzsOc0ltESYwCSTWBj95X9SgWXV0
kwpr+FLq7SJBVyV/0HCe9/owdVeAiHwpzn5jjtD7+uiUh4Gy0MaFdk6kg3tA9rvsErCjZ2m+3AYS
mFCZ8uIAs5Nm0h9nqIoDclWpT3srfqypDj/lYm5R5UWbNO6nCUz88JHY6hd1QKPHrnv9Ty1XaIyA
jfHNqpiPYxsilVJa1sZ7uKzU6axB+wZBRJmf/3LET1cSqVvHKHMWUZKAwbZNYd+hp+rcpNqIDxLc
soOUDvZGw+fCoAjvc9KhTeCxoq826VzmfWN0KC81wcyljwzWHWo87aEai8mtAin3CjqE7uc35nkx
GFNeNgj2NhxfKK+rCLkPzUTVu6Zyxzpr3kM20XMBSO6bXQ76PWqPyKKhAOf8MM0QgVmqLari5gbC
V7CTg/TVDNvwZ4PCyz0oAnXBnFnTe6dirb3xOy/MzoJOAXUDXocgafn3/0RIFTCIKjbKytV7sM9c
9Nj6pYo+f7PVWmS8WWr2s9Tj6VGRxPg2IUS3UM/1zPaCsjX8CKi+elUUWRb7NdHrdR3EyW8UGTP0
jeIRYefPf+8ybasdxG4H0UPoiIPY+udaxVSVQ87PjVKt9mIZQnQKnWsvhZn2dcgb7bvVRqhJhyDR
Ph/5/EpGj8NUFJA8RAny2nIjhUK2kCKXnoI8EEKK8F60VDk6ULUbr/qloZByWRphJMKQ9U7XBHVv
6oIaVZwemruPkKKzK+24303o22581YXl55FBYoUodUGKrHoWIUaHQpLpWVgF8qCA1wv756yp4lpy
5AklYJSwwYJrtbzlinHhGzkWCwOOwIUa6mrfIemVIngoI9yi1JUvmt7xcj1Pdo7ei4147BwcaAEC
A4wCjA5gJ6HS6XzaeQzCB/FuIOhJbrsliOzfeQ1Rb/E8ReE2GTUSaBV+orMfrcAYfIu7ab4qUxNF
fUlCCHNHRIftLIwiCX3bjC6lmdmhcFHFq9WjwNoQuW3RVb4j1CrwJPRTv5dmnNe7Hmi9g0sC0ffG
HXNh7WgVL7ztxWuN/XL6WWXlgKLIgtJNRiN8JSLtbhYC6q2BGeET6BLZy+Y4/vL5MTh/8gmXwPqS
9JPTgJU9HdQWVPbwa0HCpSoCv6QaudPiQf7v4RnD0BEAUgwJDMmh02FGpRug1jmwtqNJhcIwmV/M
cYadDlmFbiRN2iPimrAM9bK6LmWjYsPGWAkvRWAUJZEoIrTaTVETHJRBpQT9+Swsx+L0GtKBVFGo
Avay6BmsTqid6qQvJa73Af4G3800hJCANJE3mei67trUDA+fD3ghXoVGKy8KcuRErPiqwCHhwDHh
clC7amjLPcrQpuPh6WA4SPYos+PG4QDBIMRdVt7pQrP2ndJVM1p6VZqiMBpYYpc3qfU9lLPkIQqa
DsHKLt0oxV4I1dhmCxAcmYdFR2A1L1z7om8lbFWzotJ8VObMvSqDrYhRHPlOtBzGUGtrG8tnvbo2
0nHY1w0WjIjMiyeAruYNrektENy5GBz9MlaKVSLSI/1dXTWZlCvoD6sI92DuU8KftK1fSRnG76FR
zr+LhIbw3qFEE/hJCQnF74uue6ZwlRX7ILBxUEhppaAegW7lm1S32geQ90b37GZWZHecwRIrNCB+
bSz4eYRJXEndgH2GXxtQhdMTMFSA3ORalhBM6XEb6ZuUJtNkjEe1mhIfuK8OrTEc90ptDveVY7WG
18ul9oEksrlRXDu/q5d7EzzZ3wiBBt3pTymR5CUGR4yyEeUPSL7KjdNpv4axajfqiueXCwMtkhcU
T+mt2cu//ycYkUIryrANZaB6CFxFSWK6vvQtPp/aS6OAcGKXosyz9MBPR2nUIA6rlmQoaUI2RZ/b
/lig//z5KOeThssQzQJ4h+w9XvLTUdS+QBPCVBI3CovaXQCTe5QwxXWjGh+fj3T+PfQHTI3LYbEt
Jyo6Hakib16k57GGTfL8xtENavo4Ififj3LhBgJQrVNHXKIgwtrVzd9iR6UpVQAfd0icu6gch98C
oIhXN8g2DWzNN5G28Q5OLq7J3dy7qdL1HuqrlSvymo4n6jo3qYjQhU86a+ONP59tQF0KkSwaJii+
rJtA9BWUIEhTyKd69REkqYoAZqM9xXbSft+Yh/ODiQbGon5How/s8vpgaqj/cIUk0g5pwpbjNyvJ
LlbU5hrwZ+wP8Yg7vcSb5oKGVb3ADJuXDpjOK6Gz+p9VFuj0QT4HdKKgkwdu7HTp45zEcKBRxHMX
4XMnz+PRVEWyle2e92aIDh3ScKD9i5/yai8LqZvAGyHEmKt18tUhCNhFNv0ZpJcBsehyTIUCyfyk
7bsPjezSQwaj//n5vJ+vMMhoyDd0wuhro/Bz+qnQmOE78mTBdzCjfTiRLFLc6NDor7Zm9cIzxjeS
EfGSQbtg0NOxcPDjzs3wMLTDAjsgo0iXan2UtspNXxg5Yr2hYfxJi9mKdksQczdNPM9uIOuAp3Sc
afHrknvaIXNjx9ZG2Hfp1zENS9T8F6m/XvR80oJBabKMqktH+NWjyHhQ4f6+tKAtX5B1r69juZcj
V2iwl+w0Egd0up/s3IZCMpFIHIWGaMHGzzq/hcAAg7GnwUBIxMk4nTOMJ9JQapMM+5UuBdumZ0cT
Oe7/+hSBsQbWDJKdP5cNcTqKMsatTHsrd+lLST/LNCpuaKXPtPsNeaMId/ZBDLVwIpdLnJL5+oPQ
v9LL3AaQ4gxY8vWxJg5k7f+5gktzAhysuchIoPi4bofkgYRV4YCYOwyF8grEFdrdtW15nx+e5XCc
xKvE64uyC5uGE3xW+I5Sax4DtG/d1M7Hr1USaV81NMleLa2Rj+CgzZ0w5fpqRJ4djcu5+O+rpmum
TguKJVuyzdNVi4LeKXKTHAuwylJsdfJDaXcYxBQYOX3+pWdJEWAQMlmWbbHGJHI6HYqKQRZKDToc
qlogXJXtclXBouo6JFLW2i1FVIBJ5zNL8gUxkf8QIq3BQPbAJW9XeIKQm2M3NnSI7rlU02QgKLk6
OK6RjMEiB6CJB7PLMLGbQHf/SGsqZDu70PSPSAAKPISGGH7MrTbd0EPuDhVyqKqbKaYKdj7LeWJE
aUyQ/+l/z0B0nBlCtZoC6pyF0j0BfTBbGCSVbDxjKdHpO8gHALWoi+K+FSpT/RIGamu4uhgQnQja
AaU7qx6m7Fq3VHCaOReeCxsbNTZZSBgxt0OvwGNu9STyQrNQ7xvJCWK0QPrmpkMvCQn8PLR/Z+HU
X5nlmEqYHcUzYvjgSiFL92Z9v+g6xagaDhguOnWnhS6dfOlHbEXDjRPiiAMRPtLYD0Jgmd0NlvS9
QCXxTViBShO7nr51VqN9iLiQvpdyZORI+hhhsevUxHK4dzvpHodcCX91fShRDCQiqW77Re3GK/sW
hU/iGST5EnlGxgesSywdZzmMDqOOAM8hE2Y47yq1RAPS/h9759FcN7Km6b9yo9aDariE6ei6CxxL
I3pSZoOQoeA9EkDi188DqapH55DD09rNYm5UxA2VikwgkeYzr6lqyP54yOlrrTP9TwV+A7wgZLEP
Naa3dqBLHTMrTcHiuu5jm0PBQCcRMF4xYYskc+U4GykavKbydEbHGeVaPtOEU3q6pZtafxyKqjAR
Pe9mZLr6dHro88a01y6iAo/4MBTlWvo9hiWgb1s3qMCiN2tIL7QchKEQL+qgbdfBqGr5NGNv+IAa
Ot3ltG76cpuzSiKAgPVUbXw8FKvzuUa6CJXesqAfINGXxaOA4vp6QHl7CFhljlijq0x3ChchXK6m
skZYjuTRnNbOQldbZ+6cf0vnbmIToWtvBtHkGR8tA8hJEPkClyEgVPJJ+sWsoy04ENVR+s08jMzG
6hvwCDnd+7psnjJb2GD6gEGxQsj6LinQ68aqNzpQ1QkBSwwiyhpu9B7JxVUZu+1ClvcQ4ihUXC+W
5xkiEuynOIjC0X1E4SOtVlbse1f13A6XFrPJr3OjxVTOGux5M8NxxBO3mUeg5PliUsBCdBesXYah
WVVhrUFdliPv7YPn5RHLxWQYSxS+lO6ObyYbEMAsc4Jdo4EQs6KPG299YIKXTZLYt/Mk1OOY1wiV
4DYYFFRWTkTAL2GJi+7SQi+jGmQs6c3hydch9eTXA+W6AkUL6Gx+uWbfFmeNM3rgMGZnbWbpsEPs
11pZHq5hkJcp3nhAswwgKgFxfLLhiBru3p6YV+5RSqAW/MefeuFHgQFAppkuvY3sul5711WZT/dd
p/snpv9lVMTrkwNQNlqIJQAzD1+fQoxZ6HFarLSR1sc4b0PbxxRZfxCR2LqleAJLdJl6M6qQmL4q
G1hGE+nXbTGcqF29CFTBVkMdBwoOs8UgaD58EMOsvX40YTGFlgq/+JhCrMtq7i4aJ1Sb351atgL9
BVwFCNCpCx0ONdrNmBN/Ls4FtburrTz8Xnfub1sX0N5bmkvUUCGosLoOR7F9JdyOjhLOmX22He3I
fkiSLjqR+78ybUBrFg03lxIX3cSjUZyJHLemPtOGQ4ZXRztvsTdbVE/dExncywUJSGvp3IHkeQUP
01p0yF2MuVfCY1Nkiau2YQ0k9+1v8xJ2wxfBFpPmIOqCC9z+8IWk6OIuTfBv99EgwS2ppG6zmvVs
9jYyLMM6qJpJNgiz4EsQaKka3zeWM1arSYzpIjTfyDNpyXw4sVFeeXt2CXhAKjqcU8cdlC5ucrsd
RiRG2tLZQEr0NpmB8s+Jt38ZF3HrEBVRHaVI+mLRmDQPE7NazJ/GBEuDKc7u0ZWBat/XzZZGrrii
WOjfGpOFDXcpoMiZWh/jPVGLG9fI00fmBvc06vX+g5X7TkChffz9qXDIZw2QOeiREO4ffqFwntI2
zWgm+RFWJ7reE4X7sGXenopXJpzf/qN0S1xKknQ4SmY2HeacVG7d3MBSzpfjlZ7nxonl9sr2AWKE
qxL/W4qvR5tUyMwZxtSoF8ObFnUcsHaiSJp9HtrlqW/7ogKycPSXjwtwAqDjCx+AsKq4zxuyCXfQ
b2KcY57S2VePMhHx3sTT/UZKI7uNwijBwsJ03ttDJh6agWz57an9keoe5jU8CVUvcAGLe8vxF4xr
VL/DBDyeg7ZYcq7CWf8QZ7L/Qi6SgPqCM98FYzOW3gWqYNaTMTZpfD44icpXhdfb9yGdmkcjqzAA
LDOpB7lZyTPVu1O8yVHr/IogK5hSkyLvRe6rutvO86h/y/oRW1TiVqrqaV0U371wbM11FVUUFBN7
dh7ffs+XH5dGC+BGOg3GQuM+WkJ96ky1AdhwhdRsuuZqt9EtTs0PBoyRE0O9zJ/gpaOFSvIEegkF
ksPVKighQ2npGcqyEvO81c3ZC+q0sq88i8bZ3uX/wIaPojnlKfLKyDBNaKxS5aF+cAwAdtpGIQ+E
udBkjv1TmSJ+jblGt7Xcxvpkxtm0tcMme3p7Zl8eU5TPcHTgO3Je6T9ah79UnJHD7lhBCKJ6cwdw
NByFeI+il3jXhclMKJGdIiO/lMlbpGbR/6SAQdeTz3o4wRk5j57bMCmyzGjuC2/GJNmA52ltm8iT
1pmKrKjFp83S7mLThzLoZXV+7/qlxJKsz+ObZAzJdqpaQ9XLAEd6nyHrvbYwE+0AG6Ake0bnp/la
dWV7F3O70AYUcfIRxyYf2U/cuG466M/4PJY0krDD0mRgSS3NN3VUZdnlFGaOFmAH2cDdknULJczT
CmPt2IBp1qRh9nfNVV25T/GDtgOiXTRkmxaj0mTO1IdWa914gTaGcj9FhAlBSbIuf/e0A1PBtl8K
J4s71HGw1wpMSTEwxJts7rpLCv0SugIGyjZMhfXbK+QF4oCShbegVflo6A/4y/H+ywqJoFp5ejJI
atpu/i4zIYYtGl3tHm+SZk/GHUGhcM2rsMpQB3x77BdXB2NzmhM9UO+jb320VuB7aRGMSuRTYISd
g0CAg2f61s/M4T++Tv8ZPVc3P8/L7t//xZ+/VhjXJFHcH/3x3++Sr7iCVt/7/1p+7L//s8Mf+vd1
/Vze9+3zc//uc338Xx78IL//7/HXn/vPB3+gaJD06lY+t+ruuZN5/2MQnnT5L/+nf/mv5x+/5UHV
z3/9gblM2S+/LcKl54+//+rs219/LGfIf/z66//+u6vPBT+24xHK7lkd/8Tz567/6w/N/JMsSiyt
KBpS5tJ0/eNf4/PffwXDkx4AhbSlHo05zR//KqkJxH/9Yft/kn6xKokrOKh1l/XUVfLvv0KGgGo9
nCwiMALCfx7t4Bv9n2/2r1IWN1VS9t1ffxwRn2iMA2qiMGks0jLL/bes21/WJeK//TTDvw1AGPsX
DjIzT1oj0yu30uILaRXWGiwlRnNR3b/z9a47b4U/4JKXnAz1Dg/un09CyQ3ELzE1MQiT8euT9GFR
pp6JMUVKpJush+QTJrnJpaX04TuqrXgUemb8yVMivrazOOoDabli12IN+hEKNH6CkeoFEiKdve/R
TkyCxjGSO61W828hwX48KO0S+nEcHcsZfLSVB6ejco6NYgAGP91qqWbtWjjaYbQaC7RfCi88SZQ4
vLl/DrlEf/CFQOrBUTicGw1RqSE07TGokpWEM753dfyaNeQAA91R1TZyFK7NIWIwmROtKzOyqFJO
VtB5VNhsT8ESG7NkhzBg+/Nc+/+7/g/23Vvb/jJ5/hr3z2hhPScHp8WPn/u5+f0/SUHJCxYuN601
z2HN/9z7/p8sdJph4AjZ4nxXFtE/W9/90wTTBBybKx4a+wJ8/2fru3+C0oShSHqLshLr4nf2/o94
75ewd8mSWVMgsiGikcEctyakPqKT0zZOUJuLPbmjuou5t9GBTTPs/nq40iK3rmLR4ndvNyiAcVKs
rVJlJDnSeXAzjKRR4JTv5qqzdxm9WrPHj95OPmDJC8REFIhJOOLad7JxnZGqpn12OcywvpOsfZ85
SMe2uWeeZbULuTOtVY8aajpuahBfoHWSkG46rpLfY5HXa2hA1DzRs1glmpwftaIqkyAz3bMa/bIA
7QknKCOv3Hqgaq5V01GOXYTxUz2+0TQoRJ4+4gmJSAF1vDTZoY5JYc0o413YAG2FRv43/O63dsZD
VfDP8RV3cDX+z67M3XO13Dbd8a/6f/C25J57a9+s2upzn3z+9bb88RM/d4zBxqBVQOpBnkKreGmU
/NwxhvUnae+SYwO/I45ZWjL/7BjnTwH21AGf92NXLPp2/+wY88+FaEVjhXCZa5bN9Bu35VEgxTal
lccvcgBQLQrqyxX2y2WpI+QLoCeJV3FdAt3rVLqOzG74eaQexFG/3sk/0JK/7stlGOAxFlOAZjl1
yMNh8tHEnDFEoRw3H3nnmJ3+1Di6ppMTNu1dOFXy0aT7cyFFVetB2ZfDFAy6j2l26k1q8Rhy9fdx
R5aHP/rgUQlXrVMB38q1C1E6xUOcqby4yATCIzgk6eLKHwcwVbSktSSo5JRWG8scvDFA/lr7WISG
cT/mCfzuDBPenRpd0L1x0fv3SQV5GKCY0Ne4N6cXTYbk3MruMu+aJAQ9wV9Wyt/Ry68zc5RmLfNP
WRb+Eyk6VcRjDTbQA6WAVEH/KMQnGK14d/bu7fIxEqy3/47gXhlouU+PvsDBQEdfYI7JqsaOgVA+
fq9q7M9zL3AsNKpHa0NNI4AGet6j7/n2sIchEGtqqfkDoaXSRVz3gggRJYkcrFKHYa0oRgzQIzf0
wysKfW64tQfI3qbo3eDtQY9CwJ+j0m1fFLiWFuSxIUxDRST0xylEVFn6i2xOsslyF1KmKsybBrRg
GXSuQ8k2M+c1kKdqNym7Xues4hPFW/sYIYKKHzQShAiXSxMRlKM4pytKwrli0oLeqeDcwnEU72gm
mlOQWFNjBSgh02VUMIeuvCgap7Xd5cW7JklFso+G3C9ghEn9En5tD3klbNX7pBpDTvdM3mqy8tV5
3RrYOQ/ZYopuo7ehdjZmGvW2aR2w/emsrHcd//6dQIX5wo1D52bSrGEMCguPV9JUV3xZTht9qxeG
wV3S2o7CzDtVd3U00NBDa6VA8QPxmi09oo4G45AjZ+eLLv1E5VZvThwWh5EhH48ZowSL/x6OAItV
7+FZQS85misltQCvN8kt6jRPKtTUl3oyT6lt/UiHf9kVP8ZCmY4aB9VBgRzE4VgFWhBORC0aMTgD
gSm/95yV18n+0sJt8Cbt8XyEqqetOtfUr7RMqzdw79pbFGLmfYtNQk4lRJOXwoqrc4Vz/aay0nQ9
ZTZ4r7fX9NFB8eNJ6WjQyWEZmRTPD5/Uw3wxw6U7WqlSG3cFGcWAvhzetxyY9R1aEmO1eXvE1yaH
bh1J3NI9AzJwlGTLGFe2Xg2oI7PH7kTues+hWZTDJ1W3URnQNsJqo9HjfI+2iK8jto7b3spCovxD
vyjarQYtVGfNnGRFMKJdIlBmL4bHBHQO/K1k6Mzd2098dJktc0TkJwjxsEbi2DkC4s1q6NPQ5muy
Oe4aCy3XwBIlm/3tYV6caQuyGTAdYB5EF2ltHn4KNSCPms+gL2cbiSxc5PoNavj3jTb3N7lJYaeu
p/7E8f2CsMu7sSeAXZHcLtpNR99f0B3VTFmQHUE/gDwZqjndCb9ZWIGVrD/aZIVzMHYuiZJrT/mw
67Dc5U5xrPTh7fd/ZZoR8lgkRZbGLonA4fvbaljsoCstsNCoW014qm/jZE62b4/yom27vPECS4Zb
aVpkG0cnZyFymAuiBo06D/pZ7mTVJstQWVnFVuhmQRLZ9qdhnPKz0ISHg5AiRO4hK+Kv9MqSqyr3
cFKVEP+Q9EC2/e2He3UKiNxAGdLZBgt1OAWqwik1trBAbPK4XwsMec8IcaLfH2Xpj9G1RQBiucwO
R6mjFhs9v9WCKDX6G7caiwBUhvX+7Xc5ruMxzwtulV2D5htYpKNt7sLFNeaJeTasuNhqTpftAAEX
+7Cx5qvJyaK9ZUv8ngs3PHt75KOYZNmvxJ3UeymPQBm0jvarmUyDQLMf1xOUzBFzrOIsCVhv2m1q
K3+NFFn1Dkkx7YOrFl/psY5OkTZeYHeXR4C4C5Zt6ZTwHIdT3EWNLm1vuWzGxCIPK/N1m8IXoOqQ
3mlyzJFv6KNdJy1kOd26vYA8KfeZ4UzrOXf7cyMfuVkjzD96YO+nWpLLTjq6nthhPCMgAdLtY3gY
Tg5IDCdehFR9a1xnjiNvIwDTCyBpHi693KjbE7vutcXAPbgcbIRuL66ZqZwSq7QMINMegu4NyJ8L
G6+OLyWKOODOrW6dUM95BzlffXh7MbxyqlI7JNKgo7P0co4Wgx9JvRAVeDELvfB13mLXbdTjsMb2
tSUt7hxINejAnTjLXhmVBUiLg/YKp+pxCx+Hi3bIJzQNG536mj420cdxKBpj01ojODyBFgN9l2E+
Zdb1otvBRwWDR2vFIUxdMsDDhdfCfhyl0+DRombbW6fAcfq945TNeVRWoUCEQK+1DQAi4xx/HGs4
twqpfVe90rRgLGDZ7ZtB178nYPajPaZ5nrGKMpzXVxIMEgAiX81f0Nibzb0vmy5EIQzgLp1Wu8nh
cYTzuDVyz3vwIrsYgm4i6NkbthTqrDML4HRTMXflqrOctrroMtWJrapoV3Pi+2rdUM55NL3Jwita
M1FtjHPp4yBVgRiTZepQXHElatGTn8cQxKbMbwM1SYEGcjGeMld7QShdZtJdpFbYxwtd7+g6snwt
l0Kf2cK+2V+E0Thu0BwZqBe2VQzAt5SrtMj0Ncau4yXWwtWFryb9yvdTe68y9HU9JeuzFKrrVdPr
5vVgjSSYby/uV+6LhZ8NIBKwDwWyo5NcmSLqygFanKmXzjcgDSMqRM1wAr/xynkKyYGbYlGegZRy
FJjYfjspvj6BV1yTasDDQyl0dACle72erL2wUpfw1S1n7WFlvEoyVz+R7r36nmBZYakgq00h7nBV
92MmE6VokzmpZnwwTNWtUhSgT0BZX4tMSaXoIUDs4Kw6JviRwBU6eTPlhFo4WzsfK6BxEgm30C62
SkiUp1RR+2eVrZs7YbbJ1mum5MbsZv+sTjLcoArVlk8o0UAY01EN9Y3YjgKVnkQfvDxP2eRYaS5F
T44X/WhClK9nSZ9xueINxR2ByAjOCnr6vq7G6GpWvkFbM30/9bpz4m59gbIBXU+YugTujEyj7uha
B0ni+1WMKzskT7HPzUhcl6CNz3QVib0/I/LuJoPz3dGQykLaoQMan45XbSWrtSjj5hSf9uXK4HHA
lHCLLeH5j8f9pdCkDBWaWMgRNGpU7IsKDGKhwPC+vc9eUNqWt6YyuhyudEA5Xg8XYNyZ9eiOOIdP
sdlvrGzESLRVyHIazWDuClypb0YS/o8w1MA5UZrFExaT8DWM8sre5qigbNC+xJW8S0UxrqY0/mK6
s7vDDdmm92t7J7bsy2SX5/2Rei79ITbu4fPSwiiqvqc8MI7VFxulhjrIda1fJWLK+hOT8/KuoxlK
K581YcKKOsYRRIVdaYZibmaEma7l3OYJ/EPrsVG685hUi+QHxktfTnyRZcYPYxigccthAOYPBfYX
EVZB2a2daOuUfvzoglTYAivgdDYzvVzlKkOVDWS0sdJIqRa3UrsMrM4bEAudEjicwqlP0Bdem3Iy
aIqdlBfYHUc3b2lVE5BqwoupQh04aiaKUFo9tlUwJlN4Ip56bUHa1H5sk0YXikvO0Ta0Yoe6gM+k
m6Vm3clxgkxupVNDtOHrsZ/tK1NDfH+R7xv3URIibVLQNsxxXfX6dgVGY8rxz7STnevM8fQB7zj0
V+HR9um132DCvUV+Bo8+JZzY2L/97V45vFDLpwRDcYR2+7FIU6FFCHBJnt0djPEWodd0X3kKcVvE
o3ZVa+fvzFCmaAaZ9imS4MurjLOCMsePkjkTd3SVpcbcUpUAOyE9mBgrkxDsqU+LHgN6bUi0297P
u8s2jYR41q1xfpgGI/27Efh/rVq/koHyENDZAPyQH3HXHG5OJbJwqgf4kNIukwcQUoJqS+QG7SQe
va7t9sPskSroVr/BbnD4UMOGwjveUOljM3bTKhX4a+zDGrnItz/MK7ND/x0jI29ptBEAHT5Yomo9
d6IIw8/ImD/KERzUtqtM410yaN28G2u/jTZT0gxnoa+s5Kwmuagf336GVw70hVVIhRfI2Esap9JC
NLXdJKJybTcBCwRfIBWdykde2ayOuSCuQOu6yzI8fNPSw0vOQ7U7GF0/qgMBSm1FmOkWgVY504no
5dXByEqpOLhoDB3baZWF4/dgcgDsVEOFsnfqfe7L4sNoTsbTb08eBU5mDZEa7mj/6ANmOEEII1p2
FrqhZzEkE3zs8uRE8fmFCA63IdL00M0pGwKSOc5u3DwZlI0sPZG4kwRtPY9PsRw66yxJqu6TgySz
eYZPn79WuZEvhJm0DiIt+maOUiLQ0OefPWlQT0Md5XuRRPgs6k4iV/wya3GJNROU89BLvf/9yaHe
AeeLJwaRvKz+X0IFqorCU9agBTnUik3S+yqA1GifONyWtODoXqJKSL0QRgE9bXEUmeUFYIo5YhQN
ANmqW5QJErMzHq0qdi+JY7sTN4G5XOXHA1I04zMstr2AYw5fq4kzrSMY1gLygDKop0Z7b5oYcFlz
J3dRO0VBgunPJf3AbBXlCAX3iFSmQTJa5rrOkvlMjjB9ROYVe6fzom3jtWbgkx6fVZp1afs9Vhhp
37Ungu1X9rkDXgfiAGsVMs3RUjXnajJqN9SCimSJtLRN9prSfxewv6xUuqTcMQt3ExWZw8mJ+1aT
Iie3hRAgzttZxPCY2n7z9sp6bYMLqO2IkFO7fXGhzVGW2CMC2tj0hP66nRzEcGrfWoR9Cgykf38w
BA4XgSI6fM5xa2+ahV60udKCGvffy2RM2rOqo5ZkV5F/Ith/7RuxxRecEZWiF7hjJAJB8kIhC2bh
4Q1itN1Z3hf27dsv9Er8CBoU5gY8yR/NmcNvlGG32yJIwQJO3H5FqN9uq7mPV2V3N3Vo0g7J78oS
wiEHIY/KOjDDH7YrhyMK1CVqkP6I2ZLQBpk91dei16YTK/zlqgBUi4waxJQfSevReWMYsAhVx002
SLSfdc0N8didDXdjuHG0e3sOX36pxT2RpsrCh+KGOToEZAooTQOIuFqIQWsApE0QQYs6cba9EnVS
wcPWlfoqix023eHEZQrNoipc3MmGTvvaosccQGGNznH+HvcytZOgS/P2Ts+i9GqBeF2IFGU2ys0Q
KSNsC7PUgfzUyq/ZWPr3E+jCd7Y5p0+dXoanCEqvTD+ECJryiDUsDY6jUC8fKispfJZVhy1T0KCG
DQOzH33asaH58e3pf7mEqRagfIoAJxE50PjDebFFSE3EoELS6QB0rJJOn9KcYlVa7bRcfW10n3hj
L4K3h30lkjwc9+gdYTDKqUJieoW/brgRrfU5rWt0xnEQWbteIR5yeqK7FAsDSH+9c+0P2eci82dI
hhAmt0OPkoTKxurz28/FPccLH15KPNjSWiJDAfpwrF1ROIqWso+gvaPHTX3bqVnTHvV6zvNzVM5E
ej+XA65ZZhQZ37HHTtpVm4QOUHtc++pbUQ8lmq2tpl+VDuLR2zSWaDpRxfXuafM59p4Pn7u7JIrM
p1S0Cgkgd2rpVg+IrBIZ+2Ljg6FXq0qfDTMgLImtwKvDVFt5eG8QQnd+m50PqHmKNe0srFXA2cO9
FPNspOt+yiySg9HRnztRiTvpk1et5nGUtxSpUhP8VFt+HSoj6S56KRYXYlHbGRZT1iRWPKXCZXlk
eV/mLhVP7tqlcdtXJlZkIELUe8uBvL/xW8NFNCCc0SvBvre+oHbYqBXUMzTysjkbv04m1pewZeXU
8oO+uATc0jv4rPWKmAni3S0olfG51XNwJd3UNwoHFF12m6jNQjdQQ5jKjS4lYZVedeq9IFi4Cw1Z
BuPkWs3Oiu0+4lCq7HrVd5apgFYP/u1oQI7fxE1VWatuIOY3vBGRcq8mmQ70fkDLvypN66MLpu1b
19W5uZ7EYJ9H4VAh5imGYVfWJR7whl67ATXCltAD52YA7l0/f20sWb93IMMmaWutBKxTE4boRCpo
ErEG7Wh1Pu7RlltsRZkiIG6mbW8DLGhtPzCM0LtDDoJaKson9bhLvNjGNQiLEmsXt0l+VyAJ8qED
qPFhUsWtBUb3rE2c1th4YdE+N51pfM2Gpnof+tp8g1BslUER78U3b5wgmeCFkTZXNR2FYl2ayDqs
bG2ouvPQInVcFaZT0CCPov7BGKQLDM/tjKcSSz7u/dJl7bhp7U8r/HBqA8/IMbsInUGA9EEKOg9a
A/I5FtujunWMUPust8BRUdfytPd9oryvad3asM29KL63yqXrraYOJRc9HG1nZWej+0mVntsid1bN
N65T7jBOgeQ29s5cbvQkKT40TY7keRam5bByvag3AlZ6BJtLOOE9ugemiZdZZFyOmADlQTrp/dWg
kvxLlhbjVW67/ZesVVV65o5GetbAmg/mcnJYn4bR3VdpGhtB0yaJCKjHKg50azIu4Pi27kY40syD
2qrqeOsYk+5sYl/HxMUBCVKhBBdC9FK+jMvA7hNYA2NTh5/tadaQ88cYTK2iOaRNw/orkNWq492E
ZqUT+O4s7sWgRT2au25LNdUd0dS3J6/Nd6lMh29ll4IYaToDbn6tI1taGSVlEApd9VNepGW1zpsO
tRSNRuUX6eLmi3ty0spVjUfDvOoKxH52WMlj8FaPSLxtJuhKxUWiN7hINT5ckb02iGzZhwo7qrar
kqAwlHWhQjrrC1hs+J4ZbvlgSPJN2PJilCsE7cZz2GOuu57NeIShPxbJc+UbIwZjuhZ+cMqouixR
BxmBSoX+J70qhw82rCqOiJmCd0B1C8ostTU0RRLSPbHSfVlca3lR2SuNMuSDDnPog1zKFLJ1jA6g
RFnhGdWbebyO+7l/0psRm/ohFt31bAiFDsEszI/uEIc3Cac2VhJdIu8oCMy3vopyVAmAiaggaWZL
7YAocGPDqbWH88azk5pP3hq47xqlf112Vf6174x4WI/pPG5EnUJ3jxJtvJ3bRHxphry71kd4mEFt
D/qXsZG5u6j0ZTqV8cUioeOmwtc9yb7LVujvVaqbMaFYF92C5sLgWktE52AZNwqmuPb0Oaiq2bHX
Jn2ZuxHfgnplTMOUrlAFcs/Rp+3btd0Asc1lHzprYQ/NeBFqspjWeprkD5E1Nt6OKpf9YJg9p57T
ZOmd7jXxF1I2iuhhaHufwTJl7xMl+3vbHKZ5j6a3iQyAS2lzUZjp3+OTEP44fgpOdQ6K1nVkEuDc
gYuxZ2nh9wri+Xvo8VZ271hz/oHD2/cudQRpcRGs6+pr74QZsHSpNWARR4UpTe/kj16ORck2ZJtO
N06U4JGsQLiZ18ZQlt1WM0c0fxrdQm4aXRTEYtOJLkgAmqS4xBK8vcR+17sco0lD6zVqoJC1ho0w
xlwuRhJakaKODUQLVn5SSfMz9eAS1+V0jC7CNuuKc5maONeEqDKvUz8xrvockYSgF1Zn7E0soTgq
rDC77iRQsTVIIjBheArafRBTm0wBD3F0rqEjuu8kZlNOAE1noruqKURBMMBBb3yig3RfNE14Rx80
tHhp1MC2sdcb1cZtrfhx9ObW3IWgd9oUGdOc1zyPRvaa0lr6mRxpCCxLL6lN2uZIRK4rVp/aR96s
XXWOH8erSJbOlyZ2i56/M5tro+bxN4aM473oY0pqHisG+9nJaPpgjtt53Okok91l6NUlW46BhAjC
LREULBpryIMhd8OvEQfs00zi/s3WXLTbKyRfaDs6o3nTO2aVrmxbVuaGawl4eEl3KVmVfg6oruuF
BoxlFrO3K0bb+2C6y9toDhdHQN/CvZkMg17spIc5/7psYkSMQle/bNGV0Na1rlXXkbL9ZJVMotd3
+CiP0V4ag/9hMD2ZnKVNO70Dr+61AWTxyr/KS6NYF2Zf+LgZLoChTpT2NfoQStDErMHmReDfcDSs
9dkJsmyWiMoawitQmOibcNvYWpIGbkzRE4FQL5eXYeL630Trjh+pYto5nazQvfe9OR0W/HmOmkHT
YDVuidwE6eB3rOjB1ofAEKP1WU05d2VMnKfhGjLpCdjzSRhBqnkctaH0zXrt+Kl55XTSv9bSvr+r
wzi+ctD7vo5jw1XnJRL9D6ayUIAqLGO6a8vWj4JpSG10lgZwjKtUdeoTAZ9XBzV6X+k61EcuCd1I
siGom0mhGCiG7jZSufkxa/SMU2pWmb3OpONe5bjvrHxbjnSzY30tkfj8nnaO9lma9DT1WcUC7CPG
lCuDSxPF6TIqt2ZCkLS1LGVgR9+OmLeZGuAWeIbm1qU33dw5nT6la9GbQ3TH/ohR1eyjsFpVgpMo
yCLN+ziqLM7PsYIq84scF11g94lU6QVqOi04lVzPW6yB8jQ7y1BneicRRzRWtdtIsdIIIprABF3Q
vhOoKGIQ1BRZsWlEjnFlI5uy35makt7ONcukPp+8NDOpA6ZttNVCXaQ7f2htQE8SGoGvyekxb7X0
Hts5H8c4+gk5srSaLQIXGblHvcKxABM0MeC8aGT4bzS9H2WbSaSZWsvBz96DiEKwJPQr/UkUbvQg
qqkwz004vefV5BrzWmR1se0zHxR4z1K5ad0sbkGdeukeu9AxPfcGOb4rKZPRppqAEgQgNmS5HpFW
74NhcnO56ZzOXSBojQ9iJpmnfZl5hGiWP7GuldDcy2zSjWLj5hi2XuYVrvUBwZQkXok1H8bR2Pl3
RuGO3rYiLv42DH3kbucpj3Lc1oRZ7k0pwDGXlRd/H9w05NmITt7hMKVfidCcl8EBMqzj0TO/cl1O
T2wmMeHbqvLbyhoFtZG6uKmNOA7PajNsP+q1X16Dzc7CTaGPza4ahwzcAoaiMuhqY5hWEdH8ppUR
XXT6ARArbdkPK1HrqrhsZ6lFm1kPjXZT9xMevk6Vdmt7JAoIdCXMeZt3yu22rVNkcKHBpAl2mMw4
kmAuSsx8FNF/HZbTqqUK54ggkznHvj3G8xNY+eZKgFy39vGsIP7jS5IVt9kYZ/XG0/NwQCN7aJog
NBpEnYAx2ArzCsXP/69objO0d0HzVIJoKiAqRHKwH3AspOPSmScqnK+0nClpoLO4MAqAtRyrbmQ5
TPDBHLkDlKhBIfffZGyT26kYoJRnhMyDJyg4j/qXrpXteawP3XleT+Gz40zx71d1kDTWXZum4wIJ
XZpbv1SR8YjSy7ZoI5qaZryrtax7drMSrk1p44B0Io9+LYte1E1ohCDpcgzvEFZIOG31vDipWIDF
R7ceu7T7XmqmCGh7myfy9ldga3hULpgwgFILRPeoXIp8nZnVNmUk26FNTKZXclFqs4+7aj59C2P8
KR1RcgQaRfOYaV593Sjf3khhDvi7zIjBxKFfN0Gu4ViWodZnn5iR1wotCIgu5VzgKKiXHc4+EE29
cjqkNxUebwCoYhJSf0rr1Tx42g3OePpKlpU6sQJfNixBjEIxQ+Psp6ja4ahuxO3IjmJUq5IX2v+m
7jyW5EayNf1EaIMWW4jQkTqZmdzAqBoODYd04OnvF3VtbIqssuLUcqx31SQRABzu5/znF8rA4Kcc
CwyByQPZDR5C9ty3pi2SrfqdF+Rfr83iv/FUPR0pJeOLn69tEqRT+g3X7rdiPbXl4h9I3hs+BrP5
QhmcPqgacGDQtH8tsXAw8YffwYSMoTZzwZ8vrHKN/MDFoZDRlulEv1OfLD2VyQboKcJmrd4Zhhe/
edK39/czbgT1FQYOo1mIqZim/HxRrTeCatv+4AAX1gkRC53BRvGDjFZc+D9+Gxj0V5SQjYVAQ8bR
MCVAWX65oJ5PSnZQIQetbXftiCw/s8lY3xQ1Jmeamxqxp2xOSp/+26YhkfQ0UDnFU6DLZrdB0j0Z
aoKbZOeBiBbTpir+t9sAlGhQV6B44GocXn7+jUsx+50wVUYR0rnhUgKQ6+1FFNZOl8b3f77W7a3+
8gJuOmoW+o1HqP86XVg0vapV40GBmtv2Qqxmrx0KWwvcxBK4XUZjYGdv06a0DPAIA7IQvyT8fP/5
R/xVaAN8g/6DASaZf7QTN7j7T5ss3DrHzW6UEjNdx/rUmpvrR73I7efa6JcnTUrjs0rnrYobjh1s
wC2Twgpthf9d0/Tgd975f4Oz+lgKMCogqx0y8x/hn3/6Pbnla90fkoW56M1EVpuNBIgCo9tK/7EW
LaB2Lbp91ko/LCTxgdVkyZ2c0vnQF8X8MYP/JVM3pPE/P6i/fi6338XICRIUipZfOda9qQJrHVkZ
KDurWG1QGrx8RQuV+dqh2uTv+IZ/3YygtDJnuHlg3dhWv7yXUZt1yUJkVt4s/tvKeCrMx3EoqR5u
LUG2Ul0XJfCiRfTsv3UPohOB6YMygBVxGx3eHsafXoI7FYXVpSvU1mXtEZJ3C9k05Gr960fKyuOD
QxSDVPIvzDrXLTbjRjUU9ma/lFCoH3oCb3eEPA1Hv3LX3ylw/roD3cZ42GMxAgPF+XV2UIJLaJrD
kTbJPrt3MBqMm6LxInuEZPbP9/Y3l8JSA7cEiokbt/WXLX2uzd4YyXuABDRt8TYORaJgy4SbTNVv
BlJ/wxHgCiwW6ts/DFBvv+VPbyvz0JrNQueQVqI+u1PTvSHkqTpmiQ0pNHOmljAlT/1SB5p+WDbz
v+actzGkSj3qRgDjycNY0e4hVcpJ2xIgmnTnTjZWLEC0y4kApt95/v/t48F4AsYvRFPGqz//5DlQ
cD8zvibAquIHE6P5bLSLscM1cTv+85v4647CMJp3jeCdrc6jkvzlWujjSrxhRcRwWq/ve3yTfDw4
pfpeCEw0kKfN1Qd55AXewsrGWxSnSjF/kfjyjEm/9bKO/BoWWGwxsjAfOxFkweGff+MfhIifzgJo
Etgx451BAYpc65ffaI36kFb6JqKNceD6luUKY8wF+UYQVcDVKs60ea32LtrwZT8qE0cqCEQDFOHS
S2OF1l9h4uL2jCrY4neyky0qP3zWFsrJFvI4kx/tDhNzs9/NpRzJCLTT3AxNBEldqDBtW061Y/XX
qc6HksytTCVDpgt11KZUZ+aglWq9G5Q5mb/5UP445n65dcRBt5k3TwAv4l/2mjStaVdbjCp6yrr9
oklNxZXul5/BHqw23vyJ/B0AQ6+My9Wuuh1n6i2hFjnjFWGPWnGhbDXsPxbXex4mr7A+V8wXnq28
WL95XgFaWAT21kbuyKsPqb6mz0XdmkAMs73ip6hyMTBNzMW/JcEAWLKP3kyJ+R9BDT+vO0nWUUm9
KSJNp9EjztuLun5dfsOF/GsjAWeA/sjCMMinirzpzP/89fOk/NwgKTUqprS7FPUUqP3QrIMgPcju
9/nma9vr2qcN2Hbe1IfeLzAXyqeujeeOiWYkGifQ4kyNKLFBOlIzmX1VbL9hMt3Oq59fM6I3CLLM
KbHeIsP555/pgm0bijFexORG7bNpYLxFg5f884f0d1cJ2AZ9VF23L+mXxQQm4hR8rIBIwssAwSEM
RPNG4u9vVu3tof5yN5g5ooy+BYLcGpaf70bjv5sDZu3R0nUiJpjVCDHVUslaj027LzJF3EdvEM45
KPtmT5OXzu6f7/Qv9QEyAZ4nkmzIT+Qx/rK6Fr2ZLbnxC2yz1XaDTYqRh9LswnQ2m4HwRpUQ5BLs
TeaCD/986dtD/PXmg5tnFFdF5/yrRIBwmn7Sc4156iK3aEF5cr0l5jyx6RiPeGzV0T9f729e6q0L
xVEMSz7a818edspXDp0WsGXsSv2oKvv7isb+N2/0Dybdz3d1E23TCd20mbeK/OdXmtIJj9U6Y2/r
1s5b6feoy0VwQ/Z7qgaRFEOZlfGgCdQ2DH6bOdmQjq4dTLAFbAkCRmvN920+TN8026jG0GaAePYm
u50OTBaqN9gk6muqiYl9oB1A1Qdz2Z7gr5l3leeN3s5ccm8K1dZaQwju7H3GGS/QkqksZzve+KZc
Ph6N9BCpDzVom+O10327dngsYG+tM+NvNO2ZQPYi/eFXlpwPqGbcbFcvygoS5rApKl5YwlVcapAC
4tEm0S8BeK7tOCizzN5x0CuMmjmp3swUXXXcd535SE+ytC8t8M96Vma5wTJX8ygTaNeKNmVQlRE2
3UgQYzlnw/sGHcuIBabeKi6EQGCau+D2+7HcAiqKzWrvNS31RiybSe2JBz6WxwyiFc5A09h9C5C/
pAdhIoX56Bg1Hx2vG3Niz8TW/+9u8a/cUP7frE7+f3MHo4b40zd2cx/7yR7sMDXZl3792e+Ev/G/
fiem+R+aDvwVIf37tGJ/8jtx/4NCkP9OZ0J3/Id30P/xO/H/A5rAgYf8lCAVAIX/63fi4BuGmxdM
Y5RTbI3Gv/E7wVDslw3oJibGYPDmSXG7En5XP3+qLeDs1AQBsYe+9pl62pDVsyAB8cCo1DlY5i2f
dqz1nT8wkTTTu9kR+sGr8R0vPGHtSDpwohL0OS7K+jVl6LYj7QNszSsgJS+LHqZNa+04A5cE6NW6
dpY5HtApfbl5Sz94hded3A0D77Ft/dCp3I91cb7P3r6e0i/9YFZJ2/nTGTeH7QEkRIK5p1Zk9o04
m7mmJV0+GAwyfRWcKJGzB5W1YNujY+6xFjyOHVoXKM4PjhZ8LtaGsW63QT5UF81QZaiZo7YXLj4G
6WRou1nTrKtyb07xmuwZGTdbG6d+6u2qKq33Qh/KJ+VmlIdTUPgvGQ10otNGJpLu55Oa/fRgOYVt
xNaQg+738ILNGIaw/tJpZo0MsNVeOh96F/6LsuGwyea3cqBGrnKc9sOcivbgT73P7XhZFSo56dux
8wLtZeJP3B5nNy5MMISVTPro6EmjtpSpHyTOc64JI8Y62hCRofOJexk7zrrmSx1ng2OrUBNN+46d
/r7B+S0RbHWfiX1ntIJv/AClxdaG0J298tnOZhs/9XaDjzP5TERWvciCRONGyW9Jc+0CjXgI07mq
V1Jk8zxJR16dnbsMyWE6gEJNBvm/Yecb2INOnvk2I3dEUrhiMl7K9aC66pu1Wj/aaoNrsrlJhbXx
f4HLgfqFNskIwoa8Ltt2NrpHIzsg965xkcB9s5UVo7lybJjDTeSmeGJa31dDDGdFUftFm/Qz9hzh
huMAQRmDtd8kBBx/tZ/XrG2Ow+x8k5L0UE37UN52NL30a1tm92W/7RulH2qjfuoDjxuoRt4quMDD
hL/tj0G4dti3W3+rPurIzYSNO7+u6AeMmBydDrbIfDYLv9pPRh08cBbEPiwE5fTJmh4CjqJL1ln1
3jc0GTdO/xXV1mFrLP2LCrDTIpWtz0CETfQr+aw3R2i0AQNFxtNhNZnrJ6Rh/HOWXmo7UpyrCwzG
PtFL+TjICjrC0vkvqxzqR7VC3m5muAfGvGgHUhnmu6BHHkAxYIEQetBTXbGeywZSk8r2kFbNI5PW
LCnMXE8qzFRfmVoTVOSM+WXqgCl6qadHd6iyo5lW/vustdZ1mTEPDIupmyN97F6JL/zwyCUgbpdz
Lho5c8Jpdr2Y2CEtkiSBFnbx3i11iwhVGvugsPy4tiGRIXF+nekK75hQZgQDMxQsb5Otlt4qVJaT
Xzw5f1srTCXCted3pcUqomnV2SoGffaj1oadSiMXjjkhv0GliyhvDZ3M39a9MoLInrahUxdnoFlH
F9tcShG4HwiInqGieMRtFc+5aE5aZ+lhBrYSWQHJj9Y4i6flRk5DKNIcKRbwow/2uPbC9RjXMC1N
mv3rZok8tpTnnv1pkdf6xlkPntu+DhJoJQMO5dA1bMJ+t4LuUEMSUs6mvnP8rL1PpX7Bn83dg2Wq
o7V53lOOPCu8bdOnjr2fNWhniVPW3lWOQxXmLvtspsFZKJNlwb959g/49l8DI99Lv9kTccMO4c5H
v7Gu6cj3NizfUKxYUJORK0P6COsJrhIClTluPHFxukeh2VMYDH2yTUGZELnlRcov3UvaOzFz4h/S
B8vkdk7z2tdR0CxZzOiiI4mCSa4+uE91V+ePQbM5hEuUzIWJwdsp1yLZQSEMqrpyecBdujhg6tO9
OHpPDqyKMRPIIwGFDpbLJ5Lct7BnSFs6zqmZq2RrjI/V0NkqfO9MG2VHekuqHpqq4MgYXgejc/MX
UasqDZtGH4/SqZkVIwXAXTKBcNJFOoMt4nF8e43N2XtVTcM/7+dagnSHd0DebNROg+D5N1dzWHLI
c1V6sJ3Njaz1O65QECymrt7z0alDbm1v8zyZnA4OFq6rnN6coI5nq50diDDDwiIO5oeih1CQTRnC
8LFLinnMk3Fzon5e1EmkjB89TOzWoKtDaJt3K0P40cq0BwMewEMqyaHpCBWvcbvyU3EujZYfppex
N+QPWtp9LJbKmaaKNXFNmb87GSQ4O6+5SXafyINUZHpwbMyJxWMN43zvagMkl1XGNOsJU2vrDnTY
wtnL2q5BYahPcybHQ1VtR38pyr0jCqgKkz7FwuymExB5YlQ6g9fL6g9uWOAi3YfC74x9uuLcJ+TQ
hh1HMJkrhxu+HhZ19z4PqxlqY/dM/KR/augrIF1xbiLmSI9Lnw/7dqpT9vB+If6kecSKJgHQGk+Z
1ezrdqgOZKDqpxEHgJfRuCOiYomnbYYUVRFLLexCT1o01peh+Nh8aJqrnnpeWLTjE9YjziGFzRP3
o4YxWiliFqFx8KQePEwlGkOsZkkCtX0bo/OCGWxmBju9oSSOuAV37y5LKnG61/vQ0bKCvw2xwfJr
OoXpihFUc0/cyuvNVtByx0TaBGRhfFyHrbgPsvp7b3oxsWecGyL9VvEsIPyMH5C2+LOFWpAtYu/l
bnn6LrV5ecp8Dr600J3IhSy53wKhLqPeMbmcXfmZGMCZ5I+tTxPsqbY8KdhugG7yQ71lViSWDupd
y2pS2bRjW39b5LhbR2O/5tp564qLKt+zmgOzeA/G6s51KqadQ2Krdu8UBR+bsJ7AvnAzeFPt+twU
zmNWfg1qWDFBRY4isTa9FhvlNUhJTLeOZTu9mxOHK/aM89jeo6A6yHpGhIN/nJDKT4jJYV+0xifE
JPpJNqDpBsO9nKx3t8jebDSKRLi4T3IW40EszDn83npoQSzJR0+02dKTkbygJO/21hLsWrc6YTG5
Smc36UG/J/XmS6mqe30w46ozn+mg3jtdnBx7uhuws+xb+TCyYLYlh/vVB208ICJKUOP1Sbq0C2J4
56hRtpIhvOZxOsPZx2Yku6tEdtg66DyMCiPdvyUb1c1nv4QSLXL/s1YuZjIMLBd/5HiYW0xZJN+a
Cksdji8nWRvO5ZAm8D8daE2ueVjKZl82+scmOwg6JGRFqUofpKflB9ttjHjSUrKElP2MigPOrr5O
iWfl8qnr+bdc2WXfcq3/LMRcJKZZcWL3pXN2prbZBxOhVF6zRtj2p7u8F9d61X6IwLtikMvignpt
yf77KoLrCi08UCIORrErbw7t0rITK++HyLr9LE/27xRs/Bt6lHUyzm/WJpoS63tljLzHYq7fWWg1
0/DurSqXu8l3vzWT/lzTxtwxaPtBddadWkRS71ZvPdb6yK+CSbUIEbras10bjz4xpLvMnNN7Y1ie
pDCeQEX3PZvB0K63h2jtJkc1+5ULHXQ9a79grFU8o+ZVx7z4MUEVNWt/xxStuW4VVQ+ajWiy4Uzp
tqiv/lySQ9N1wX1dlbgXbLV84pt68OvqOwTgpLVRqbZarR/ntVQJxAjIQTMerXHPMPVipcOCiNV2
Eqln53YYyi2EQ/w8ar7QkZSt6yt8Pe8r8hg/Eu1SXrAQFfENYw/litmSK/0xFnPDZt7KKTbABAAQ
rArWb9+EQZmjBHTde33d1iQtEVGITBwRCHaXti3NOzqlKRnb8mNK0ydQyPwj7cXF46QfuzlIREcV
7opKnmtj6HacyD3UGH6j0QKAtstkf4GtbB7qhXEPGVjasfVhLIYG5O+wuGn4vGKRZyIqXjTydGSI
C0d9NoNqPudYv6LjuaVo9M50apeuf1ZiG+7nFPYjwGv9oq0Qkl1P1iPWrDwOhqrBkdNSnhFuZ7sc
ZAm7SS1ILDI6JyLTgs9+l2e7MTPbaGBP32+L3UZzXRB7NfhzmC1tG4NKTydi+CqwcvMLTjbB95Xv
Y4ZVVjw1FdhlIQsSxL1RDxddfAi/tDBfyowjc/fmVLfTZuBcNfXHvs+MV2W4W4wMuWWRBv03M53l
rhzWc4NJVBU2pRG89uAfyRxoEND10Tth/SLi1q/XxPe3NfTqeY0mftUnGGPwvBfpePdKsCWZi+Ed
Sg+T6cld6nAmUEE7+KaRQldf35ZVGXHmdZAKscib7ougg8tZqg+BNX8TS2QWKM7kKq94B6T3fQmF
ra+8db+yUyZjp23XchqC2Ng6uV+HzfoMHGTuJndcTsaNFBj5NjsxoV+4cPQZBMsS4uPsLvEIyrSb
mkGehiDQTsFMV4yDx6tnlPrbMptG5BDS8mmj3P6E8piJx4Zold293hs+UDWsuClqBUIDHWbhRlyX
1M+pnIbYaBoIdF46XCsMOGOFKuteBiZSPa/o/ztb4xLJoDSvvTXuc6N5UsFb1QjNDMf6k8e064sh
ajKRPalxkqfmwdSgZG+N/BY0uAYvaxZ0YbqmS9ihW9t7urIuBTmY2Ksa9gOc/A/C0p3XdjZ6aKdQ
Jke+s7fVvPGsHbe5pJAw96noerIHNedaCvlS9M5Nb2E7R2auNau1/hhr1lfaq3gl0PXkVlMVmgOl
PPHm/tm8fZH47nwqja58nCxdQUEojRjO0IOVQUyC5xgvVt1cWs9RV7pz9SBnI0jGqXmfHcLBZ1hS
l24uR8QVZEb1VbacPUY6l2JJizmpSyfFWHUr4B2u210FLZxzllp/wEphzwmyCdQV/mzad4vRp+/+
1MrD7MCiy+fU2QUtR46+eN7BozGMPE8Y4eISI49+8aQZ3Es6k9s3M04/knrkPlpZsB6kN9f7dqXa
jRu5Oe+mDNZHzFPNJwo156vl9+Od0qd8ogi0lnvJns5OJOzvWoMwwqpv+Z6dTCRTo8fa/SYkhgvd
A2Zn3zLkZrUkQfpJtGPkuwdrbL6unOmnesNxLmi7+hB4g9wFwOSUnQuRWYF0tEdiUZwwA2P9BO8u
jzWZNd9YkTgd+RAy8DjPLtqUx7ZWbE8FUYfvPPjirCyv/GGntsIFqHf2fhlUL3hvsLEW8LClvr2Y
WMVgiZGqT6I2gvdmGelbFlN+qDlvjmtqFZ97G+boFqQG286MnxQmYXV7WCcjLlviV+ZJVt9bst/z
aGTAie/0Ymxl1E/rpCeagDASpr61iY+bD2hou9l4HoWVmYnra7qxH8kfLyNb2dqToqilr0Nf9G7b
mVZS/1fTR4aHRRMKXbVPjdu0DyX3uK9aysYIP7Tyslr2gtikkcY9ei79mFs1fNHVl7WgORfG1VSd
9ebmRX2nKlNRPRhAxWFV2aKPmiVdnifVLFtscUmRtNK903Oj+qR1hn2sDW17qoeBztTwqu7YW34b
xEpgDyYWmADhIlvvwd5K50c6CSaClMQcYj4s8GUoXQByp/DOnu3k+9bEKzWSUvgxjaj5FZtLkh5V
qu1KUtAO7Etd4kjNilcDq3BhtrRMBX5Wi9eOJ72biO4B0ZDlGUfwVoto4YOvWbA91EQ6vrYlvUXd
yOFs9imQDa1VyDEXeDHJgZkbCd/t41yudNVGtQ17M/W/EOR4nKeAqMSpJXaHtPXIBgg4iYlQEqtq
u2vWFeqIydFJ4WruFdq5EdZL3xuRLZEaYGm3G2lHpmxIH7HZ7Q72TUErm3aIiFumc98QgwZ9H6/+
tu/ta1cjOM8rTsjUfOQujqYzvtuuh4zETorJF/ioy6PfNxhN3pbBu1zIrfeMfR0QvJ5imJr74bjc
ZZSuT6vvDbGDhYJD8BHuLTi6cKyTeV9ETl5xxCx5Y8aIM+qkZ1qiq09l5T7iXRmb9bJDWvVi63WS
y3RmNHRYqh/lwIE2kxPg5u6Tsw3tC53hvNeV/180H2iUdJrb2XfQnU1WDjQyy+3sCtc9BSQ/RXlR
7Hw9+7Zk4odlrOvFzsuDszpLBPuCyFETsU1uV59AL8qwA1gMcRAVYeCve0flzd7xgzNiAXpF4Zx9
y/nmD7eabs5FTHxLQAWvwwyg9bQ5Ex5LsVkR2dM/VpPi28Mx7YkTOPG6VUUGksGDByERDgl4hwli
KWyI6FZ1X982PAcOOay1Yo39xrBD16XO0x3/i9WVcV6YO9C9pA7gtPmEiaq+qsLWlJHq0ngqabQz
58lhKlMAodQLgaL58N1U3v3mG1dSKWHMB68NxM9IgxL31NMC7ligXzBxscLbemyRjXG59a7NVnoT
H/WFvrIqGiZa1o8Br2Fz3ZEmipKMwT6fkkoqi1RNV3+2nTbx8do2B+esguyz5x8kJhGbhGjkBS+b
dsPG/LOxIEWBAIBJXdh73XnzZ6j3wn9NO+dJakZG5CYT0VG7t0xrP7Xqiy7Ka1Zwx6OpaAXcxF7V
Z9KrQuqGnao8Dvf6rkgvvRAqHPL0tFT9E5XqXWkDEreVWyRN6n/I3Fnibb3t6dnT3Ezof3ICfxAz
Hte1FSF64zhfEPKY9gZDX9s3BSO0EoZjGNDChG0v7SOn/qcCx6gU5DGeFU4LuO6qLc4q82jQ99Mj
xq3ukNiGKoqRFTWjozYgbttiNdZJNnsnoBrk1b3H9tOTTqM15WHMxpNLBDDAIZ5/Y0eAp8ak0pmj
1W8Pi9cgJK0Pq/UA8kjZv6hdR5CInaJTW5cGHRiPBgxsPFUl/S2E23CE5RpVS6MO/dqFGMWAYMHw
iAD/Hha/2g3lyLcGm2Ccb6kn4GwAZcc5w/5MW542S9+TrRNn7pdl8Wn0+pTDPPjuQei0CqjGVfmj
61MAe3sbrzq6y8d+WOfYEx1bq5xLHLNIT0ZJZMetbeaHLoVkhlNXF9IHfanMic9GsLpb7erWbHiV
uqUazDHa1RSuBZPRk5Ayhqz80fefDB9RfhDco9uPZB7sPIn+dZ7KHYTCm8TNIqcsvwS5H7czJpGL
ncbYRQWLgWjxrTN+wG34QnG+hIMh+0Qb/IeysdJj5qgzyeV88HLazor5qJfqD/Uor4UD5Mom/7XR
1T0dyLFelrdB9Rd9fQvM4amRMOlAmLxkGSgJMF54K/JiL2hT3I6X0kEGqdL+lE8jB67SXjXzStIh
Mw24/fp0xuIy9GsoXRg8mTrOsfVlLZujlvuHpt+yc8+fW6YjEhqcsB7qbN21817rLzY4FUWQffJJ
iE6rV3CHsExf5XI3u+wo3vZsmBNI/7jLg/0MLtqNaHhXYmwBWZRO2k3tXxmphGI6F/KNrSik5kAE
xFgDhYfXP+VUpMpe4tVF2LxZD67z6k9DZJgfzvq1HF4Zt9Ds0Q5yHgzsu+2mzj1Ry163G/z3QdeY
rxsQJ8aDfisWxuZu1MDc4MyUDXsa/eSb0gYj8tvqvOmTF3Z5oF4Gm5SXiXitxGRaE1Wm/zIzNt81
ynyyvWm9yqGnDzHR5GzjD1t5pxobYNuc7itavF2AYPlkd8waqF9iTfjGuU2Xl64b7iShxr3Mb6u6
4ZWJoKZpJJhYeO12sRHHbRbhYMXkHYROG8rAGq2G/1hstpu42rp03AP93epmZ9OYPjeOBY9d6yfv
atUoOgn7PPijs16As+zqEaH3D44g0A+PSsYW0wUqIQrK8raTj6t/nxaj2qNsgQBfAnyw/TLReE+z
bCY0axseF/3V05o7wgbCCi1oNAjLvc+JQDuSWwWEOz3bJeiwS1sjJUeH2ox4S7P3cbTXi7c4O2pr
5nV4UHVryEzUww+qvZjmw9Zz0pr7Mi9XwulUsIMVsiSG8l6Qk8R+YJ31Qr/vuk9LP4Nw1y+l5oXD
PMZEqvno5IzTUti7pWbC1mx/gKbmmp3yBXm0U/npDii8OCBaw59j2rqrrSv3iKD3musOYG4XC108
dQC5wCwwS4ImeKyRctPLOIq/SymmgbjrFqqZtAZTClCPtDfZsl4y5xjQRIMhF9U1S8+F6UyHal4z
+pBUIgRr+0cj8N6LPMuPw0CAg9HnKF7hH55yr4wETyFi/O9dcQU41nmLVm0nLZKfYdN9bflroWNW
+l6byzRa4UipkGdsHBqw1b0RLC5av6A/tG5OAcQi9PI23EhkCi1X+3CoDctAEweKhzG55b6FzA+q
SAWz2kmf4gi9mU5h4U/jXUbR/LLe4rcR/VCHevWTKoIviA33hjkj8fbzPb53b2ul3QElvJKXdkCx
dDA6/3Ejizge9QnEKphB953TJvxHi7JuGpjVwl8OxWjlSS3H11qSmgX1I7K20Qb8zUn3xhnmagyj
mTj2MidoZf8rKKHDrfD7w9aWX8WaUiE6nFdzSV0FNecLtlfeJh89eEdADnxO+nrFbfvVp1PUgN/3
uUXVlOE4taOXR3wunWMNqzAqOltEfSefUyyD4Wr5W3UaxrLeB4P4VvmM8sTNnYaTMNOfsU47Nhtj
+JbA8UhfWW3kaxNDwepO21jPyovmQZqmF2CGUGuNOLlzcQJiS3dLO6/7WSIfxgauijLb2rfbFgm3
58+skPXcaTnmrdSirdr016z2jVAt7h2OuVQ3bhdEtw4FeTWq+wY3iZlZa5T7t5GbfOSkzUMCNPMI
51x3L5vlR4fzYzi55GunpWXstiErop6UwiRbnf6urKz7vFhGQpVZs/3o18ex7+pTJi32m05NcTr1
ZAkOlndwjfFzKrZuB2Bhxkufilgb6p3SjGc+voc+B6oBxyJkE0ZRIreR2e4GEpbqpXp3K8pHsukX
OrVenpdKL767vY2DrRT9aSPZHsnlZIPgreYux7gLQZ/uJPk25YjPxHKUyhmOmuuTCd/UZdSW/a28
KwyMG4opuumHYkupAW0dbAc9B3yd8kYmfUayp8rftJqaDp783pjhHJjWUkVuTwTB6HfvGSOjB5N2
I/YBo558ZTcJsFERmbLS4gWL7au12cwr2pncxeLmwRQUz+vUv6xe+lFNuraz+y24UBpizDIy+s4R
1pHffGMe6u61pQHO/b4/a7i0HFHJFa+4t/qXYeqcYz+BZ8MBA2Fe9QfzNkveuuq+dc1mnwdj+31E
EnhQZq9fTJkFX9dl0N7aslHvud5sODJNK7hnBvpfy8+G1ri0Ottd54r7VZhPGnYXgLL8AL/d2mcl
rQXwk4kFDNOwURKhtRF8LzsrFsHcJJ7ZywgYmuInLwMoCpQMNbU4wvjCro52hSOGZy7uU5bbZlx7
3asbUM8Upg+7wE7nZFD+dsiaYH0ZFW5bPna3ryhXr7Wh558ZovTkRzY98XbqWrs8QzIn9nOed0cP
+8iI5F5UqDBZUvxdQwtBJyAULiu1lUAvrI9iXI24t5b82IpiB6urvKFe1zat+nuMU76kzlAlUB/Y
0YbNHKJFUDYgiRji4H/YO4/uyI01Tf+VOb2PewIBv5hNZgJp6IumzAanWAYeCHjz6+cB7+07Kkot
tXo1i9loIYkEkQlEfPFa3V58eb3E8msPepAIIxQIRXuz2rAp3h6U+DMJIYNp7qBgHzvZDce6KOoT
bn3zn4rQv6W++lNd1X+vkur/xbapTev772qf36mvHot6/Jq/q5vafuTf8isSfdAhbk60tx62f9dN
Of/wUFwSxIpQ2sCyhVLyP+VX1LohyOLfKVIJ4QH4dd2/uhndrbaRWla0RpgELESxf6Nuih98p8dE
foX0ij/BJq2D3MC3//4bv0HXLTmHV4QUUUv+4OfoDYmqfAJcIMY2hEqrlrNoTMhgiqrbLr57GRPl
Cq7ljgOHIiaZdr+84V6CgfFIGkn2ZdlgsWgDyOoNKks30CwmTu8FVN5k9F6fbM3prNxANgRIJcdS
gLcJKwFeQcA4LMHZ1UgL46fJHYHq2uxQbeAdNbTiBHQ6k30wVsgLAPk4XI0veuwY5TcIMNK9uNYZ
+ZQ7wI8mtN2pPCmJbGNp2JAskMRWvozcQx5/KRI3RHr0bcqqe582d+tFb2gkS1kT2BtCSSH2nt3L
+q439NLq0vlueoM021r1t+6Gc8aYbD/gulgf3CxxPuF7BhBFOA1/v6GkpEU4GNNj5+xvGGomIQgw
N/QXbXrU+PgTa5ZwgZcy7xRtOGyjCydkjXcCZqrmNOEl/ORvyC3BnsZ+hC0s5wlA2JMhTmW5w6C3
3lZAv4OradcC8yzGgPyo+Rq6bboqN7y43pDjYcOQhw1Njhy2is7+ZuT2cOgnY76vXKaJcUOgIXuN
fWRBWNWg056pDZaUDbAGNnyYwLBVGiX7eYO1h7LjFjao24kp7qw3+FsboN9lqQ+yBej1uO10A8sR
PjwJG/jc34D0oWb8xj1QXc8bzG6bsLTTBr1Pjt3uG6dznrMNl5exfS/6KNqLxjWv6w2+j9J03k3E
3lJFtMH7OKu/RZlGt7uU5im3V3FRGx0AM1h/Rd/BIRzrE4EDD44Y1M20sQmj3//UbwRDoQfjrtxY
h8qp+5uZvyugnbQ7ONUqr9Y3ooK4juKDt7EXM62fJzePqyNdt0zCG8sx9nP/YhByjf6OD25kx/to
Qosg4R2voGnjq3HjTDQJTaGyxQREUe+1zsjC2TgWb2osEhhaKEw1q+kCX6xCh3ypL9rE+t4lFG9Q
/CNv1o2/MVGrcZ5sFNgL7E5We80NGQ5QPn2TldVBZPPnSs04zjduqK5caCK0b8ZhhDqS/Aj+TMK/
zijKy11nSgvRQu+eihRP+rgxUK0/A8NtHo6XylqXfc54Q7oNrJXa+Kt4Vu5l2DgtoVcdEGgUPZdv
lFcG+aVGBQu28WH9xoxxAF0PeLOMZys223MUpdLYuRub1hbaOBuyNUNcb5+njXOjYy7bU+aEBgxC
bn6j5uTG0vH0fPUzkbP7zcMl2bg8c2P1EFN2e859cH56rY4J8oJ9J+s4nFfnC8PsFuC1sYS4IQ1e
kSwJS2z5V+Qs+OeJOYyRYaMY19Uh/mjjHddc0Ii0cZFMuO1jmabjRW5MZbJxliodxyt74zFpSYXS
nAz/yclgOSnB3g5MMJ/VGwnqbHzoMBH+qDaOtNrYUnSc8KYmQiN/pray2FhVG+D5yqM/5lGkSgVx
YV2T7Xljb2yscrwPHfSsSDuCCDbG1rWEvk42FldA564br6sheMFt0z3BVtWu4JWGB4EHnqdxOBSE
EpDOC0vcbnyxEBMsSV3zDb6xyRuvLFHjvVob1zx3cypRcbqP1RsV3UJKRxEAWDZMeIvYiK7RYFm8
E32M6HxjtGtNB9DiyHv06a+pOlmoN4PFVaEYrC+xoDmjRAJTK2dn5m446+bVIgilDstkul4ouz8l
RG9ku0qk4oNCS35nbhWyk0btIUhFcn1GpJEhXYLIHTgI6SBpCSwY9QQBS0YLorHpo0CRGUhZks5O
/gSInb0jtHzfxtm9Y1pILFxxMFU+XjHbV+fBIcR06CsaONbu0fLSO4qb4MntEZGFmZe3Qy7G+2lI
448ygrodlPjSMfEjc7G9e3xLJkN7tfFlnyrbPTdq6sH0lH+ZLP/kWN5F2qp/dNcsNJJ8OIrJPbs9
2H8s5JVLTgxignjRgYw5wMZLQ6XuJC5o+X9SUXZvqzxH6Qg2u8zxV0m2ciCMybjNUpQOlpM2jML2
ACTrrd/6kbM1qiiaphzgJDJrISZtjme55FyvIofUGhBTu1n0T2yAnxM9xthHSvUE7xaHsmAs7+fp
R4o9DgzJSE7obYvTqoT9OXVSZniduIHYQo8IhroadewFNQR3sRtYq0D77UvNVn7OPLcJ4zVvrj09
3MxLu1zckvhB03jgJQsNTjj5XqU50bHrrUHYyd1Q5GC4EHxBrUbzvKzUkO1ICOhCb0S6Oo/UooeO
hnxMizr56Y/R+GwbgBGFNU1HFzT0tp6KL3UHIh3L2EUWOplnBCk/UQUWoZf4Lf43v/Yecx1Z+wrD
/L4DdLoSXieOXQ+pvpMuxo9IRPYHKEvrNvYHfY+h1d3FfQVLTh7lB7vPJaIf37kMax/dlOjWw6ah
lGRdivoK9m0BIQQYmaeu35VtJp7lmKi9XU9TuCwZu12/gjjuZGqtz36cZuiNPN39oCZ5JWZ+adSh
bSZOF+wTr3lkuztX9NbF31LIikr0L9k6DPcZZwhcwsv0vSLNIidPwoqvMlnEN2WWe4BiKIyn8dpF
phNapXOyBynRicvmjB5Ghy7YrpUlj7aure848Plg2bLPhTTLayj1MRg6aw4iCaLe8uEjliwcJ5BE
cd3NsOOnhiHrAMnuncbCi790YmXU884KAmZWy5XjgnhaInQaigpNIA5tc8qS0SVPh3OTVafWz64G
DAn7ZmXxnoRJaBXAkY37OI0X81KP2gIqnztSGU0kmUNxDTeD2xEBRz7MF5hU/bAg4oU0cziRl1Md
4m3/Juj2ipBA0YcDL7jcL/1VSioZ1UxHU28xgvFnMunMwN7KqtKKFseZrDqxXPU2UH7Ng3wc7Paj
ka83ZFaREwcE7Mi2A8Bv9ysQKhbGr36+qL3IR3FUHfxG3eyJ1T6VwjoXy1odcPCitPC/JeBdhyTj
IeYdCdOSuQ9I0j8mXozRZ3ptxJcelWLKO2oQOcVWRrp0W+5af/mwLPYHL2pDZ+aTnDvDDIvMus6G
/HmMiS50ivrJSzyTazF1xfWVR0P5Ma3u/AU+tl7tYxdjqV7qsiWUEzSwXyTBi/H4vTXUdDCnHhmq
qDi7F81uQe4cu8zgRKyWZ6Gib/Xov9jOBVn3TcnovaNjKgsw1H5oAXFEO16ZTUbgOJ9zVPQmLw0L
DTrL3VRADGmTyC3t05C60INgxcYGUp6MjD7NlfPEXZT035NpvpqTfsTmWTrB5CYvvWUGuRy+mFX9
WPfFd/jrnxER1iS0nZKKmEBNi0ELfrdbclBotNcPUUQi4KrL8lpIR4fmyPA7jGhClx4FiywvVqzC
ZEAb3yRDGnTTG/PSmTsnt71Hn++bE8G4146Zh1gdEpPiF6TNzcu6xOGYpLexTT3fDLTk1jRN1mbx
XNWoKhfdvMSuwkF8GGfW1MUu+4cZWWZkxOceE9jFQFZ5J9Z4wlrF0klgma9fRW8+jWslyGE00mvB
20zGw0VTFL3Mw6ltmydtp0Se9YiFy9SGmymy28quWiQWlX1aktjKQEyU/0k3AApdKdTPYs3sLwXV
qWSb7TEwXJj4+VJrhJ1Uj4F9Kvxb+jbnUeR8geiOmj6g4SR2iIds3PbHaBK1EiM+QPfKk64sKzQb
dw0wVYwMcBUQZ4ujktK5V+7ugq36phzJSnWdbryTY+49U8JJJRVBZLdua0cMRqsXNIJsy5xfi6Ct
xTVRDt1HA8H33vXHjT81wmQt6iPGMnEl7BbydfWpUfVj59nLJXyI4+ijqt0aku3DYs782dDTvXew
EeF0qNUp0kLg338l9B4/nIc4BpZJOss1XoNdBwxJoPBtHaUXjVsR/qtKLx2wLZa/z0uLSJRgUmLh
8pEslG11WsY8zKc46CfvNqUH4KqzUGyB2hk3zCXOzp4mbG/mHPLe3Szu8CVHChtuOVYdJUZQNpZ5
HrMCU9I6Zeeh8e7ZBhAbr9FVP/U1BpJm/mhFW/FrM/2ohgxrBkadndVHl3GiRxxJ67SbQOUY+9sZ
Jb95k6Tdh74pAH1U7/A6a4v3JP1UjES/riUxdKXTRnej7J1P3ULTaMSSenCF1QWJ6F+LNIXqN2Pu
qzDd0Mca2M31k1WUL5XEXFH4zk8URI+qzj+wIx6qlFAh3tOz5xBj3CpHPhc85zugVN7jYlngUks2
XsunSHPi79Q+Jr6pXx/g3MCkquIrWDN2+mQRB/KoGSI8NOYyXdU38t2PFSf5PoVHmyr7SCz1pcrr
4iCMEbLV03EQ27r8aDg+elPLuHS2DRg6aHZij8U1c18U2bn06NmXvPb2TeFfJwoCb/DN+awNAkVd
LALHNREfxsVJCNOxbwrPDVjAos3G6eyWwk6DPnI/E9OLeEk4xU1b05w7pupbr4YXhqO7oZTRvbuu
D8pO6am2PqussQ5oyU5jaauD50URk0lmHBNDfoR88FBlVszmnooCROMVx6H6hegifJ1JIm9MB86C
obc4MnZq2M1yuXRms7HMw8KhDg0HMQbDd/RsKBZ4TZFvdn7hnemMzT6h5u1vbBdMzm2IT9jhbOaJ
14v7tSpXwhwda6R7psDVoLIy+iTW0fy4ItDbYT8QVwgpJmLYodKzeKi3iOcViV/pn9t21c9q4B2L
ys4EI3XmnFw/lyFzGQ0CTrMFKZpf2h9LUUxWOPjppyTrAQZWVmkyVknq5Z/Lcus0JnwnzSZPuhy+
DXNXntGql5emVjhBtKfwfDIeV2Js916sUC5C5l2L1LLOBHm7B7ev3QcloxryqJZnVr30qbKdLOSU
J279dWHndXu32dmR1d32pqrgnqX4OkV5/zD0frXvrd7+KUrOffm6IJzIoCibLq5OMi4I8rLttULO
Oa+bfqj5mI44qHq55mdexvGOF0qh4l3KLQfVKCGdrTJ6NOxIIDaouzpwyPL8QM9Q9mXoHJDotbVP
dqIynrJOfKh9hCsex4G96jjXt7qyA7PEx+bkkRfGMpJHvPeC7Im0CF2D4Lsd1r7kwd84rKl18r0/
G/UVYpQZpXvnvBKd714ZaC8vfIoEtSYuDdgWjrATMhpexNE0i2BoVrbxubJK7BYeurIdYWE4b2M1
h5NvtiEhEN4VJeme3JcjpV2dcFNETLM7IFPIjTsvQVE3up6g4CnqxqsitZ3PzlLKmzbuCUcd7eLg
YoK75NAahxaB71lVs8t+lEehZ6ns2bHirw343cPsLl9tAQJYW644Nn7Snu0Ikpa0RGIBE5arnBzr
7Su0Ajosmf7qgxMPBzi9m5IJBck9MF20nuuaqnG6b1XJEd9Zw5x4y95OnhDsEA+FVwJOxvhuD653
YdCnaNS111MqGu9kw2MeqWORZzq7zM9VQ3dghb9PVmSaithksgRPE/dVl/Q+6rgyuQjZpadWWP63
WtYaWrIVr3pY6GWq1XB02kQnAWFM6tlbevuxctcfmfBZrVwq7qsqNj+sEjBpBKFB8dTGuF+AGNjt
cSSUcHSNO48EkE7Ng6W0+5HVpfjoj3aKGTNyb0mwSJCwdeaHaIhZA4pNGJfh0j6vm1iuQjWn3vRz
/bxp6cpNVpe/Key8N7UdOdPw1fYmwjM2OZ65CfNmb9PowfhxAqs36Z61ifjmNz2ftRFn+ZvKDwNl
dnTdpb7HIFp/sEBtgAU2aeBUW6gEYXHjT9ObdtBiSXhMnAw5mP2mLoTeRmlobqLDYpMfvgHi/58b
+A9j64X+r7mB87cfxdfq+y/O7O0n/kkNCMP8B7wL1IBUEGQKH/R/cgPI4v9BgIG0fApYibmhQ/Lf
5IDj/oOSZ4ueXMlPucaWoPAvcsAx/0FvsKKYiXQrmkwd9XfIgV8zA23a+uhkILsL37gvCa96F/HG
ed6W0VCPgYvLqK3xaC5ZM+P148xGnWmxL6T+q56xX83g2zW3Hm8FNQhH50njnRl8w2ggbXWHHLxL
v+Jdq0JgkIfK88b7cZJ/VQTxa3LRPy9HHR7WCOU4VPG9i4noZR/Vudl0QUXQzrGz4DoJrSpIvtbO
X0RS/OGlfPnWnWUqDPm/2tyjodByMHIqBgyBcdf1t4jcYcEKJAH9/5mF8F9WpWHP/02ox7/uy6fg
cWuhMWB9fr1YV7a1URp1F9Rmm98mZjscU8bELw3Oj8deTM4BEA0bl3KG9saiIeUvrv9HX+Nm6of1
ckyfT/fX68PrR85ciJZ+Iq+80ls+DCYS8kzWIUMLxg78m9fq/p/BHv+rGpBLpFXf/e//+MPrQbOR
vknGGS/Nr9fzkQEqRc9BsEYRTpy1aW6c2QR/nzzvyi/E/+hyG/umSHk0zXcZJg2xPJNND3KgXeEe
CFZvDmgFFfu8Z58m3ytOf//2qAWRpk9vKW/+dvu/5egWnVZbeFuweLMDougY93Iq/JtSxc3dpEz9
F/f3/lklwFTaPomm2wpEk++7r6+wESVbOQ7vCv3VPXnjWUgQAhlE5P9//vNbexdZSAXpu2tBdf72
3nyY96zCORYMBLafcwLPaNvqaFrM04otPh6Q6yh23Hp+8Iilv9XTbF1HOsIF+ud/yR/dNA8sVUpb
hx+Vub/+IVO2EChQ8IcsPkzK4gpabP0kvUK4P73++aW25+P/ptO83bOyDEmbojK3jvd39+zZho5t
CJ3ATrbagBRVlb0a82O/1IW/7/rpW8wPlkESky7+55d+vzIQnWaz5WzBHrQoOP67ZUgbuY85KC6D
8iUNxK2l9sMncRyWw/r4Ny+0ddjbpIDxgtisIBvv/JtnNrZ6vIb42YJ8yr1dzXu053TWJJhLyLco
fdBbRj8zEMXYfdJ9MRz//Pq/+4zpaYdT8LeQKlfZ6t2SMKaOmYoaHatVjOmVmTjyhJd2vvYSDMtN
bHyfEqs/x3Rj/MXa97tPGC6f3mv2aCk9NuPtOfvNjeOar4yGCPJgLKr2xEXQc0LRXRZ6XfE6UuM9
knB2bEZsqmaMcu7P7/v3l1cMBigH2NLYRN3tv//m8hilfCKDuiToSNAPVYzFwYwaC4AWiCdQhYPm
01zg3p2+904148VfpX7+/pO3XDIuyVu1yJTy3sdOd0VFTUnf6GDmWEOqS/Y9tSjEaZykOhrtWAOd
Vn44wf/9xbP9xxf2pNzStGhxfPfJ63SIMRFowjAyAzGqX/tBjhXsuFIjfBtng/U8L+MHLJbpX+zt
27P0y/tsEDIrqUfcJjLpve91lEtkGHglKGTIvO4gZuB36ZXQk6UiXZTAdQ6cgAZ//kX/wd1yKOAd
dkm5c0kc/vWLxnuZ9SOdM0HVzPH1lBCy0DlqPOvSJ0WBMyttH533WPngIn/3ysyfHtOh7yqy2ex3
j5g5Te7cyankPEyue5SL+nMs8xe9WFt8DEjZamDli6V9++fXfb/LWwbTLhCRbZvSJdH33SuNmkQU
NVtCYDe4mrKJNkq52ibQuElKiy/Of365d032rB7bZqvQ2rAhWA5Ovl8/YYIIld9sZ3wkeetX6Bgk
LyrpiaJPJ3nyZupDIuHikdRjllzHq5/euCT4vPaYzYImhewik9A660l3T8Jqx1Oq/OkvvovfPXq8
45Sus40Ypk/887v1nGiBNskiYCBoM8IJR3TXFipQCMkiO2GqHvesRf3xLz4ZkvXeP/KKOi2fWHlm
LqZM/90z4HpR08eF4Rw2hXW5l/bYrl8MUteLnxZiu+aWrpNqvi7nFPozBhg0iRHIVudIfJNZHPU6
AbTMNEcVj11KsI2NlteS1kEOkUq/DBFk1q1v8hU9RskAq2i1xKjgH69t4q3nKulOqGEq+8uolnrD
g6j9OgCOtaJHtipjGZRuEa0XLzHL4jSYhpwwF+muD0VWFOWtOZneV9jd0vkY9V0S32hrbEEjaxN0
LI9TWkwy0fevyKcXdRFJPMIZdOg1tGgBIyse9ZRUhYbIN3MeEDfPJs9BCYtrBbNZbLUOdFreN2aC
16usGQ7DyjcW+TR4k/Uj1zU9DHZFdFA844X00JTb+2H042cOSBI6ogQKhyGbYLOp26ru18TEhyCS
xpcHXZQOqsRVi+uGRYAEpb7svvrWaOowsdsJIxhjxbmJycdCJD6CMK4u7nqQXuwhDQGzu3a1oy/L
hEPkgnxhxmU8t+7t7BFPjZzKpUlqoRVBH3NIOFqz5oR2vsQyRY2Duagw5I38v8Gcqq2+Y0lpO0tV
93XL9zcCwKIemTXRWfS5lwu2yb7FVZ912fyVmJTxdqhdZwondD3j3TjOW03ToJMhpIbLIF7G0AOF
K7ge6YVI7WtjpXQm4fdRkuBlLkKnpP5JqnNfHVXr+TYqBNEPe+47RcyPfoOGZy+lRzdq1+oaYV5C
20YidXNJYikCSY2fOLa23cehsQootEqlpbW3+4WSJAJznFu3IIsCJW3fpAdNf1cW+N7YjodkUiB2
TZJ4Kpyg7fJLamUogBKxdCGbvhkFGUMdAd8lAq2DsSAcCWSHPJgg2oFa9SaLeyjrkoqxwWigaQrG
2uHsG2jaQ7Xo6AfG6olaFylJLPLR3gSeKWJ/n7vr+GSSNxrtUnoKE4CjjfXPexGVB3rSamIScPcE
VtsbFaZI06pCC03Dk1nFKV9D25PIunRRH5pr2tcf1JCJ4mD0Ks4eJK1xgbLzubwiLiAtj6XKeu+u
rzGEYXypu1uiScz4qmHceiRaB2Axqck3R10jI+9R91V7rVdEuIEP/MsV2mkhkTcbB+wn5UKgIgSo
CbO3GKTawIzU8K9WdG8VbVeemCBgxwsN2b2XTdcwCJeaIpyKbQ/lzZz1bDDoqp8NeJgX9jMyt9ZE
Uklp+pF/P8wRRBmVeA6MWkFpI7YfsG9CCJb6FU0aexQTqgCknHwgwEpmzbgxN5l8UAmVwwEgRwGS
h7H7aNZSh8g1sUIWaVv3fBxy8O8X7TT+PQcfpPG6S019g016fkTbY+QXv5TDddoaSRsojEPfZnwd
pGvPwxgdbK+OzlU6k8ExM7Jle/qhiPelbEcB9hfSID7RJqKZAi0aFA+VXw5LUJJ5RzQElk7wWxbz
71mv5BrEq6duRGHhqsWEAl2xgNjAEnnyrkczHmXE9CSwWeYeyXFCo57N4SlB0dPvZUEi7B75itF+
jEUKLdjrDic/lSowm17j9sndoA1S1KhC1cmFkj3dA9lOvOZoQX03XPDQdftYFcgb7EUTblWUvn07
+Cxoz/mYWyMjCJj2MetpRvhg2XCuB6uQlMNDcns/SjlGSEAdjshB6mwdVk47y92cdWO57029PvZU
YuDDqIw5XDGYVmiYXAKPoFzI2aKuxqjwBfgrCLubaHlGHZ/dVYuuigOZbbF5N0hreHFl68pTLIeJ
ssk4eYq8xflUViUnLBR4nSSFhXy83MD0hmuW6E5Q81z7NK8OFiJSaKkmQNUA17XMOGEOY0lEH4Wt
qV7Zd6aJ2LUlrZ7zOLKXII0qREZtVtGu2SQLNEuJBjvQjVc+zrW3sIAujvHogih/63zQ5D0DIriZ
gwvwR74wT57p46iXc857HocVQtH8uFJi050tP/dwVCQuezo1c2xHXhr/KOO8gff3ZBofEdC4zz5J
x7iCJiMnjRCmgJLWkmR/zOCIR3a6WI5z11cXh9wTwnnrqH+kHgvVYZeI6WrtQK+3VqqC9AVy8OGO
IgVdVdWu+NR26/qzKs2ZpI5MOcZpWCNv33UDtE9aJXhOy6XFMACAVKYhjxTLUkwb7c3qt1O3U1Mk
fhiJ3T+Uulz0eRkjLNvmJkXMDA0vZWUZYTOJkOpCLoBFNA8ZNsXBpNcIkVQW8WJMnUlDENMZO9HW
S7K5j2n/PXjTpiVNHLOKdlY5imEXpwwdvB+Lep2SoruWSee/2gm1g2EyV1QNEBPYhItuKZaa6xLj
Y+6n62tsjELva42NA3PlRMwi1Khz16hmQaRXO6MduDLHWxc7i+45uU4El5VJd0nq+ntsMVYEplu7
t6bpdtgCyvzrEBcJtGZSycMK4L45vO3q1R4LXTKWWfENu2CHHGJc3Nfaajq6whtDe/t5UDjZer+g
wHLJyx4xyApFfp32jd0F2dJ2N5aRrk+xOzefiwXr0Q6Notc+Li71h0eNOAkCNTbi72KIPecoBs9I
nst2ze9wRxQTNV1qhSyhP4p5VBT5t4Www3MLU+MEkRMRCkj5qP+08FjDheJnsHfYDVg/1jxvD60z
5t+iKEMVoY0hgcD08KSj3pm3Oddk9HEtGgF3EyPcFcT5UJwhyQjfmVY/v8jemD9PelEnTbI1FWYW
nvt9wRdeHvRSVSIY8ZQ+x7OLONZicQkmTEA/ol4ij6qJ8poOgGv+/Qx5kZxWdyMwkTh5+IsFPkH6
KN2lODAxeZca4ZREwCPjB8JR+LY6z2h5hoy1NW4cw+m6sBg0you1Nf2YdCMPi41VGFV8NByRuIfZ
Mk19JYyuSllkR8zYNl75fTnPrF6F01bWqVEGNhqfF1ru1DouSaiGWC8XFNf+y1TrnR95r0yTlnlj
GvbmT0uAqcyeuIJ0JRnQnvVHgrNTtLXpGu/itkaL1msXhcjYW/OzIGMgsMbUe0LOvflYmoiI8YT5
+/vEIAog5CTqCcI1fsJu3NUM+EX5cdX1pL+TnUOwodWvZkif3FzeVPQCo/7FwUcFL7wSqrc6bvrr
DtvgNX5YW9+NdttcsojgqVC7lWYVI4dwOq9EsrnUDy4lypYSXWlNaCblRKO5pSDao4OCd0VMundc
DbIgJjjZPYakog2TqBflbTsiiAs93CgkSqMjGU56aogZJaKMCsclziZUN41lledCe2tJyx26Iirp
xonMMpsC3jmpWu+KkbdPT1nrryOKeZvO0VV5iLOWErcPzhzij1K8C1ckQMvumMdtyWTjRfEJK4VJ
fyjKb9LK5sQ8icms2dYJmxh2uWF0r8IcjG+6j+l0WGIyE9bUbs3DNOCA24+JVaIYh3p5ogEzXXYO
JcxiX/T4aXYrqRdopa24mAkLGsrQtXH9CuJqsLS1Hg+s6zcT+V7Wyp+XqMTnF8q1Y/VB7pDsEbt6
YzAvkYdIF5LxIWt61kTVGBSpdWyMJxJj9UgyrM81q0V53/vUchcez2X+JhILEzDfGiufa019ekj0
gtYEj0HNxJmkTYqHvaZ4rBnF5m4v3Kk/TCUs/K7dwvTNKs2+jjlg0BFNSYqBfPCrm7SIfOpbtZua
u3o0i48ZCEt16POWNzT16H4FqZrUGQq7Z+y0GHUZJw2LmC9qPK1d35aI2CyvaXwsSB5CCZXl9A9X
/txUDMJVm5291XCPEpMZIjQrt/s74i48KteIg8bwaHWCKWSamLLtlDMstIZegmUR2FYbkqo+juxd
6BFbdNaDtWnUhaELAk4JVKEULmfOvMyFHK1AMeqR9MP0CqOeN/dJObhP8Sy7i4t9ixiRKeKg58h5
CmvLFjKgaIEZUm0xuQxnCDEPeD2rwPTb4lSJTo27QQzoR8BEEGq6elAYK8m5PNYGuSl7xcfKgwnv
inhiXrUTaHLHvmcT6OPFElUnrxDxduZ35B7LyRr9egiyIq1ePYyayC+iufyW8ZTypljDwF5RuaY+
5BPUHxWK7HQHgthRGHaWS28kIXfrETUxBlICOGLCEZKYkNu5mrOwUgPWPo0c6SwWp1hPo1uKb3ym
hC3ZbpW1u1Zz9t1VxehflnpGg2iZAxv4ionEsBzeMkOoOUPXRldgq0q/2hlNvF41tkeC4dCYYqLR
1yVIuchgmPORvhEMDLaP1Gzg+0BE0E0tSmVrvatbOmlZfeX0PGbMCfw4xmH+pHG4Nxg8XhDoYPUY
oYrkrjYU2SgWcYr7igZcjUWStgzUjCujbzJH5fUAeECQKGba57yUKY9JbLH8ge8OO84xqdqpouB0
NvPatie/MPH7r1PPSJfoiuR+Mm2ZWAwCkGbGc8cLEQOPYcuRbji4hSqwNtGU9WiXBGiRR5EijvJK
ohqauPaCYelGXIlRR6r00oju0qW275892o5PaFYlJX6Ek8xhr5M2HOgcwRAw98oODJMOyZ2dotJC
XNhOlISak9tgSM9X4tydruG9woCIUbEyXp1hTqaQOlP30evG6jq1enq4ZZl40T5JMjSAbr34M3HS
Xq8Oppuy65nAIvEdfJTzZA3rMmGJJ+La6gbXYmFTvb9jKChd1MIAF1eiLJZ6hx0+kiisRTIF9dLj
M9djr2+J8huWMxHxUxxuoE8TpB0eaZRfysN03yQu7sE6Wcc9cV21dSwzJyEfCGNYwCcaRY8ezZbb
AZXOsf2QlVYX2phE2rvBEV36o0iz2KaxY2CtPiBPokAUkoPD1lAuNMfCjOY+wmE3XnYtSWxYWGgm
Jisps2QTFERor281USW4G2HDTksg21MzRnRQ1N6wvHgyn1RoG9F0juqKIECBqcpBop3OX1alxWmm
X7LcOXHGniRTPfyw8m69jsWwsoyQPDRdp6uTGDj9FUEeRV53xiFl7Jiva1r7kKFW7oCF3OggvmuP
ZZis+zoSZ3RQWE3MfGweIjlTxlGze+AhEezgO/v/cHceS3Ibf55/lX/MHQr4BCJ29lCFqupqx6YV
yQuCIil473GfJ9sX20+2NDtdaExhqeMcJAWD6k4gkeZnvsZABAflBRFC9OciA34a6yK4wZeOlmgF
V6Y6psTGPVwJV0QeUFyMV33IG4RmsGaOfTdZlacYY/anmSoCsg88nCNgDT4JBCsElMEx2p5NioXW
TkCFem+AXIX2HBjNF0E5zDk4iI6hHdMMPcLgbjvotxPaHl+dWRChjWao2B/HOessUm9dux27OXD2
MT3qt2LCSxh5PrOe9hY4MeFpJrYKEF2Qzrx37VH/DvwYrW6O4riGxl9kIOM0qSzJz9RoioJk0fZj
wWWOWhYGHkduK2Ri+9aPySjaMvioEoHh8p73NQo+bYNLkQWukCbcPDjhCYfHEG3wzEFwO6gUidDO
VAWxiMmHopCgVtKQWtR6gPBlAuhaI/Q8JwY/6oGPA9tcqgIe+ugPEUInFh4GyCnXqAM5eqZDuYvQ
7qHTF30b9aZ7DAlq2aiFYUtz294A6dxyX5JI19glamhFftKyiFzd18bxHgk2BI3QARX3s6m0iWRj
+H9GnLx/ZK3tfKxBfpl7PJsj3sDs6bgAEqzfM6Q1gW6vik9GEdYjEN7Q/xFOqHvflO6k6DchmSQ3
SmMBdMrLSrwhQpynG7uPsvEJW3tYG/QmyxJxIZTFMXjOa86e2cFLPo3b5jFughBRYPQY/hBaJEWu
icx+KlMq/lDbCv3UuemoWowOqkJNbiNtnqZUXe4KCjchdnWWdR8H9JhvWlufozN65eqnmivnd7NH
ymg3YbL+EW1T9UcltFF/BKtMiQw0dWt4qskPnud0CE5FWQX2EZJTfGNagU7bmloZYg2z+Z2W4ank
utH3fQDmaI+cZ3TqGoMctqgJ7HfQ7+cnG6GL8xRPyQ8D/U6Xm0HR/uD46Kp3xNChfdP4EwhNWxBA
eNQZEtY76Vh40FSLaITS0ERlkUbUj6BR/HFP1owoDxUy9WA1BhWbRsx8aHO24fmQGpIwuxDdTmKC
wn8XzaAUd6baIyTkDgRRJQWTxuMix9B2aPD5vZlUVIrLLoJ1oBrpSDnRqKejFWXUGqg9oidbZrog
dU3mHqHkSLSfMwOO0V4xuI2Pvdarf3SuyQ1BCZO2mAUS5X2MXreDufiItIButnAltTgdWLEuieSd
jSnWMag6lFwFzsjSdUeAsa8NuWfRrutvuZiy5MhaoLdXlCn4/dxI3qTGPBLHFG1dUBtrdP+kO0pu
wMhwO4WszCaL6ikXf+Wog8TAeggek8QNfgolgI0zq00MIUvJYz5ZJbrhhLiOC2UsYDvsO4iCtB6q
SSno36O2TXWrd7sDHXWkn/mM+6JDquBGq+Ai0IfM/PRQ9a2LJnbdaSkpdoWOQZYKaMRVX8B6i835
aPv98C6XMpmAc2asw5vAQTQYl+3xrLVZTc2hsrPsJmmo4zFCwzmEqnz5KUCmVwMLz6H/noJN7R6y
2QTTioadYR4hbloIowdtSKXaLZLimGjhFCHi05C5c1JoGCybRYGQqQ73bG/7XUXigq6nQUeg79MT
i659o0qagAZondQw0qQO4Yx3vOlDQ/Ym8KNUbp1ZKk8pASRDCrzZY1h2IaWo0Jo/UcuheeaoiGiH
s09dA3ju8LkxKyoNuh3+3rldb8FZtftw35KHQPBChyoH4yzFnWqqxniA9VNPRRJV/x8xBxZFJWFO
JyTFEEEQllOdhqSuPjI7WomIVRrelbSq3B1s6vZOFIRAO5xQrRMHAplMP0Cu3JdZ6hQeogpwf8n4
AEqmJdoX+EMCRKffoovihshCJbSYKyD+o1ZSec8Jn8lonNgZ0WyYQRRoc6ZBaHYyqBptEk1vlMj3
3eOUalZz5KDvi3sk1TPn5My2696MvZoR1QStg/anFdXtUdfK6gv13IQMaLZBZgd9Xt1MguWCR1OR
9iel0tMPLVr82Y1lBYgGAf+BXEr69yWhmovfKDjQt7ZRW8UdpuDBA3PfgqMFQvLGx9sHA28uBX9f
JiE8azQgc+rPjW/eR5Mf6DvbwtoDATJ00Q9UucJ518LKR6mMpru7q/TMN48pDt+I/QcB+HqEaslC
cCr7FqKCb+2i3BeKVA7qP40Rll3ePEMJHme6QV7ZOvVnJShItyfqDj6uCJqQnCIrb7x4GsIYdgSw
TaDMRfq1nmqNdKhv8vyhjVEr3oE/17/rfRlKubzc+W4nlf7BRJoIfTpqvd3O10fI0UCGIb1MofFT
NDWmFRNKa7/bKDOe7MqhlOj6ClIhpYBCzgVp+xg/hEg1YhdB1AqSafgMtqH/YxwG6iR+hASM0gxV
esqw6aQ7AhncRAqU34/Ke0r+37kQyA5FXoQ4zil0uE7oH0e3iS3QcnGDGTRv1sB5csmMYs7Rzm6e
QjJljXJQE7ylwD2/s9wmDg+o1kDmmkzQMw9Ef2QseCn0/p2J4r3/LqI/0UjMvjr8WSmoZtV8StGI
j7RbXMtLJ1qRpwIla+NOmcY4fKtnqD0/duPYT2+cOC7dd4VeJ+LexAWg/WolroEmlhZTXaZL2Txp
VpKhl2Fqpb0Fq3rVv6ZDCyYCaQfhmJjjLWBVZlZONknj6Bl+NJzHFkkpddRhRGS9cUTk62//21/C
3f7PdESi8qs54JewWYbDST9Leiz+9zjc//MfEob7r3Mj/9O8hOOu/qK/lTs07JFUrFMdG4sVCb77
T3Su5v5maLgcujqYUYd1CPTib+UOW/2NQpRjISJjgrs0dFAbzV/KHZb7myMwTQKca1j2s6jHLyh3
XK4l3EgtwB9yfAHCBrTPAuti1kmlRX2EdmAx0gnquuGmae1bbBL6nW/a4wa0Zm04CwKzAdAFaJO7
WLqtXZkOef7sxa7GDi0cnSAeW7RaRWoBvpbYALdI+MB/IWr+ej1pTIXfLbNlmYvxIHBa6Pmm+J8o
/AtyFlSZKe2e1HSc6PNz5+98ctezy4mKI82s3bxYH0+vAaUSnbYcX+JMTMETCPBZl9AP+GyR5qDE
6tlhaZ8rFekqlKy3XLTlR1qMAsJS06EXqyZX3XKUOkB4FJEVj1ZKjuJQUyCwbZd7KhzTBk5kZUJ1
1gxLxmLFANi4fKEaFqJjSF3XxHTam9bFGTazKnfnADm80SISXyJHJC8HLisDEYotxMja+KDcEbsB
xMoWWcABTaKKvLLgPFRzRQkhtlPtnc0jGXh8sNl2oZXVp6rGq3inVmX8kJlERvIbow+aKxVpqD0Y
HUYpZvKR/koY7+HSAeTKOiV4mtGB+RH5nfiu4geztRaXppxyr6HDo+qgCJk921pgbGJ3BoKCZo2H
sYZ7QD4UiZKuDQ54cClP8CId+IHKg59jeU6dhn50H1tnFneOhZmSvmHfRDe608GG8ykYXF+ocoks
l5CE+Wm2CvTMshfPRnTR5kjWzDDtyJSHSuCm3TXtHuo8Kb+ovSqi6VxX+rhhVbpyIugGAE+Lljid
XmeBYUUbJif/okrnl6I7CkxTzlU/TF7ejz/UvtlAk77aKbwbWEIMIyWUFNP5y+XbZMXg4lqLcyLS
sFQ6axdFZ4J6V++L/fUZfbX15VAQEegogHxGHOlyKM2nLEeVB8FUYhgEa+c3XV9lG+9zCdvifGMQ
7OAs/gteHd+Ky0FmvzTtOvSli1eL5oPWVjg21T9ci5KXKGX6P4tu4wh49cXkmOB/gYtZcEoM+fcv
kKHIuDdxX8eW1yPK+TRgevCA8AM2HUlNhJlrzYfrE7mAdv/9khbHmwtQUAcweDlglnSjWcEy8mDG
w4UqkY6rM1TdYLsgUjclXxrcrO86BCHeZ2yqmyyHt69Y6PD+kwdh8QiDtwZBKFfXize37CGbRge/
e9SB5psubqqHIBXGYUgRzc80tAGVTmmPQZNSpLHG6lwnQ36AaT5sPMnrz04dnSRdQ74LxN5yt9rQ
2UKETyyvrPDosSPVPxVme3BMSvtuBLE7AZOzdfS+OiKw1wACDdYbTLBwxOK726Drp0Sg36IrXQua
wN+PKSYoqAVL2xQCbmMw81MAvASd7QCEFCIyiWW6R4NGMwkwYg79UJEcC+PRqKr6Dq6xQZvLajcW
zMrsuNhQorZh8JlewWhRF8ltBcKARxf5nU0H4y12Dtm7tLS/FG2EoHCVOuHGmK/uJRu0Nif88+To
oBkulwbSKoEPD0n16HFWdz3CuTtO2cgrOFU/oKH1vUD1EgAYQHw6DltmuM/W6BfHtxxenjSsCQMA
8eJatvUiRMfIYXLVRjDNTvWRUhyE88w0vSalPUOdXqMHh3KhrxcZwCqzOE0q/oeoOFsHC6DvsSsz
CD0DF3lCVnmwXZ30lrTVu76NVqeK7EVuIGg9lvx8L3YR4txllPaz6sWG7iJ+rdSPc0EnQpOyDElB
pZAiVNakPwkVkw3D6ZU17EJFMYg9dSSQrMUOFhHgqaHhM7UthdoEuxpkD6b6tmwU+ugaLPiAi/DD
aKH6eP2tX988fKEXIy92Dz3kTm8rm0U51Al4PMIz7IIRy8inb9dHWlv+XHI29wFhJ4nN5fwCbcXS
a6YLOapS3qFGeA1erwNhTAtPlq5Ht74+mxu33dpHfTno4vWQ1XVbOhuSmQASRDNLcZP7eGao5pNd
ChPaFh5uY9CLuzksfzWEYPFjzqySXkHBgxFz+cJdB/Ah8dnvRWkYXsXRcg+pIj8nudmD1YusjUW0
9inhxgHlJoOBlbLYbFMz2PhHoN1iZjkmJ4mfnPzE/gOpYXcjfVm5+ng1mR3C7oSHDhHzYq8oCqLk
Nde/l2dYcUZJgOVh3iOkDgn9BHmygw5RiNPo9Lk3Yg12oBArDrka6htzLFUkLwNEOcmCVBVegibI
3i6fxMK/gX6YriLU0VDa7Etr30fCoYmXpDA7S+eN0vXlvs06E+tDcALoE+X7CMv5Nwa0/aOpt+Mt
dgTq+fpq1+QULI8+Gz6bjsAGkZ2x+PqA5swodg206ayg2YUh8AKnfKtPM34E/jzv6K4O51CP0K22
UABECrg+uDVHIEjbX0PRy0hFkzwKk+CAYNp5ftYXR5uedrT+Zvpjg9B62Px2gLxaCfZkUsRbVBWC
N75knF+fgbWtx1mMNBhEIcgy8su9GNTueiQAek1DfhcxlcqUfprZ9KC0brFDPTA65NaA5hZiuget
apOtsEB++OX8CxIy0xAEhDBTL4d3kHHpkNBQkYTLbXSdjPJeUxVETwYHcWs/DQ9W2o+IaJGjBWKo
b1vDHx/532Zc6tzBK42yPPZoVQJpxgYgJ2vbOJvW9ivkFh7OsklulhOE3Xk9hgFCozEGmnsMnaOj
2cbjsbFa9831b7E2GY5wUH5hMM6IxdmrCxuH2cRgvyKJ+bPHx3WfirTd049A06t27MP18V7fZ7CN
LQIzuN1U413jcvJhH1gTpVENk5zQB1qkotZU5+MZEdZCgoEesLrYp40WfLo+7uvTgHFlZMCMAhFe
Jjemr9vVXJCoWpMevQtcFaM0h5rw9VFer2xGcQ3XNCRHiK93+XbwdEog3hZ2g5z7T06J8LsroYJh
CuXOTyZ7V+EVclNa/g+HNuTGMf/6W8rRifUJ7Iiplt+y62O0wlTmlt4F4pnUYb2Q5vDHFB01L8CI
YGMfv7634d9AtHPJrgju9cU+HrTUcjGaQDu6IJjGugj015yXRNlZ7EVWFhzmJjI3Mom1D0nlUSYT
FOQghVxOMTZndRbLQdXcHB7o1jpek6TdL+9AjgZNJWlkb3BrLpZpZxkBhMVOpwUK8FGzgP1DY+zO
cerM3vU183qzy6EglPEPR/DyxjRoC/g6sFgQbfhTaFnZn8YZS46u+PViJhczJSiUA9no0MjkB31x
8DZB34VmOqFfo87zcUhR3UcO2AOhTgEMH8h/MokuNQvKtNSb9cVumG3M7HsLmyW4ZDF6hKSguhsj
l4MFw8ZQK3GHriIMAeyORM8wlmtRx+sMjeZeh3WILcvgo94QovDhjZozoXCXjfi4ugLblaL0AhcH
CBtw7r4FjJ1t7IrNR1keqUpZuRmiK14zYOvbO2CdAbxmR6PFyYju8+jhjm3vuB6jzw6BgldmSLhq
dW1tTMra/hQaRUSKeBxGy7O25yoTDpaMnhj1+MZB3mTU3+DagASsBjSul8q+19fy2gnExa7Z/GNx
vC9eXQHoULYUzfD3s9QDYllSYdQBJlCG76FLbvEx117QhWztYkWJjcmSp+ggyKrRYeW4naLojFaz
f8hSvwMCkr8F0diTUODEdf0V1y4wYmiKoUiQQ/M2LvdQZAOmoH4lL5IpOCiFUt7qekjnzTDrtzQn
8BbRQmle5DgbI69OrhQIMQ2VUO2V+EJodKYFjMqLSzwukL6BNTOAVu3CIjzwMbf21NrBhNUcNQAN
piPMsss3HdoxNgeF2cW1NYby2lnHyMrDIy6m+sYZaKx8SRIGIgKTadWp01+OZfiqPlh5xJ5plPGh
bKtzqyLpbWCkgh8izkCgLI/plJ/dVHMfcJPCoEF3PqpOqRAVqcWOHMd5aweDCXdHFegQ2nhuWEgn
zmN8M+ipf1Jppnq9EX3EFwjrWwSGPurKHN5FZZscYcXpO/zVhpNfwLRqUpdegXTMVaZpwBg3FOcM
naw7awCMPQkcgQND647Xl9bKhGswWW2SFSC1+jJN6/tcT+aRpRUOGU6wpd68pcpRHKDWzYfrQz0L
g1wGwfrLsZbXaBJlKqagOklIYyj3cIUA+iENSsUSj70xHsHgz5BGS0Mxj/C08PVpgvQYx0l6popY
7eLK6E6I1YNkRY/+DuvAjudEOvD6c66seR4TrqHBpEC5XWSufkrHuizJlQbW6S1Owx/qpE4+tTTP
ON9nVGX/wXiOyqVPakavezGeEDjkDDKAA4jiY7CM1HHjQzCvO4yTzWrY0qtZ/eRUJqWWCm8phZBe
3shKkCMFZiua14B2eIiROt0rFJUPOLqPG3vs+fBdfnLOLfI9AmFXt2Rk9eL2V8x4wP2TikdWZ+2n
OfSxP8InUHmH2Lt0O0rC6CkZhXhyW/XdkIw9wKwkujF8xX2M0qr8XGrjLqz0n3HXaA/16OLZljUm
mJMQZi7LpA0b47YsR3ev+ChuU5NrD26iSh4t6EuMi7Sx280Z9Cyof+WADihYJ8xslXyGXlqV4pPa
jvoM09S3bn2lGsVeUzA+gHLSDE8jJlu3bopGIH0mo3tfCaolmHyk4hFPeRBO+ZyGb1IwzbhVgrv7
ZqUwuaBtGFrvDRY+ayfgJrl1DEHLBDtuqc7ZWVOQgc0VSfvF9dPkTwxlOnoTkFtO8FTd35XQcH53
hnZ4Z8V69yhye/qc6RkqkRxj9bHEIVznTm/13zOynvSIPE7dcWCWmD1E6BR8HeKqeq9OlnYcKp0f
a7TUfIS9U36Bl6m9aztiPThEuPj65qweYAJOyP/ZRjvusyBsfgRWh3Uz9Xpf3ZumyTZtSD5OoDxM
dWPtr53B5EZoaJCVi9etGWII0VUNpUY6MjdJbn+uUsRlwR1qHtwntOHoTm+Mubb+gU+x3dCEQRdG
PtOLNRlwSDmZxZhGNg/nnJW7M5D+PzRj0mys/9WhkDNwbGJRwqrFxW1Vle/ofUvRreMoyUuYMwjs
FZ/nmY9z/RRZCCjIsgq4bM4sYME0nXi/y9fCdDPvuhKDocZNhMQeW3cAvyGDBe59U4juTZtlORBa
eH8uXgqH2phg+lP4u50IEPdBlA6HCuzieZixU/N1FECvP+Hat0YaxpQoA6ogrjx3X8z77DQjziCj
6uHxXHjSCWVP9Rsl4BbVlthPhntQkRvB4UpFDlE1x1Q5yIkraMlcDjp0pg7fDXg5yEza3TNnzyE1
p9oL8778nqWxXexK3B0/Wg60cXiOYwCHwhk/TRMClmCwrHYXJV3xpI3QvTeeTpfff3E8QiCgxGUh
ZoIK0uLpMr1FukXzVS9BwzzYNwggJxA0avCjoTE6d92gaZ8TsnmwzboBLgIOWozEmIE6IWW+6DMM
0fpPrD2y+yBClGIXNKb6OI91siMTa76EyI29RSgzwpObQOUP+BTi41hG5o/OmGp743VWLk6d/qMK
QIZShGEsDnvL4QjKMwwwMkWIo4imr02JIxfymRE0OUv/9fWELoaqmyjnkUdZi5oa84w4fIYXILQf
85BC2YSaqQY00UL7KUkwJ9ZztvX1Rbyyo6me0tDVObO40uTfv1jENVSnKhct2QZS99RrIWtLXKUU
qq42hlop2pJEUeaQUmSCU0SunhdjCVEV/RzxgkBiQO5O+BT4DleHGFptZ6As7omi8Q8ueFJvzpy7
cVDzI9Dg+Kto8Ci7/uIrZabnjI6kziTbXUYpcTO4tW+lBIq5W3HGAFXtwWreopY2oQs65He9E1d7
fAgAOlpxuzH8a1wIGjQm8mXMBEgI9BovJ2MQsaWDIyYzqG3xA9Xr6P1sztZd4w/Jyc0s423SOpS2
k6z+6Dh4Rko6zG3Z4veHHhUktTYfYQfZZDGNOm0cvmsrn+37DLcBzrBcivPopn5cUPsCeq2dSjV+
MNGd1lHkusVhZdq4wNayfRBx6BHR8uBLLA81N6sN1ZmoqYyNX3r0y/RdUs7VKVLRQUpCGPY44Og7
gZi8QikEBVMT31w92Ljd5H5enF4AdSRgjHoLcIfFJ9GtMgtMWgheIHd4hJ7qLhp6faP4trLwDDIU
bjUMswQwmMsPb4u015p00FEtt7W3uPtNXhkgApD27XgETIRBqNrXZ1i+AVrhQ7rxkmvDS3Utl1BE
d5D7vByeTlGI72ZjeHNPVc6f8T3O1UJ4MeZxR7NPLc8VPQJJafUBJw/l6fquW1v2srJEambQvQNS
djl8mCZCjToqdZE/27u0Su27Tu1d/MtR3Wp7Z7qRXQHKkSPco3RMj5ZAFryTuOp4QLsbWgJ80sh6
56CMtDE1Kxc6KQSqVLK6TSC1OIAjt5/NIjB09PtKSIKzrj3VhCdnnDZYkEba76Z53qoQrA1KFwUA
JMufEvDiUITBDxQKZjbn4aGrEdw04BEfI2FEN2k3i7up3Wrqyd+4XOaEuZx55GfIUC5GjE0XrlLJ
iO5guCD3oJPoiP7C9K2r+1CEUm2t6Ha6EWaneVKgwkrp7MStv6Xgr6Xleb0x8SvHjZQypBgNuBAx
v0XYkGa5jVlZCS9xjOr3UO9wwOnLj01Z2yc9A6R9fRGu3Hmkw4if2eTFlIwXRZkkoOBlpDm8eg2d
xLjEQFvriCVtt3O2jnn5u5aTDV6XsowL3Ba81uV6t9hvsBwxKaF9jNkIhipQxBE3GUYt9qYeckAx
NNLoUaFanc3tuQztfOM0X1tiRGTgNplgoBeLOz4KrAZ+Cs8wu3nFvoc5os7iY64iHVlrsbIv4+KP
61O8OiRIJYlLkTJviymOtagYR3PkkJvD9jHXpLuoD3fODSCJAGqZUJIZ3K30ZPV04WSRQFFEOAGr
Xs52UZuYSOOt4BkJ1uBVmpSHZOzsO6QQ5pNTRbCGeji5yCOn4c5vY+c4A6ST7j21Z0+5e1ChMx0G
A5qtIvhA1ydlbZlz23PwcfMDQjcvn65F6N9sstDwzEkDDeKm+MGVmH9PVPgPZjy6Wztd/sLl4gO0
JhwEBLjUlvgklkJjzon+/BWcs5ZQF0DdMDn6ToEXnlH+jOxkRMw9C96UcFbPfsaBUPZO/pCPKAm5
2BwSHQ7n69Owtv1oMQgkPukz0Pm6nAarRCmBpBg4JqDF2cfWFezc5LUCuvr1kdZWIfEdIFMBLgY8
+OVIgdtAwgWr51VKIO4RkUmo8c7i1CL2jjKAhbicEW1hftYGBclDr0Zis1CZuRw0BqKM3LpUAjDz
4YAj12lu6+ToInkKjKL4AETpw/XXXJtQ6TLFUY40tLksSo1an8aoJJjEEQILjcqk391UWFQ2qPtf
H2oFc0bEQq8N2UhaInS9L98uMsLA0urBoK6lGl/toI9uLNW96zCSwMWm42DL3OgQknKearjx+5Hi
8X2OreXRsbr2zowhwwKIL88lge0hn6Hw5T21aRQQNo7etUCHgBIEvgtCg+v88klhKgZJ0sArxVlP
0BYPvuWdVt+GNWJwfp8kt50lRQsKuHyA4/SN0eU8LLceYFkXxo68a5d16LwwoWkX2H0HztQf05Yz
t2vU/t3YNeWJ6qL6oGbxB9sZp3+wu1xyK5YgjRWahpevHQ4UuyD/MnBoURRR4XqLEedIEof2nwzl
QDAjNwbmLhbnGbqs+BZUrPQGFvHeUXvIVqE+HRy8EQ/X191z7/HVfLoUd3kjRxJXFq/l4Pqoj9QV
MUhuHpH5wyoiamZ4pdofoZNXD2PoxrfVWH2no4ZvmG1BO5/dEXcVHVwhfo6FouJd3uAqlxtwCDh3
tbRWd7Z0w5jqdLgLuC5OgZ0hKRH6iCEo1Zay+drR4ALQg8rDoWQ+l09eJMAITKZzEPcIVebmiIFQ
Bnw2N6vbSsCpg9UvlapqbWvLroQggFQlSIoKoUTMXU6doUxdkjcDU1d10V3CybXLfDAjoygir6ah
ioma+anLbHjXeGvd9UWhbeyGlROKw8lCgRWMLgq7i1MjpNvlJ4KVUipDAyApK9+UjvgSjVl0f32h
SEeE5cYzweFwENIIk22+y7elsuuOMTabnhb0YG9bmvSlNf6Z5INztJOiPYkOtqqaYZxt2PA0R9fV
N/bFWqGD1J5iCjVMKdW9WKyWCfpb9fnOkDmSM0AcYy98jKZ6nKJuWH34kyOkeYStrdwXLeV7DL1c
0H5YiWQRwg0bUyI/8GLvUDBkzTmW1JZeXriw00MlSsiZQ7Se9gbiJftIK5TdoLeWlxMH7CxkXo64
xWMiRc31jBZivS/RbYUkqqobX2glCgJjgMKyyR3C8ywu5UibfcS2UGtNYqe7m5HwupunQnmwsAI6
xIW2Ac5aW3qAUGQrCmoABIbL9VCEKRzfIOM6pnO6c3QlOcehS0pJDWBjoleHos0mu206m3zxZk0g
pnzQa5RAMfjZFVbI0Wv1mEpWytYSk0+9/KSSIvifQ8lJfnGS5EM60R9iQ8UFAjqYOKsHvRkqb2Pl
yIX6ahhZkXkGvaCmczkMQr0CRSZCtSmf2m82haA9iB/0hIAEnpseuUpF0/KzGhj5CWFwHEEVSs1R
B9qyadPw5HT4tG48k8zCXz0T60bQVH+Wor98pnCsm2qUF5xNtwjgL8jB0MBxo9Hr6oj/VP098idk
peZ8fkDpojiHdROe4gHVo+tPsraQqedDxuCYYXstd/kE3wurDLZVXA705Kr4gYwaO+sclAhMZmsr
nF/bx9BQyI9lbQ5Fucs3Lw3Lt6oRclGpPplGOuysfMQvd7BO3YQkStFmc7qrkEA5REFcPQw1wjHR
2CSfwnoIN7bV6svDzAEw8tyOWJzoZVRY6Vw0LMAZlUnXt+dTk1YV3GxRHK1QYOt9fbZX7k7aQJxj
kkAgM+nFy8etlbZVRRJbhzg+DzZqlCX+UkpRfKE6GHtt2FcbY65t6GcAtkZFkOW02NDK1Bdlg6aZ
pxpBcJul+YCqHsJTIqq2bunne2m5rKE5cUKzWymFLsYSJn6QioaOXEAV+KDCOqIl3IwHzq8aDdIA
+c+CGrWb4F5ZTMSraZche5f4yrFW1MqjoI0wYaKJW6sty3OeV9k9SkPIDtAeOmK2pXg05dH0M/X8
ZgitCdGEwdhPJk6LlZWF+3w0nGOoiOoNPhbdMYxyHayK2CqyrQTGKG1J9rXskr7KyWbTydFMnQ0A
j1nk6ZSaPT0M7VNFgQl1aqzd9SREYhL33I3TbG3JEotDRXVoQnA+X64gaEuuU5uhCbBUNKcOG7cn
pHuLXafHuJdBHvgHW8SkmK0atAhpBi/GS7CfjXQTj8CwERi0R6ONizYqGlbpa7siMuyb6ztkbWZf
jrfYkkaJnn0InBr6UTfu2r42DrUS3gPGac+NOSSPXW2EdOOmekNaX2ZSy6Ura2n8g3cD4KrLiQ2t
mDaZCgADfHDyp2Plzm08EdE6aIp9pF2bPGSspn1UieA4xGikXX/vtU4xBGjK9hZy9q/51kpdK1lC
5uDNcYcjkl9EX3zC8Fv8UMZzmDuIKjd6e5ONpn8czFa/qWBTfIsmYGcCAWoX5wcK/Y3YD0OdPvZR
km98mdUnlCxbciWK/kzT5QzFWsyal9bNKJzEiDHlP4yxIlESVnOqJAC+FM6w89G3ApM26kenpfcA
uVq9b3TUa4ZJxA9DVRqPGIA3h55A+/3GHK7dqoJ4jJaEwYMucY5ao1SaYFSaKwryreOcmoci039E
Mz6OQ13OHuAP53cpW3VETmZAOslO36g+UkjXn2RtMUH4dOn8o3cBoP5yqqykRVPYghlmaqTtLVDB
faYkJhKQfoAgsW2fut78MhNBHhFFpnt4fXj565dr+eXwi8AqC616ClxAdOPYmB99qhQQWyhiovql
frw+1DPY8NVYdEHk2YB10JJEEfUxfjthATArCXRvwG3y0A0qhGvTKs4d7JV3mIc293qJa3RVxRO2
5XmIZhy33pjjQU428wNBk/cu6eQtWE1cUbVRfCYuBK6bK9YjLaDpm4I1966KbSSITUMqLCftfdjN
2hc1T7WDljcpQaQgmLCS4jQiN32q9CC/9+mOHhFLcI4Vcs73Fq3oW6vTq2OHBvZB1+xhf306nttr
y+lwqFJD9Af38Qr4ylygg9+BleSy6t6GIWRfiHsCCHDg7xEFMO77shO3OpJ/D3E/l1i2l6hRR629
jwypGikwJaa9hLFxJYTXld38qRps/U3QlfnJwCmKbR5PP+cESK3Vi63GytrSgQSiyZiIm3wJB6QW
NWh65mgegvmRN2VhfQJvnZxoedQbV4s8L15NFb1jSNnAHCFJLzaJGfVO19NFm7IkOdLjiXZK3GWP
aMIi4DR2WFDB1324/oFW348TAncgXlAsiRlIFWSa2dGlsUTaHY3eyj5h5vJNAy62kSKujQTsQn5T
cyWH1zJBAqUwUl0P7RnM+q2PJNdTIoytmGB1JPrcdEIBmwHcupxIyC4VPF0O5qFNy7Oe5cUBJpcv
hWCVjfW9OpRtSPEZKrWcbZdDzRXlOoB0fDOzAH5nVzi/NoRAUehUG5nCyvKAo0OPFTYE1DB7cd1k
k0WV06cNUjeYRrSBEZwsraj3QFThXic0VCeUvn/9/Sx6S5R52PzQdhZT6ZporOVITHr24Ljo2Jop
aCwLZd/U3SrtrlUDae7QwQOzQhrsLDq1qP0Nro98lNe7dX6abECVEdiRA6J69oMS4eWHQjTYEaUe
vsZhXuEBIrUKnDDxoKo0J6yAKAK7AXBGpEI8bm3rOFeKcy/6QEXiKdaBRhvFzxIZt7s59fMTfaPg
FDXl1+t7ai0yAA9Da472J4ady+tOK/XoL6QFrKPiBqUsBFWVJkAgsg5uEb8nOu4QbxMNVt9VMk0n
e1STe4y6i71fxpmnDnGLE+9gPKD6au8U1y4+XX9EuS4XZ41NHYscF1AXmeciuqOSpUmiLbDyCQi1
Kcb6Ng5V/9e3/ItRXm1Ep4/iAU00HcpOqNyGYYq6M/oCN0mobJFLViIM1g0NZ6lkwYo1LjdiiqCw
1ZLPA3mw4H+LpD81FW7iDWw0PCZQEyaejd+5uVGeweNmG5tz5RygmkLfGfCDxBks1q7aTazrCRGE
sa4jXjeKb2ez/Y4+aXO6/uVWRyIsRzOKfhuaUpcvqrUGGBKJ4gmLoHhfGGI41V0oPZaN4a+w6ZfU
wt6UP/P3bf3zZ/vwrfxf8ke/F+VUR0HY/u/LPzZ//Tn4WXjf2m8XfzjkbdROb7uf9fTuZ9Ol/Ohf
xqXy//z//ct//Xz+LR+ww/j3f/tedHkrf1sQFflL+S7usRfzKX//3z/3+C3j525/1s3P6dUP/G2/
q/8GFZKYDeO2vxS+2DbDz6b9939T9N/QjGczu8AzuVoksutvgS/T/Q1SD1kv0jeo7jxXCP8W+OKv
NC4HWbgW/BycwF9x332uPf3XpkUnziTBpjFDFxL0L/XIy08f+x3SiTXY7lrlAXezUjT6LlWK8jCZ
AxY5aZEnX7B46NAWQv6PFjS60LtKg7ehDsP4o0mG6stYx3TmQiX54A9oGO1o7+W/12qR7mNSqy9m
AhnMwXLrc6MN9p9DpXwzkST8/jzpv7Sy/mfq0D3rrv33unO33/J/PXybfi7WLJv87yUofgPAZUmy
qsRyOQCX/t8SdH+Tvs+U2IkpDJiekvPxf9k7j+Y4sixL/5W23jvNtVjMxmVIREAFxMYNBAjXWvuv
ny/IzKwka7JqchZj3WZtxrJiEggghPt79917zvl+uwYNkukQ0H3XG9FFu15ov4fMGeIXBGFc0D8u
zd/vvPOPC4ub9sed+Nt//8efkLrfJxx/vv44zqASZ2umIKBH/Wu3LlGjGq8icWAg20vdwQUUbdNR
Uv2OSMdNnIeE7zI7xmHYCu1w01wl+nuReBBoYlEa5RvyJYEnRCH6cLtvsJLacT9hWxDUmPRWmgDJ
06gRA+9UiTG95tALDD/uw3kFDSSi9p8lkWjuVI4AOuFp7MmvxSRQy7Vyhvgxf0r7BmQKedOdrcBk
swZCiQMUXzqJYWpdvqVrvxJDGqbDfQ+nsDcWAZhO0omPE4nEYE8Sq9hPgri2rgLDy+9W8C+oE7MJ
PikN592ka+m7PK1b8v66wknlOdrVSGII09Tr4UKPQCoIom+aoEsmhH/oc/OgtPoHq0yK3CfR0mWa
GW/UUM/8UpCqxEtBQPlrLEhvcitBJioGwEdL08lvc41NojTHelNNgBU0pPE/Whj/cxv+J/6Cf7UN
wMqJh7cyeftpJ7g+5rekR/3LNX8B28V3qdP3m/rHRiCLX76HZ1xLVA56uIb/uAk1/cv1YMNnjC6H
dv51gvjbRqApX/BhUmeBbL5+Qftb+wBP66fijYKS0RdOCo6KPIXvco4/zYnw0ed5VGu1axjXWrIu
JbUivEmV3wQz6jO3IiL5Ka/j8aGd59ecFFtHXBMj89Fp0x1YpNjoXIAbxX7sCLDDjF4Yta1Ugil4
8ohuyhuSZrTOJargbj/PkrBw6NDnf1OD0hH55YXgI7sarkz6izTikZT9vKEBb1MMAu7Jup/g4mzW
qIkHIoChquyaqWV5MLI8+Ujk1tobQBW+JTViOCdqJtJlkzqJchAmdAnsWlub2CXfOXokBzo566Fa
KA4bYb6fiSBkjDBH/Z0YQQ8Ea2HpyXbWFjPzG6WQyak2zTzaIFCcmw0tRbg2kygSIpROUUS4OXHI
zyEtnN1UjCROmd2Uxvgv00k+W9FUXNQlmWHjdGLeOvHatEQzM3B/r824GL0JSFPuxjk0LodSGNZa
m/SMNNKZeA0Al2SheQyxi5xwkzGL6YpdQ4VHMgwMh0EymKuESMhzrPSI7aw6g0vSGTin/S4KJ8Ar
fMiHGdflrW7mybXuVaaRJSWxJgdEGz60vtClbqNbTJR8SJPtgdDfxdxpWhnWgdTBDqDpl9cfZmIg
WVgtbZ+2ZuFgQynbbQ7D8yU10lalx8KBkwW8aVrbjCXSckh7WDcMFaIXbZ36MwJIsqnyWQbFUZjm
eANNYJBscSinmJyxVdA9KTdEEvSL64IuLBFeMx2016lIRoUxulWuH2EPmdAu4kn5xLZudbyIfHqQ
8mGEtqPE8rdIbtLYibM2wZcvpDcSskv5VM2lfGgmHZNrkVfcARPPuFCiFjqnkWJk18RpfciUSJnu
DD3qiZLp4FD6c6N1J7FILAK5J4iYdqWMsuIqDZRJs6Pcc2Im/ARgF0MBHJIW3qWsZPM9mVD3OjCi
4sThWJFJTkWvvHGkFtkTkddWzcAwk/B6wGLFDG2Rx39ay5jQeOFKHKSnPZrqQRA4mAWYZcZ237Tp
+jnVM1czyChJhXZuVZ3PlSjmdt4N1yzxcYrfprqAc0AJa70sUA75mrqu4EfHrCI3WqoncJ2ppt7L
/RhQ60JBFLIFsSAYu2mA+5zrV2JRvFQ+jGK8OmzI+ZbrbyEqss20QFAHMSOAWahSB2bW9IQZFOpk
W5jDGTxZB2Zn7PunMJXMO2Kh1+lBkbv0Oc1BeNqJOU+vKrwW7JCCUM82aAXgOFpZ6vF2EWaxg6RW
159CA2tpEADnOmtcLpuirkwzAGmYf5ba0h8LI6sedHl0sm4IkSqzhig2UyQIF2E7fS3iSN9phZoC
AAGpCH3CfOkN0+w2a7yED0vf8GHHAlcfo+L+Pa/F2tpaMFtW7m9h7HZynRLf1Yl12HqGAWhlGahj
AqFrzGdrGMZ+E8e4KolMqwsUkxbmaKeLZsPruwzQVxqCQXQkLcQcCtKcNLhslJRlu7QYcm2YlTOL
lCQYnxyFpHRLQBqculivEn8QcOV4nTaYpiu27dVGzdpdOrEoh7XdVQxa7dWK8Mu0at59BcLZPWll
VCq2kovh7hp6ngWFaAiNPShqX7ljHkVXqI4kPxCxzc286Ig93HKNVi7EKRaIUZ+M5WuGGg5jwJwT
KyWr0W2lSF2GZqczGLZOJTjFZJ7SyhvVVsUpI3DRkAvR9k8ZSyu4URn0jB2Hw1w6ZFMZBKQn46Ts
RaMovC5B5Aogdwrh8IXZU7JM1E76DB3MnueG8PN6yKO72AIBiiY7mSNH6syy3FviUtPF0WB/2Gpj
kbw4E1qgOZWiYAxp9bmLaalJiXSOQkmN/LhI4MKIklRUqH7qFJMDYwPD7zMgHD7pg9FN0gKH3Qgg
SHiHjMkwcXBnVI6gm6Y3WW7jB1MhcMsp80z/wD2ozp4Im2A8QG6cig89gQUTc4/rNqOJHqwtiSGR
nbeyte6oXhEYd6mO7qSWy2UPAMssrgbs+S0DqXJM5r4eHBZmgBbYwRKbqxo8WmixZFWJDgRisHr5
3iJWZI9pb3mMFyXPuci78rbqKvNkxJl8K4dz94mmFHzhWM6tn2Voj23u3gx3cNcZuY13kri9WFC4
/fuw11svZ+Ee2LDi6JQWBltFRWiAauOfBhDVhJF0MOu+e1tAjZApNlhdRXD9ldLb1nUPCaY3+sdE
NSBxzUDiudhHQ1s25MGvIj8K6YeP4LF/bWIxJaO+TavUluMsmb1w0rL3GMnsjOLTHFJifLowdSFZ
qQ8oNvjuvMAAsusHyDGOyv1x1hUCcm0tEoinbwCMLI4gww20qWhGvIFcYq4xTVihkRODxBmZJ2UH
ua2s89T2/cNcgJIHDDOFZwLArshUiMoQBhqQMt7/nFL7Zfvxv/6TXsa/Ko8vb33yzkmVD/6nXsn3
h/2okCX5CwNw+iFMQJDCyjrNiB8V8vUruKBkjPToeUAC/FEgq9IXHDgkszMtpXz+cxT69y9xgOX7
8W5c/Tp/p0JWr23pf5xUyVRHvcMwA6nstbT8J4NGXwvoIGYWY0uk4hpuE/U27N9CFgWjd7sSUEsA
sVfU7dTanPyivrOSk6xEXoiBRiP9XygIyCCKBhqTbbYPZXNR6ovGDTs9iutN3JyHHnFGYLEcpXPA
FG6hAqveTRz388EI77TfRrl/66T2UBX8+bnp9v34/o+O3F/2VH5q3P0X6dRplPt/3Sk5VuXbe/XT
+ez6gB9Xn/EFxScuAxxWOoMwxsq/X318hfYrvTj2e+3q1f9Hk0RVvuC/paRiJE6SChfaH+ez65dk
dLTXy/O3/skvjZF/1SjhzPfL9Ycwl6R4jjTkniIJln8ZmxixqC2gMEa7kW87YHDusL/V3MVZ/dhJ
3XFzXBhlihCs7k2Hg4VXukWQBMZpXfw17ZxpsfeXCBoSA4FACXpvREv/PLf2DglP4ab+9AwNbTd6
/W6KNpq+I05pBt9yc+m8zi42WFC8qwvmwApp1/Qu9I1cXEQKLWA7WMXtCniZXRxH7a5O7JEntjiz
PzJG8WY/nOzoVXMH53bgWdyC+vAsNw/ire7FQeJi/d7Ht8oE+/gw7EkRGuwLANqDeCPf5luRl6PZ
oFt39QGbV1C72stecHN+iOCKT+qm3eWe/DXxQ2/YXFAa3lPa2NffAL/TOGWGrRxCX0k8MtvFu/FF
Pg7OYN/CbvWkExuGZl92t5eLZR/31/9YnPaQbzvvVXUYkdrtoT2QeLPL0OXb+8Iu7Gf/4SGyv85u
fcCK5RV3Ff+YXdAXQrFzqLb2YiDnNh9HsjoWbLxL7EN7NfjZhv2a2A+8V3a67d2ef5td492yBVt3
aHR9bV8UN7vrXYrvQ2FHN8AMneRRksu7hNk16GvaUxHwz5LT4m3zvgbitt5czRIE7nPQ8CV+CY87
aLfJOXLqoNsALjz12BeizosLTz4lvPZuxx/dPE3GuX1e/dw13eSAh9SPL7O32Jqrv+Y7liGl9nFd
dLQEnHI6NwCbzgnzY5y2t/VXdYJBZw/f6hPCC/Wb5je3Q0BKjdu/67WLD39fJnxsirZ9nUtbE9hN
3YXPepzt9dt41DhDBMCOIKra1hMAMnu0xUeFV8MbdxydUPba12jLQTeLtzMqye0ZScNLi07nE9ES
RYCu2qkfef1e3HK8OrQvy+vUEbpFnpANgMpqNrEKJCoiAMwFCk+0tHHoRG8cn7BmavmNdZvagCwD
86k+xgf5qNy3hykYHnXjLHy1vtIFdEUzcUaEQo7CX8RddhO7wom2COC64zR5otNmhwogjuYjLxER
VmZ2i0Z7tvU6mA7GlvSxVXNAWaj4Vku0EEel2w6caXR7+Cyx6cPdsmyi5uuH4Q0ij3boTx0/o9pO
y46Su4o3ihvu4nO6TQ8UY8NneMuPdL9Swtjn82HH828c8R52H0tAhZYL3PgzSrX6oRxtOPVJ43Sf
+qt+LPZxYG1D04eNJXjKLvPJIaJvYCeCp713PNp0pcCNPYN+gRNWPuU8OCKS22Ajg9t75qprIA49
SecMNOyLKyx2eC++p77d24SVBMNGPY6KQ9vFdLR3Xphll37sD/55IYfOdqJsz6GTd0dFpOhGN8op
fAST6l7vYFF5XJ6YuFLMwsw9FACTyOt41lg3DGd8Zsx2jvbzh256zTfh65ABbHDooXaK38wbLSij
p4acu+WBY7a0WY6lrzo+WFdvTOx+u7qn2tf2XwW7O3LbJPv0I7vRd+Rd6W9QY+3sW8j5wxMnx3yB
qSfY7UZ+OUdH640DWmsDYJfvlHNiPSqcuuSXddn2jnSrHOUX81DTWIgqm0Pwu7iV1qN58lbHCMzn
0BaOxWF0aCN9lc9b5S7gbHcTfyo35nl0FG+5V3Y3zTbdVD6tGTG6M7ItSRXqhSwYLWhvavz8m8xl
Wfbe3uIN2ENrK9r38aY670gHc5682o7tm8X1tFs59t5lF1uw033IB/5mEz38XL69KCzmFUFb9uL3
3uBOfvzGKc42+Rdwid7s5RvNWb3pcCP7knNT2u2li131tO54CXYyOsW2OgwuwfGnaivyLTWPre3R
0V2DSB++xwpyrNk32m5yeUL8eToAWmJmtEmA9ipbtXSyo/6SbdVw139qms1f888XI/j+LG76ywIJ
c58HtZ1fDBqEYIHtgtieQ3OgswT8xY7RoX6m8q5zy9yWWps8MB+R0sD/9V6x5a8HKxjJBNHYqvqd
oNnhKQc1aPcSWmd/cHmMbmtBrvlCzumTTA5HE4/qeyQyptJ8xYvOWvAiHCVeA+H19OYYIARcla4R
SB5jSeXtMbXT3b2z+RS25eDKe31v+o838O451ISkGr1pTrZt2TeNo3SD0n05J7xFg4/G2VWC6/96
T7g1CJt6ZY/l6RtBIdvRQ/mWFU5nBd2BJ2U+gwO9mQ4olnV7nez4aDWvS+gIH7hDKDD1CLzjKfRu
LVeb2L4gxCWnMdqoEPPYD3OeskC/NbXRYcEhVcaN5UqgytVqpwME/fuHmP+LyjH4Vl0npN2v5eV/
xcLxaqf/F4XjW96//VQ3Xr//t1OL+gVcC1EAHFlE7LPmHwNeSf3CWI1RLWUhxlqk/38cWxT9y9Vo
dRWAXcVExEH/UTcq2hcTGQUSVU2TST9BDfg36sbvFehP5xZUZsz2EPlAswau9GvqkzhFhRBBnLY1
heXeNDwZh9eghQ5e+tuyphu8vPWKcpbytzVmTPs4VEEvp7a+xLfikAZKigMsPRR95nXd/RRSrHWb
VrxQq26UDMRvIXlRUzltmrvhujGl21WGaKg9r/VRT1Ln+qun+kGeA9CYzrgX6nfyyizippdN9KjP
t2IeGC2Xm1sQJxHPJTqkhtrDrmQoc1XoVtVmBQnHnqqHkZPH7a7inwyITTTdzaJwIbNiFU3BtH+7
huG2AIDF7lxHmd2r39TqrBes+017P5bUSfXnOrFKWM9LDVuxaL6SpXPC27YVlNxWM7oi0abVlGMm
Fn4itDASns3sK/G+TlJFCPo5wLEygcV2pZA+huW1i0Jj9V2u60Ol3YuhHMTj26xUF4KVPPB/vras
zA6nalOEF2ssfamO/KKK90wmPEOhBzxLW4EBZ9T0/kQwOMkSsO2oio16M1Wk1M6f88QgMbZr43ZJ
aIZuxxi5VPUyRPu4SWwNCqCYwbVsb+hmOYrFoTPsnSl8Z52BSWJr8iYXv0nru7k+CNabpA9Oj+j7
ChyOl68aLb4+Ss5WGD8MsFkzY6O1kddmWSB2FPHGs5istFobZ6gnT1AFe9D6Yzh2Ti6R4Bh7YJI6
wo+sMneiNQvGaDjN161WbRy5m/1MwWYcK8F3kqQ+eG09esZc3ygcVlAmSoQuikRwxVeykEDXxQSn
3byVeeSQ6WZjKnLE/TTGuyTughRWSIeHY1ySfS3KzGPulYZJ7kepmk5D0m1pTC7xz7Op2m37Ks44
B5Ah0AG2r/BggcV1ipRg7ri+tRzmJ6lJaN1LfpQSdVsdxVdFjq1VBupkHPRi3BvAEMtQpSRh7Gue
6l5zFMOLksku5XwX6ZdxfCFxhyHBMWcoNsQ8B+6E62+MtFdpANVcpk5RvmTXzW7mSlW2afJO79yr
24WMzNltuNvMWmEItboj+9IaM60N6XGr5G02RCEm66aMmWFYE88+IjtydhM4k6XyXpAZWBYTiPpy
AVcYEbK7UBVJ1G2zS4uFfPGz3vLCxcMo3dfZfCpC908r4f9phM8I8p8XGMwoZDZhKkcpxdf/NDok
skS24j4hCCT/TDicdMVjRiU+hYVP9bjK50hR8Huhum/Ng9qk28UoPGkE8LbOvhBOQZWH/qwT865I
/kiHJFLBLsW+DrvVEgynlr6W8x2OpdV0+2+xzJGIx0iMRkDHqzBlxQq3AMVlZtnyuK/iu7XxK0Mg
OSymiSLZWBpAor9Cl5eV2TbFiyVUHg4L50o+HU3ucToy60FXP+I0sdNS2OvdviGqLe+wAL7BbeiI
oRizQJgeiGZwS7NzaCLQRz518V1Bs1Ob/40i63tA3p+7Td9X7T+9qb/ocgYDwS70KyIc80exz85q
lZJZndnrnNlF+brUklOKzzqtfTPAqEFg9r8DsVz1Hf/0uSIL0r/3PMic+aXhUI7MkqYuG+BWMh3S
SXeMnWx2o+6cA77Wv4IoJnVpjQ1Paz1OP5p8p+rbUnhujC3hwBkMaNYl+SImB+56YWFAuo/MILfc
DE+WqG9qcWAx/TeK5+sb88sbRzQasbb0D/H0X7Uuf74aJa6YRLLywW6tr0Of0xLRndU4LMSt/uvr
/vqD/vkXoYEhvwHz7q+pfkM05IM4wSLnLpM5Q5PPGTnmHCTmJvp3/kp6lr/+NsQx13gCwmHI1f8n
Ifd1IEDuWTzYjXAwS/3OCKVt0k0bEgU3ow73Q2VygcNTSpXnqSZERVMCSdtmlafhU8+mY25gkiD7
086W9NHkqCVluQ+RFtxv8SRGghuxz0NpZ+8sNnlZ3acRcwjlQuYea3D/IbSM8OvJsfJmm4z0ZK5c
4KG26+hm6t4lNQmQv5zJbMMHepz1djefVPG2MaHWcxqMltsWxDORPq6lf6JudloSRCJuTMHIbBOc
3bjUhM1YOATr17FQtpU4H2bYj6rEUjLNntHmGzm65Jwvh7jZ1tDEhFjYREyf1s9COEdZt2sxkuLO
4apgnkby93gjjVipOjsqyJGSUPWzIZoYjnqoS/k2MTE09xuDSYmysKrX/gRFXTI65kSsGC9j1PpT
/SRol+s2bLRZoHFOVUnNbBYnLNaNFZPIq97XuLaShHgW8TjNHJaXD0k8ZGbj6tdCXnhY0sRp8o/F
LHZi4TGe3y3DaGfWpyl9GLwF8HCFJnGm8g0xHo7vkyHdpcWJkeEgbrP+bmTn0MkQb4SnKBtdsfm+
AxTVUz9YbmNqjiihDxVqp5MPE271lPkbs9cC53ZuDvYULwHmnCtkkpQ6w1Mp2nqTNJfZJS2P1ZOJ
ISYNlWMXMaetDuhzne1mVbb9WjyYeR/EZFNAoNZcdZzc3FA3M0lrHeFEaQUvmbcuq8HjRvY6DFxS
75AZgARLWLa9SlIcK9ngcIgYqKShBPj8PY1pdFPwKNwn17FYxN43tI4WHUhAciuVfgm1Gb+ujHVg
LCqCMIAx7SUzVtRSO7kLSiXoYs0uabiE+kUKI28cmo2hn/sBmNBqbK5bqjKl9GJSt6aQEcp2IxL2
CT3YsfQbLfkIB3opmRfmyDfSPuDS88XML+RnUyIDV+NhQ7RRZjWINNMZtWvIn5st8U5Lra1WGPZk
6vDLrqG+CSSZ0i67u1XW7nPlcdTGo6IO9B71nUR8TvRoxqXdoM3o8Pd3UHhMulqM8orwLuOVgHeM
Q4kp5m0zvDNhoPpCaSEyvxR3IyzNkSHmZPiT2e06ixMhVaxcfA6TTj2iewz17kqVcV09bSVaJ3L9
WYkbvb+r29FOiZPi3gqZWkwqvY6MM3v0zFiVazV1cw6GVSVvY+tM+TeZ31a9cMyYus5yjJUtUro0
5mnAL6etG0Z7+4Js6LWw2KiFBy15GuYHFH1bweTTmeL7DCvaCtdAKnunlU8YMzwgg5uhexcqPi/1
mUxSJ7Zid5mmXRxG99eScko7b7BKr+hI+Y1HP67fy+6pzuqNTK25ZCdSIv1+eCFb/lGdM3ftREdv
Io/6Tuk2QnjsLC8yL6PBTgmuK4k+Ue4FC6EeYmJgOndMs8IV6y8UpEt/Ndtztih08jMMLtVzTmD/
NbhYWe5WylFzeDLkY8Qy241PoaTbxERhZFedXkXRrstwamYcM8+VuOsEr9a458cB1TQuWoC4wP0U
+SwhRR9cVfXk+NII8S7qWGOr7GKhoplCol8TzbseJQYpPxGB7enN4ivlGjQFmpKy95SFfhr5JUUM
yjNnfp1D0Qu7UyOBNtDnTWqRnqJvlZa6BTalrnMb0yptF98qmi2flj1PlyF9lMrPklpJQKlLWLLL
TGHL8NRJ0ktniN6Kmyy9z+cPjWNPg7x3RrTFuyAIegBlcxcXtE1CeDFxeyt0d022bkOZmhdBi95C
5k42yTq5sAmYrvbkjS72qsyeWd6zNXRSjLIifxCnfUww25pvR3OP6FeaaATzVPqqdyXhnBFZiEHa
iQi0Y1TuCBhPTK2zVe19Iq/alLhtybNWuFppZCxz7ZE+gG1d8LmQfIwrCCJKB2ymk3GyNdvci2gx
ycaTttwXKqzzLnfWrNql5oeEPIclD8/YngN5EDFiiGmUk5v61Vx3o7VBq+lk2pGxyz7sHzNxMwBF
GlvcHJtRfCGHysYM1yT0jIxyq6knQQtm2cmm21Zwk3ETiUEd7tT+oMz3CyPocJNTFZjSwWhrV+4L
h/HSpqMF3Qnfuvk55OxF7WNpdNczmbVgX2eanerB1Lyu5aW+/p4ivyna9FVgvjhqzatuWk44lE56
YRrumtnK8iL73fzQGhE4eQ4SXLSWONtiSssvEp1hPmXoUZnxO0YdOUtt3Aicv/upQRm62u1YvZrJ
JgPiIczNvp9SBv6+yhk28yJxfpCqbaXfjNnLaLxKcv4oEZqrSp8FHaaFoJSUHOMY/Qys1IIBFNFo
KwG0K6PO9XUeWydbfdqqIQeiGFbEgDYr9BDTwJly0dG54NNp87OAZ6xEdWlbtysfWLrSOMPHNyNH
l7lUiUCyV46uNTNV8BISm4zMPdr2fkMHGAeOG0u7lsVUq4OiVzaj9Lha6q1cad5sxtwsWZC1oz+b
ll1bwhORxoh3Rn/heBXX93N3GHC9GxYi9xAqVX7fsSv3wmSbU+xZxjOH+xsFjmXZPIbzN0FYbjql
2AoMPghshYGQfZIhbTd9zYFtSyQcXQk+mBdBGWywHF6Jdk7LZ6cXy6NVQBlm1hZmg6uFHOcfJqV3
CmQsczF4ncJ5hcu61pHhzyS18/rNhfNRHCEtLG1d7J2qiYKhTB+SqmE1uW5y2W5tua37iZZp6KWz
4Oni99RTQt6wfToF749I1nnLxZ4WrCO8uwqvUEP91KzlUZZrT49jL2eLyUfmMSP7OSKzygJ+Jm7i
It31IlKPemEEk3hwsT2l2o8lm2/l5JlKcUKvM9HgSM83AvcyiVJIRz4bItM6Od/EZejCZULHU+vo
+5iA45e2dQV3KRorVSDDt+DS14KCJCOz0gjGWA8KJ34hTL+NIgC50bSzog5apkJql/uFaN7E1ypF
6U5pMjMsgieobqSlwH46EgnA1SPWRzWq3CpUObRXbjZc5rBg4pV6esiVyjxIUFw9nW/yjLIzK6Bf
nIqM8oOMsfl6ap3LNzltcMBHW2gIIbrB3s1GConho2PJHPV8N4zSNtIj31QnjqutMzfndUm8rkj9
VF+3FoUocCazjjxDLz4UI/aBwzgNcLG+fe3m2Zfnzs74HCsyVEOD3YF8hkym+uQ9MrXCGQXkA14v
7hVo0DNyq0iASaa/FOb90KvOGLH9lc9czWroSMgOVKBxaQ8DQNDdLIrdPHztELFgiNqoC0flanWn
6tLKq18qfN7V41o+ciiQ684nCcBXc0gUo9/Wb+Bqg3I8FqvwHLXknqmI39PnyHzGPIqkawym5ajM
FSK2Lj/hQ7qZmGetPfm78hTQhNPUfDdSOhVlcvf9sPX/Tavwk8fov1NfmqMeR8G/7kxvIZ3+R/WJ
AeRn+8ePx/3oUAvqFzIkcfpAgcOUi3+V5vUPYQ1fMnFRI3zA3kNDBczOHz1qTf1yjWwjuk9WVPTU
16P079pz9Qu5lDQGkENQ9mBK/Ds9auQTfzpJI4lHcErG6jXSVUfgIF4l3X9qILXVVMlrHwl2YaTh
pg/f5pZ1iNAs0+6rRLs1ojQwZ+ua6VtrP0YZf2lA0X6W9Xz/5SgZEYVbqCuu6UU//3JRFqxCnpTQ
rgg2dwY5NMZNuYotXTw92rJn54rdTnq/QyE63gqDmjnJkEhBLk7U4yxr6PCKDOOGpg6W0+lZzmbK
P+IpfB6Xgj0qjhtuZYzFbo1Jhe04C8+JVMxUOQLnr1BkOS86Ealtq/XYpmT8LGZakEOxJOQqSOM0
E92tjLGfjGNkq0JCx9TMF2zPWbscwjC2boulSF77VY0rFgsU3Bw1pvmCj8zXhVx7E8QSwWKq9ETw
5EqB5NBq1JUq3ag+cXRpR1ObLPX/YUr0l+Khn27I/26GQHAlmJa4jP/6vtwjrhx/khr98aAfN6Us
fbl6ZBX8WLgupe95Yz/uSewgRJyTxHXN02JqdHVl/+4LVL4wEiJEkZuF4+N34uvvvkDpC/ejjsXr
yn8jwuxv3ZJX/9VPdyV6N0yBzIuu7SaUeHC/fr4x8jRMixUSiSOLTXunpTVq1aGLtqjKKWbWDk8I
e35JjRYtEFxHuWOIq9UfUZW/jouyk4f+LRWpizRYBV69IBIyiEjiBKYLFCOGcjuPNF4HpNBuLndv
EWphfzHaa/DM4nK/R7bQTKco7UmcK8PLZKAb0DmklV1xK0jEXsfmIjhTI1PcRpYjRtJJHuZzIS6o
NiBqQgqQjmabyPfttKtMaTenWKVJunmck/6bnKI5EZJpuIFQTn1ajqEbYu6yga3RlUpaFCZx+FWy
pk2sNzfk3GKKyJ5lQ9qpYxHtI5WIKXi2W4kweG+0skMoa4hr9PqO7mQRMAQYXGOY88205jdr18jb
UMj3hlEdTI7SOP/VY8LiNizqfbkyRxYXvXIWq6qwb6enVFhyD/IO9RvxQ1g4hJ1qzrRJlk06cvpQ
JZLUrLTwzKwLjMqQUERwhAZVgwRGv/Q0+NbWosvWoeFl9kwy92TPinIfRfNNw9TPUqs70Vo8DM1M
62evXdttMkNirZWtKUaHEeiTmQwHzAFUOKYdFhhkCnJnuBIe8izkOxvj0eqIwyYk+7IYFlg9AY0H
xlawBO2jTDwNijVh069yeVxUlU4dLQGhw2cR4iuep+g9a2f6XWtQL73hgnqjF9HUJhFV6xbu2/21
MiwLjbNOtjIeQSJSdlTXGu2ONE49ozAKZxlyNzezrUC7Ri6bTaPpxyQ3/SRLgxKQBDFZWeLSHdzX
TbSf6lDhSExLX2iZCvJpPEtSbThZibRK4CjZSrovd8a3xAw5idYhKQ90wCtcPfaQGAE2v/dRlQ6p
lVGbdwtSYZkJRZEFKq1OLt08EGVQJsaKaqOhohaV5S0Xl1drioLFbDp/Gf43d9ey3DiyXH+F4c29
N8LsS7yBhW9Ek+JLIqkHJfVjwwBFNPF+gyDgcIQ3/givvboL77z0rv/EX+JToNDDgjiSWijPyMOJ
mBhKmkKhKiszKzPPSX9Wut59N3GuPDnDtR5OW7K7XXkiCkAQGNqjBSaP+yqfpsPE5sYWitIBlQn3
Z7moriPXG+9VB3rd57sI/Pm4EuaoyrKz4DxXepMVl97sd/wUSN+ZEOynMlpsIbbKdftO1hP6oSjY
I8jP/cpXFr3Sjc7UTL7hQLWFGHEw61oIrfhxNHH2QjhY9fxhUTrAReF+P5AQbPSQ/Spt3huG4nYZ
+uiHHgZDpVh9yosSNMJ8uo5gvNB35UHku/cFuMXOBVDbFjvxoVQUPU7Siy1vPii9BBCpvXTLg/r3
IZOtpRSvpnuFmwlSMRNwWUE/cER7M2VQoDF4LqH0TeYuYz8cK87+WuuiN41aaLPA3d+ZkX29jXiE
VIQl+GiuQ657Y/mQFnCW81HhINzn3/I2ImArhxvBbI7lXgnOAFf7JAQR+vkJCzFZ6WUE8S6F6BpV
8mfhKp2DG21S2jDNPVsbSN3ehLPRUcrXpMkqDDZgQJoirsC7Wxm55mCZc93zZEUCq1txCzaSbDdS
fSgJJ0sHUiqnEzePwRvviajnjXdTVIx6o3B/L/S2FyvcVxLPwwLHkCne52/xxRk46NRdJNkgL/kv
EFG073X4haeI4KGPIsQsoXCAmz1HLne0Enj3MrLBryjH0giU/LdRmdzxOULI3DYcxHsU2ZF8WdpL
vbMV2A7GuQYgXBmadyoIf2UL4WlH+2QhWqjywXwHtOEZeBYmwK06CNffa/6dqd556h7VN0IwCjmz
OOvmwvXOSqH8y90cFKaItPL3ThyPU22FFEDxEBQIs4tboHOKSBxZiWZPknTPA7AlD4ivJ+2tRQ+t
7yD06IwpWPIFUi1zdBHvB+AlRjQ+QpFkXp7Bb7qTFP8K4AG7n5U2TgkP/6YARqHPJ8JUyrIvliLd
4BYz8HlvAqL5K17MPmVSkp2hl148WG1jrY/OIagVEBeAR9iDsNzhNieEY2HroVY0sK+z/e6rF2wR
gUk0sn/qXZz711qYo0h2FUhIp3h6bloC+iTF10HUG+GOFCJMDJWrFLtPOaLv/QQ3T0AmA2uSdrU1
wBKoGN0L5+hNcwVVgMRjN/8EBFe53O3N+0T01/JWnoFo/6EQkSP13M9Q59N41Zu6O63su6hzs7ns
vhcDeg9GaER/4qkS+DjNFpbbLviRGxZZH7YjR1TN7/UjYRcM0GfqXI6sdRdIMhiwHdcvkREP3XRe
AGSGVtv+2S7PEN+IhXtf9pQzE+0Ghis7vNznIiwTAIfcVvuWo3fuqOBRIIAeKkhpIJgxtBV5N0Mc
4iva7XxWbRdsFN44DiykRyPe6W815aHcI/+ahZeWgMhB6XfDUYgOEuAi5GH8t/4nn7OjkYxgsyUU
92CCM3acySN4nE7BdH+TFsgLxrIyWWnKda44czFIrzw30oMSRrVEcSvBAKILzSAVLBSmJfsLFaSj
uMcrgDMjWgtzngy9vTZJgSYysxA1EBaiRrbAbxQb0Mowv4PiimcOwsuO0EXyd6WCUi3MbpQ8RMwF
KG0cd6gMIJ4G4Fcz9ltuCSRRMEi7u4tUCxcwHU7fDdGSslj1hrGNzH6aoAqND1AsUly7sb3v5wk6
jYmBcwVij3MvVK+tANG9rAR2TNu5SGOLuGhY+Xad7JE03GndS0F0HhJeRdgARPqFX9pourl1oGwQ
SJU15ROik/YgBaSWgFuGgYm6TfBq3lih95kTohTG3Z2goSVCqBoaGZQA76jcbuERtyvNZrzr3rlB
8q2rCZMAlTR90xe+ecF+2I1VpDXMcuqFHs5WjkiCuNudCVuOcB1m3NwKv8gArWbAfVkyyned3TSV
egswS44Bso8QfEKiSOFKqAfACr0CTUNRKwxQ1lTaCs4ALS6/WrK6LjgvRYcqdADMpN4lKOrGWlh+
CVbYJ5lDRFpG5WqYg8JFcPSEF80LEMRemDZsBK/tbgTQmvVT2xsLIcnrFQnE2RdmQFuKA7EborQg
y1ChBIDy2I8AnkRLJF0QSoSZLWQ9cZUb7mQJ6TYhGXuqnAyQw9oiAGbfSao3LSL/AY00uUGsWfNo
u0caxsuRvkitiSz4+YhLQQNpS85t1+rNeGllj6HIsiEom0FLsLei4TYIkLLrAW8cbsG8E4uaCyJN
1OenkjhDSB/QpgRaw+bOi12MaOhq+ynfR9moLCJhLBD6OnQqRHgp7QGLJrnQi0CAodwZQW3gtfHe
6iDxgwWa9elc6Idow4HerEmRLqDnLnbCbgZNjlJc3porqq8rLrbL6iKNh2wRgJgF/K3URg58i4rU
NEVcyQFnn2PvpWGEEI5cCOgfJql3KV/cyJn1JS+LOQ+q7SSxdSVTUmChU8xGcnbIZkSojk/RD6jQ
ELSXoxCuwMpFnsVX7CG3VYxQyOQh9KJ1ZjvFZQ6Li2KPSSZG8yhcobR3l192eQCn80i4BnMfFI3f
W+QxqpZFIb1Q9ylKQLvdpZfvx8U+vUDft/MtCEz7q0zYhApiUaiZWZahepeIKtgg1G95KWoDeS9J
AzccpcFqZMohMkQSoHyg9cHR6ipD8B8hU6QGAtKrzh7YXwUx9x7KYrUi/1KkSMOICjCGWg5cQw9R
7BU0foqmPpZcrNCAfHWTFzsXTjLSVFps62gSMuO4JO2DvIvUtuQLdFvAtd+2xYFgJuXI2/oTp4cg
gRNl15A+s79f8Zs0Cu5WK39qF9mZ7QnDcIfwLzpI3SImsuqTFkp+giZnTiFcJHzxuauouPygbx/C
wShrXsWzvS3ceiv5EoH/G7RKv4AMe9hW4JhVPhrYnLROtN087dn5YNvdnwu2Oymk/EI0BYQqRVTS
psALdhVpWIBw80wMsqudi1RO7HUNPojmng9nuAyRaUILn8utlHr91N1d5EiwDvgSAlmA/K+XlRIy
UlI6cJzVROpqVzwwsGmy/bYSgLEHD9fQhVWxu0B+rpJAOo+8/JOjInjjbr2vWddBnYiG+Lmvznpq
6iFk72TnjikvRM12h1g9gMDL0dax52EkTeB2DYXQ/Bwoe2idXphNe4D9TcDWukNMo5dNolBDUWzP
lKamBHWtBVY2KbIU3jjU6nlhpr1hunLzcyH2z0tpf7eKxIsCQM1+ZGn6LoPjmrigJSjQXEZRpPMw
A3+U7ybdkZV1XbgpPSAhLLRySjWIapJq53sBCWIVFHpnvbz4nLgh6j560pWJVC9wwPawp6FTdA/o
WiH1Znxg3auRf2GtVGG4AqXSMJQdHUgZG6uvqAMl3472sQYQARLbQg/x91jw45HdBXiia3ugCIjd
KzTBSwaWiUwKl0cWKijsNceb5YWYSedo/LYd7CKoxL3QHaMdVTwGkHI1WMm4joKDcYGuTFemKemp
FAsgPbMXaVdEqi8ORl3kQAPyxByxNQWI/1JdiPBiEUTGICLEohuhoCf4DEychYvfFtVtJhI/toS6
OBmXGRmV/p5n3eG4PgB/d2la5H4Rk+KKIt5ooYVa59Jcyv4DwKifZCH2RrHgjUT41rjBVnwqTo4a
R9cDErXkvpoc8MogaTSHMscjkxh2wTfshO4M7J86h06PgxWH/8uz5B7iLuYyLbcmdDTSWKWrniHk
hlLQoosLhDYEepNDhgGN4OQZ2nt+ts1rNHU4S1GOIPmc1E8s/7ZEQg7XECAAYmCDtkqf41E8b+02
Kkj9kHda7eCCCNOVmF6FO5RbIcODEgNxYu6cG1m4RB+saBAhfoNcY3zmFck0DItzMYjO5d4+6HdV
tO5eJeVZYsqAIyOfxPHxZx8dMKCmkZ0VMxn5zi5vwaKL12nv8z6PVlM+JD11QTCB0hfZR0pVVKNP
+x0pMY/K+0hBCkwo5ito71VeLBAOjAGOEC55D9BmTRlrvjfdB/m176ykAZ9aizIILkBCM0fsd57C
BUOzqLskiG+9UFpqTnDP5dwkMVFUKIHKIStFlF8WtwgjALGgJVdKiA5IO42HF8Tn7tDlv4ArlOtn
SQm6fy/7bNsLL4nuYk/qoX1I4kx4udjEpXgeJbiaivDAVjm5xpsARoVZ1icNwAfo44aaxnA/cOPc
wsXYR+LVzvtlgjK+Lc4xmASs8xRJ5u7qQeA/5VCIuzK6tnaFiZpS9/OFJ2vzIATEbMed90BxgBqk
1aUZ79wpOnCeowks9BmKcSXZNBIlmoWoSZN73rgb4jbdk6KZknkDEbWycDM/l54eZVdSqCNqPkDz
UQCEu7tRGsIn6dnInibI3lncauqliyTOFGTNArRkQSITpDvembQ3l4WgdC96eQYcl1SA92O3g6+v
9BaFIt4GjnonJEhWoqk1ATfHKAooiUs5dIVgg4Jb0JD45SJGiULJZ0AdxeEExV/AfWgDbrWbyHFy
a5lBPPILXbIlXQFP6dTZf7Pd/RQUImPP711GoC1dSKUCwqLuhsOMPomoGQET/mc/KoNJljqbYIW3
UIEZXBQFGOwQyh/w6FN5pkSAS6SWzQ9dAmYNtRU3UhwPneVMROtsFfVAaDSdB1l3DEg/CiR8zD3A
QQHlEP8tNsFRsE/h6Ih8uhrzKE0E6k/tnkuJYl/IqQDEH4cwQM47DrovdktU7ErLn88H/b6x5cfU
1Um2uR/ATvLbq8Dy09vgCSXdq/6orvw/PdDr6OtkFHZSgepqRhVz3nMDuABsp9kGBHeSBAIx5Gc4
cEtVH1QAg/dt+/hr9QNC2yp6vR4gFEcL82uv/vxbPaXzezrOcxM/cPpVkPTWb977ADZEUUXEHah0
fJACO3pz8QM6vAPki5Ta4XN43jtaAQ65tFZ7LyofJJXAlwkr/dGrE2wLUNFogQm+e/J5d68uY69a
vbrEf1BltJ6RgdOpPrTYd0GrR1IkmgLGrOrz7paAQJFaLYEof5B5EJZXnXaPdr8iagALAlqmPX6q
B70jwSfprHavrn1A63pUxXHoP0E+0G5HK8BJH9ACFpyp4EisPu9u8xUc2FYrICPZCEpopBnVwyvS
8s8Tq9ADSu3dij8Uc8slAMeehjoHAUTmhw+t/8HgCvI9EGgjTfpjibDm7+gcaG1VgMR9wCajCgTc
oNWnYQd6H9CojbDx849L9N40AUe4DFsdBDB5SCCeQb3Jo53HWT9WBfwHcMPgox50zjvafU5pFg/9
tO8HkmL00EL10OP+0idAgn0Ae+wvu38oinhXS9BWD0raBzQZgQsIMa8+je3vfQC5kCYT3/B9nX0A
8tpKPjhLe6C/Bvn44dVpI6h+IBBmWYQXfPgclvo97T4BVrc6/PACCfWTQMDT1Ye2ghzouNF7Akt9
+O3784MR6m65BIL2QVZ5TkO1H6X4iAeMX8AJrM3ju9t/VDG1fHkRBo6IP6B3hw+tALuwDeiwJ5OW
DD9+/97UQOszAAEg5aMgn/rxjscGEAwIfNVAudYD1Zq/Sg284o9+BEqAFXA3VRzFMpIj5v8X/6CO
Nzwd4DGOQIIFYEHXflSxVn9J2gIcxj6EFMj3vz0E2S9dAipP7+iXhPj86Cv1twcajKPf1m7i8bMe
l+PpRE++Qv3DiWXEevxgFsOqncHjSxHujX/6h49+il8R7r1j/gqU9dVfTzY/+EWCqan8cG2pnx5t
RT2jn//90U7gvCm9V20FXtfHir6wDcGDofsv/M272KpvcWOb4HU1t+nxlY+02s/vfiXqjRDaT46b
0DznPMfD8/tFuEk3jZ8bcZjFQWjUY1QHEq2PoLnaDLoIkAXqfPSM5sLyIARqOfbHLElj3W2sA5qc
tlyIZZCdnrPACQRk3mY9LslJoGcso6eQCCMuwoqB+hAgAFjMNs+4Qsx7GzSfgipi8NOC/x6ofMAQ
esSVoJ+S/aJWk1dKN2RGbwgiiHhU1E6DcJjjcfOTAW5g8KA++H+sh84y1VMDkztMnMgoaYsBzx/3
A7wfD+pSwt3f+r3mRoJ+w6nu0VsF+4s2h6CBBD8/ui9KiMizeJi+NWNjXY9UvZWA5pz4B5d+hDgB
GSFebeu3GuixtV5DADsLIzWN2NX9DbWY6OJGWuGIGnrREColIDJefOwpg/nbWCmimylz98dwF9wt
lKVerzuRBkSQfnXvX3lQP/qo+qcGfaIks1+O/ysH7Qdpkus+NSyhZm072b7hWxSYigCfWg+axZm/
seqByLqSNp9thx2Y+qYepdqr5w7qK9f1xgiztQt1B1gZzmkHBEVbCskiPncsX/mQM8MLHmLCCd15
+XkMJHAAZzgO6L5eIgNhAbgrAALjeA8IxKz1vmIAOBedj5VL6P9Yo3pkstfPmppXbsNAD43OvRFv
KM/rWeP8ypHPbGsNT4aSePmJN5v99KkfboEUOl4GAo9qu9wo4NPTAHrP7YwzXCkonSIzEBOgrNHw
jhpWYXBUh6lpBSGtrhUGp/MWx36se2t6ZPWJ9/nz2zfW1/QhVBls39hsmIGnPvgbZvpEEBADbS9q
g+//lRqdzZ+muwB8hPV45Dyj31/99dfu5AdY63MXvgsDJUH1MNWoTy9mP78WM2vd9AqAUKwf8/bZ
zuDopiZlXICsZDCutW6sgsjA2M71jb7Vkwc9rmdYLTALM4L+fUGa0uLwrPf7Si081109p3Qw8rX1
7N++bxi2MSiDUzyHIX14oIWBoE7bKve5nkH7WhllpJG2ZzVy80YN0hsGQwcl0b9RRssEKWppux4L
Cy5+PUwlwSxMRjUqbS8qTHHb2R7scRfdsxI9o2b9NBjy84rt5vvfM7/Z7pVk8tpO+wY3kw2liHnC
a9B22KVRPJiG69JRCATfGQx9iDs9iUGixoPB4IZvbHW3HohIHc8xOIFLRL5jvTMzAp86KMDN1896
u5ZbBt6T+B7HQHsusw3N1oFQR/vZ3qI3cz1Ktb4CAzW0/P4fQQfcy9//3oE8d67i7//pP1h0nJYX
GKz1LY5hI5QH1pH6fd6+h7e6XzYVNPLZ7Qe+2z454KRlUNsDDgYsQLD0zkhP6N0UpfaDIyNkNXx6
XmKwyEPEYZCJseoZVuLHwsB+fXIH4WUGwvbV8tb6Oqc1hsxgIQ6x+6fnm5ThtJYMK+7cwpmjlCji
9e1H/rguDGrvwIGncqjsAJhKA+IGjcFfPDC/Xxy2Sj39AQOx37a41VpJSpsKBtL/sTTitW7Z9MAM
1MvH2EPolHJ6GFwL+rq/dfWNkZi1pB+sW/3t7bZhXui+R1/meBYTNsFsQwWQWRgytJTz6VNKGpS1
VSoIi66DDb1nLMzYMrY6M913KGFgETFAYQEd8WdhFyeIcHcuyL+WH2/qRSVSxrHw2af+Bt5pw7lB
x/v6QW8XYIxMbx0aILYf9VwPafHleAae5EURb9HoonEyYGXaT/iQ5b8IGgFWjjDatz0gB4t+YmwG
3sKFXuqO+XRJGJzrmU7nJEAj1n4t5vqDHjw5IhKDVUZjRiQIG7LMwjNFoGpj7ejbMiczsHUksFY0
zzSLVMTCCOl7Mqcw2LorPdYfDLcDushm1p1TmYzvPHFVOI3B2b5CzZ8VhsjJJLUAV+b/2YqEVwZH
l5a/1UOoDWpkjoF03Jq6RRaaGpiFb3Gr29bTlYa7Xj/p7cbkVrcQs6rHOfhYDDTRLS60xC1sqjl0
S62f9fY535Vr48RyEKxiW8V/bxmpr3v1QNV6sFB1l6gaC3adaYqCgLDz184QeccgzR5P5vHjCNyW
wYs8PvAi8/XExB3yr536P61TD1VEFjfsZYjcvluc0jcomGLh+8ytzQbUt0M9SY8XDayYz44OLfID
DvBcHu1x1Zam5aAQy8eq/fjPgw49figqh1GP9eId+eXsXWVVdGxQbLn/86//njh6oXfGcYHEE2Yw
Qe7U0+tdo/Qhyg5B5sogFnBroZ6hi7wcnYxC621NIBDItsdqaeBS4NTinvz1zNIDsLLgra5RH6NT
MS8COADdafuHngXgOsAC3uoOrpGWR91KgN9F7d6Lm/f7BThAyHdE5jogRfBEY/7/r0x3183ILAMB
/ojbFlICtdAQvc3A0FTFvg3/lMENoG+4WyujjQwDd7ofJIjDVBH7iRGXxjbYNW7NPAMnB5PX44xS
QyxqDfqZu0WlKLWDAoPpnhkk2OMcCwZhxmir0KZoKtnw9FgkaYdJ2qyhBiai9WwHpfFg0mtLkPJt
F2Fk+c1FIPDz1sPqcWCc8iGeLXx+pYUfxbr/YNSTrPQEgxM9ttao2wPk5nhgFhehcWbEfmIU1LgM
4jJjI/Z0nx6WxTrEhkGvLous+iAOkGiiVAOSE/WSvP0eMclwE4ypRQAje/txp7hzN5QD6CQYjJvq
Lj1bAnJve9zOjbghYID+MhgW7jPqmwzqbsmxsEAzPd01pIFF8HpmpWbWdE0IoX7rFV66wU53mlNm
sMYzC3o9NXy47XTtOsciPj4D1S3yBGh6Uy8BUZdoKVJ/ffvJmwfuBmtSD1SNKzFQa4go6s1aMgZH
BBe0U43AAXVLi7cvwq/gYSr2hraHGsHxXKd1BQvTfAU8Bx3f4gjUvu1srwDYyxqFQhWAve3AN7g5
N3KTIDNrP2FyoptJT2SkGQxcac3Y8qkrMfrLMxg61GklUaHk267wcqfjQhdv6vmRo8zzLJY4Nza0
8eB5BqK2RNdaZMKbYlyRZrRdizsnxhJTziUAifXKvF1R3PnoTLLpXCBwvQnoayOL5Oo9weNA7gbQ
ZvVkq21kUooMQDCpAoxpgWZxq1mioIE2qmjDUr/A21f7hd5abZV+hU1GTs1AepiePTjnWPhzz/Ug
ajn57/9Gzs2pqxlI0zgVfCAoIFLRvxydw170o3+/0NohWty2eOh4/kTaEJk7/tGQrHXNWEE9q/5N
/cPnAtJ93SQ6pZbqylFi4H+hN1IjhvNyKPTlOPYYmW2gpWMrpObbY2AXp7i2U4OyqMidJrFuUIV1
aIhVP6WFAon1qB6l2jAWdus8iDeNJSAtAtuarIss1620HqeaLYvawpmBIC+N+AKNQf2Yty/tJdy5
epRqsizKN69BXRBToz4lQ8h+GrG41LON1fkY600b9Sw1wSujWMuiESrlWRTrPPoZZM6doWchl9dI
v/MM3NBPSDJ1+igSO15xUBzUX98uHF8MZJzrYYh0oOdY/fXtoy6CDoTuT0mn6TLCzLUffUwuVJ1l
tt4gVQ66EuooimgkwODQoMh+fcpmE3YrtPtjsEYf11lnniV6vR7V0TyMzmCN/vlmuBze3A/P/qVD
hAcB0c4T+QdJRk9EWTR6eoKZUBXFl+F5p4z1Myac5qeu8nG1IX8VE9Kjqq7ksqKhqc3/Hye1NwAe
l0Y/sdD5Y8SUn+QZCLtdW9s3N/ZWI1gkMzCpS/hraeeKQJSMKhk3J3g+EKfVM65E4GUmrpf9rUd9
vXzCT8OLDBT1AOtbkRGc4FFC4cFzBzt5pRn7wQ1zvDTAW1ftUeufnVDdh/F/xwNcvX/bA3w8f/KS
/zcXCMO1ykZI4pmVfe3GBSjs6tw0eMtYlG4O3c5Sd3c60vn1NMl5UZ4Tt1dOegy2B8NDBefxwGD/
a61IUEi+IZxU9UiP5q/+ekKAXznjBRY41rcZNWP0dmo/8hVUNV0Qg67DLw17LLC17fttLOYpDqzf
9videvdX2f2X/IYjv+CH5vttX+1gaCiPpp7Ac6GJj3G2pgXzJfl52aKBttKCuFdms6/Ha0Bm60Er
q1l/efuRAidVZrm0DmBR+0tmC6VF6wAGqSfCyYIgEA4rNTSL695AL3CzOXUzYJHiGzSkgwUBxVng
AW9Kc5qyqFutxz3NuMQCOAAntukbs7h4waRt4FpmNDSbBUXCBGEhqz5uB4Mm1F/ffvrOIceN/eNY
BBXmOnpz+k94M1hwciGlnCaEboC6mnMsAhZXKO5JA+JG0ckRFoGFwy3kwkrTpNKmC2Nn0RqERZX5
4Smz7IHOZPAs8hi3yIJaG31TTf82WINetBbAyhawKCUhMIXD+gwgl0FyShnyLMobDwt1b6H2DJdD
kkQhHHsHrfAE5cKCtahPyG8Ss3NvxVvrpJJHxKRez7cf6Lvls0940aV82SXoo6SjQZnFs7gNoOUk
AbbVS1CJFIuq86VOe0W8wuAuDsxS2hlmuHQ1GY14FoWcB+mEC5Oa3//uGl5xvCoSi9K16gXmOp5A
h2hJIwkGKZfDCxysQOfPhxrPvxy/hABq2RdjO6d8/N/mfsNXBNK11/3HiQieZMtmUSeD+qZvges8
6uvjnUbvNh4N6jRZ1tDCD43qXqYa/P32/UDu/Qfc93hLorM0Zv9ZhNYrIyJ94IUbxZ8s0qD9WC9p
ihUWNErkHFOhNxZQrUHgBk2KThYIxeED7hJ00I1FNHyEi8+DSfhVG2SdLMhxRrrr/GpFCoPA3jgD
VwgVgeCYIJAB9EP4jRINjgW4geC9ET6hzDdH+pORw9imVPXKiLN6lOoy+LJSfdmzu4uz5mTRebB+
zNt90nvUm5XIuFAbB375l0b+/czAqW4Mf0CjcEgkIXurewG1OSw8zD4QLc1wIYMLzpKo2+DkBYoF
ickgILfOP18YSNP427+cun+yuA1WXCkkcQ4XmSjiU89hUX+PfuC1T0YFGyQGkdCRZVv1ESY6iAVB
xgg1xqTMZfPY5IOQ31cNxp8w96gMZOnRFqKIvng6PoOr8uP4FXkN2WwSZvjRCIoQMzUabzAwDAhA
UgXJLCqnJgbqyR8ltHqH+cMZggBu/TNKsgCTroXi7RbjwkKPElyt65EqE8eC33JgxqjrQez+xEWF
YwFvXRh5Z6C7J4qJWVRYL6wGETGL+up73UcilnYnWMRIFiB8pkdlcWbJAn81kDRuwF5UBtHwKyt9
QGzrpHFBE6NaGt8u11d6iGQaeYWn/Q040iO4tV+IhaHXXGNwHGGkElN3T/MWsUjYH8JFE8NFUuYf
Ox8TBGUT0EEfIs3kxCItBu6NQeablJ+C3lLt1+w2cOCbUquGNqIsxgWatR6mCmeyYEK7zQDwaUyW
gWR+wvZah8j7KEtBUkNNnEWu8ImTybOopRwQWiqStakP7fG8JQQZFQXNrNAQE8WVosQCckcVecE5
8YO4c5mBZQf+4kk3Dq3bRTStFSUVUTDSpPQ9X3xONIhre/E5vsYR1fl8WdXxXw+PIRsv1W289Puj
uo5T3el+27d8Y4nH2AiQPaLOJgvauJssaXDo8SxIhm6//zdYtAvj+Eii92D99dfM6CkJ+G2i/qfa
CP62cnHq3VlXNSkn2gr+8d7yVBfDd/aWL2z2o558cHH9+tv/AgAA//8=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accent6">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6627</xdr:colOff>
      <xdr:row>1</xdr:row>
      <xdr:rowOff>19880</xdr:rowOff>
    </xdr:from>
    <xdr:to>
      <xdr:col>8</xdr:col>
      <xdr:colOff>238539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616227" y="205410"/>
          <a:ext cx="4499112" cy="29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SHRI Executive</a:t>
          </a:r>
          <a:r>
            <a:rPr lang="en-IN" sz="1600" baseline="0"/>
            <a:t> Summary &amp; Profitability Dashboard</a:t>
          </a:r>
          <a:endParaRPr lang="en-IN" sz="1600"/>
        </a:p>
      </xdr:txBody>
    </xdr:sp>
    <xdr:clientData/>
  </xdr:twoCellAnchor>
  <xdr:twoCellAnchor editAs="oneCell">
    <xdr:from>
      <xdr:col>0</xdr:col>
      <xdr:colOff>291158</xdr:colOff>
      <xdr:row>0</xdr:row>
      <xdr:rowOff>142971</xdr:rowOff>
    </xdr:from>
    <xdr:to>
      <xdr:col>1</xdr:col>
      <xdr:colOff>196115</xdr:colOff>
      <xdr:row>3</xdr:row>
      <xdr:rowOff>1</xdr:rowOff>
    </xdr:to>
    <xdr:pic>
      <xdr:nvPicPr>
        <xdr:cNvPr id="5" name="Picture 4">
          <a:extLst>
            <a:ext uri="{FF2B5EF4-FFF2-40B4-BE49-F238E27FC236}">
              <a16:creationId xmlns:a16="http://schemas.microsoft.com/office/drawing/2014/main" id="{6472CF5E-427B-F7AE-7257-0571A3249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91158" y="142971"/>
          <a:ext cx="514557" cy="394912"/>
        </a:xfrm>
        <a:prstGeom prst="rect">
          <a:avLst/>
        </a:prstGeom>
      </xdr:spPr>
    </xdr:pic>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73534"/>
          <a:ext cx="1641430" cy="733779"/>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098630" y="786786"/>
          <a:ext cx="1641431" cy="733779"/>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58721" y="800038"/>
          <a:ext cx="1641430" cy="733779"/>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384705</xdr:colOff>
      <xdr:row>4</xdr:row>
      <xdr:rowOff>62754</xdr:rowOff>
    </xdr:from>
    <xdr:to>
      <xdr:col>12</xdr:col>
      <xdr:colOff>205802</xdr:colOff>
      <xdr:row>8</xdr:row>
      <xdr:rowOff>62755</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5705" y="796532"/>
          <a:ext cx="1641430" cy="733779"/>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678901" y="826542"/>
          <a:ext cx="1641431" cy="733779"/>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38992" y="839794"/>
          <a:ext cx="1641430" cy="733779"/>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2"/>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3"/>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528560" y="4785360"/>
              <a:ext cx="3668358" cy="2293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298077</xdr:colOff>
      <xdr:row>25</xdr:row>
      <xdr:rowOff>30480</xdr:rowOff>
    </xdr:from>
    <xdr:to>
      <xdr:col>9</xdr:col>
      <xdr:colOff>336177</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3955677" y="4512833"/>
          <a:ext cx="1866900" cy="2935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151504</xdr:colOff>
      <xdr:row>25</xdr:row>
      <xdr:rowOff>26445</xdr:rowOff>
    </xdr:from>
    <xdr:to>
      <xdr:col>15</xdr:col>
      <xdr:colOff>189604</xdr:colOff>
      <xdr:row>26</xdr:row>
      <xdr:rowOff>140745</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466704" y="4508798"/>
          <a:ext cx="1866900" cy="2935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23">
      <pivotArea outline="0" collapsedLevelsAreSubtotals="1" fieldPosition="0"/>
    </format>
    <format dxfId="22">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6">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24">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2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0"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7"/>
  </dataFields>
  <formats count="2">
    <format dxfId="28">
      <pivotArea outline="0" collapsedLevelsAreSubtotals="1" fieldPosition="0"/>
    </format>
    <format dxfId="27">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32">
      <pivotArea outline="0" collapsedLevelsAreSubtotals="1" fieldPosition="0"/>
    </format>
    <format dxfId="31">
      <pivotArea collapsedLevelsAreSubtotals="1" fieldPosition="0">
        <references count="2">
          <reference field="4294967294" count="1" selected="0">
            <x v="0"/>
          </reference>
          <reference field="5" count="0"/>
        </references>
      </pivotArea>
    </format>
    <format dxfId="30">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1" dataDxfId="2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9"/>
    <tableColumn id="2" xr3:uid="{99F5FD81-8F5C-4B7A-810D-BB7E4869701E}" name="Order Date" dataDxfId="18"/>
    <tableColumn id="1" xr3:uid="{A4B2D14D-959B-443A-A52C-01E7C97BCFBB}" name="Year" dataDxfId="17">
      <calculatedColumnFormula>YEAR(SalesDataTable[[#This Row],[Order Date]])</calculatedColumnFormula>
    </tableColumn>
    <tableColumn id="18" xr3:uid="{0460A070-46D0-497D-AA3E-9D8F7A192093}" name="Quarter" dataDxfId="16">
      <calculatedColumnFormula>"Q"&amp;ROUNDUP(MONTH(SalesDataTable[[#This Row],[Order Date]])/3,0)</calculatedColumnFormula>
    </tableColumn>
    <tableColumn id="19" xr3:uid="{6FF7E7D8-D591-4F9E-973E-ACC866639F60}" name="Month No" dataDxfId="15">
      <calculatedColumnFormula>MONTH(SalesDataTable[[#This Row],[Order Date]])</calculatedColumnFormula>
    </tableColumn>
    <tableColumn id="17" xr3:uid="{5CB20A89-A436-42AB-B119-9496A43BE16F}" name="Month" dataDxfId="14">
      <calculatedColumnFormula>TEXT(SalesDataTable[[#This Row],[Order Date]],"MMM")</calculatedColumnFormula>
    </tableColumn>
    <tableColumn id="3" xr3:uid="{BABD2837-4996-49F4-B8FC-F980EA4C9534}" name="Region" dataDxfId="13"/>
    <tableColumn id="4" xr3:uid="{ED840ADB-B6D0-4386-8CC3-66DEA65BED3E}" name="Country" dataDxfId="12"/>
    <tableColumn id="5" xr3:uid="{C21A7B37-6F6C-4361-82C1-4670F9FDBEC2}" name="Sales Channel" dataDxfId="11"/>
    <tableColumn id="6" xr3:uid="{84080584-6B54-4896-A4DE-A87DFF0731C6}" name="Customer Type" dataDxfId="10"/>
    <tableColumn id="7" xr3:uid="{0B005238-5F14-4C46-B503-7F3DFF36170E}" name="Product Category" dataDxfId="9"/>
    <tableColumn id="8" xr3:uid="{B930794A-6484-4BE3-BBD2-E8771691DFAD}" name="Product" dataDxfId="8"/>
    <tableColumn id="9" xr3:uid="{5CA4DF7A-9AF5-4D9D-9D5A-DDED3D0A7E80}" name="Units Sold" dataDxfId="7"/>
    <tableColumn id="10" xr3:uid="{6756035F-A4CB-4AFF-BFF3-3610B142F0EE}" name="Unit Price" dataDxfId="6"/>
    <tableColumn id="11" xr3:uid="{B694F18E-F9BD-40E2-A356-3F67136CB960}" name="Discount %" dataDxfId="5"/>
    <tableColumn id="12" xr3:uid="{15D4CF49-FA19-4C44-A023-7C629B44C0DB}" name="Unit Cost" dataDxfId="4"/>
    <tableColumn id="13" xr3:uid="{3D8A84CF-5674-491F-8F81-BB5FC7A74D30}" name="Revenue" dataDxfId="3">
      <calculatedColumnFormula>M2*N2*(1-O2)</calculatedColumnFormula>
    </tableColumn>
    <tableColumn id="14" xr3:uid="{455060E3-F1BA-493D-AC17-8D56984B9F5C}" name="COGS" dataDxfId="2">
      <calculatedColumnFormula>M2*P2</calculatedColumnFormula>
    </tableColumn>
    <tableColumn id="15" xr3:uid="{89F4A687-84DC-4069-9C8B-9548E670D916}" name="Gross Profit" dataDxfId="1">
      <calculatedColumnFormula>Q2-R2</calculatedColumnFormula>
    </tableColumn>
    <tableColumn id="16" xr3:uid="{F7B6CDDB-7E56-4D6C-91A8-8CE6DC05EA92}" name="Gross Margin %" dataDxfId="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workbookViewId="0"/>
  </sheetViews>
  <sheetFormatPr defaultRowHeight="14.4"/>
  <cols>
    <col min="1" max="2" width="12.44140625" bestFit="1" customWidth="1"/>
    <col min="3" max="3" width="15.21875" bestFit="1" customWidth="1"/>
    <col min="5" max="5" width="13.5546875" bestFit="1" customWidth="1"/>
    <col min="6"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69</v>
      </c>
      <c r="C3" t="s">
        <v>70</v>
      </c>
      <c r="E3" t="s">
        <v>71</v>
      </c>
      <c r="G3" t="s">
        <v>72</v>
      </c>
      <c r="I3" t="s">
        <v>73</v>
      </c>
      <c r="K3" t="s">
        <v>74</v>
      </c>
    </row>
    <row r="4" spans="1:18">
      <c r="A4" s="14">
        <v>645223.1794999995</v>
      </c>
      <c r="C4" s="14">
        <v>296384.2495000005</v>
      </c>
      <c r="E4" s="11">
        <f>C4/A4</f>
        <v>0.45935152194884954</v>
      </c>
      <c r="G4" s="12">
        <v>6698</v>
      </c>
      <c r="I4">
        <v>2707</v>
      </c>
      <c r="K4" s="14">
        <v>348838.93000000058</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18" t="s">
        <v>89</v>
      </c>
      <c r="B10" s="19">
        <v>39091.819499999998</v>
      </c>
      <c r="C10" s="19">
        <v>17596.939500000004</v>
      </c>
      <c r="E10" s="18" t="s">
        <v>47</v>
      </c>
      <c r="F10" s="19">
        <v>55102.048500000012</v>
      </c>
      <c r="H10" s="18" t="s">
        <v>8</v>
      </c>
      <c r="I10" s="14">
        <v>179633.50449999995</v>
      </c>
      <c r="K10" s="18" t="s">
        <v>6</v>
      </c>
      <c r="L10" s="14">
        <v>191158.65549999985</v>
      </c>
      <c r="N10" s="18" t="s">
        <v>27</v>
      </c>
      <c r="O10" s="14">
        <v>32754.26549999999</v>
      </c>
      <c r="Q10" t="str">
        <f t="shared" ref="Q10:Q26" si="0">N10</f>
        <v>Austria</v>
      </c>
      <c r="R10">
        <f t="shared" ref="R10:R26" si="1">O10</f>
        <v>32754.26549999999</v>
      </c>
    </row>
    <row r="11" spans="1:18">
      <c r="A11" s="18" t="s">
        <v>90</v>
      </c>
      <c r="B11" s="19">
        <v>35647.71699999999</v>
      </c>
      <c r="C11" s="19">
        <v>16561.507000000001</v>
      </c>
      <c r="E11" s="18" t="s">
        <v>43</v>
      </c>
      <c r="F11" s="19">
        <v>70034.105500000005</v>
      </c>
      <c r="H11" s="18" t="s">
        <v>28</v>
      </c>
      <c r="I11" s="14">
        <v>92836.006999999969</v>
      </c>
      <c r="K11" s="18" t="s">
        <v>11</v>
      </c>
      <c r="L11" s="14">
        <v>131488.62350000007</v>
      </c>
      <c r="N11" s="18" t="s">
        <v>21</v>
      </c>
      <c r="O11" s="14">
        <v>26318.221999999987</v>
      </c>
      <c r="Q11" t="str">
        <f t="shared" si="0"/>
        <v>Belgium</v>
      </c>
      <c r="R11">
        <f t="shared" si="1"/>
        <v>26318.221999999987</v>
      </c>
    </row>
    <row r="12" spans="1:18">
      <c r="A12" s="18" t="s">
        <v>91</v>
      </c>
      <c r="B12" s="19">
        <v>44696.898499999996</v>
      </c>
      <c r="C12" s="19">
        <v>21465.038499999991</v>
      </c>
      <c r="E12" s="18" t="s">
        <v>50</v>
      </c>
      <c r="F12" s="19">
        <v>50319.473499999986</v>
      </c>
      <c r="H12" s="18" t="s">
        <v>2</v>
      </c>
      <c r="I12" s="14">
        <v>260307.05699999991</v>
      </c>
      <c r="K12" s="18" t="s">
        <v>0</v>
      </c>
      <c r="L12" s="14">
        <v>124535.48550000002</v>
      </c>
      <c r="N12" s="18" t="s">
        <v>7</v>
      </c>
      <c r="O12" s="14">
        <v>23348.653999999995</v>
      </c>
      <c r="Q12" t="str">
        <f t="shared" si="0"/>
        <v>Czechia</v>
      </c>
      <c r="R12">
        <f t="shared" si="1"/>
        <v>23348.653999999995</v>
      </c>
    </row>
    <row r="13" spans="1:18">
      <c r="A13" s="18" t="s">
        <v>80</v>
      </c>
      <c r="B13" s="19">
        <v>54688.639000000017</v>
      </c>
      <c r="C13" s="19">
        <v>25283.649000000012</v>
      </c>
      <c r="E13" s="18" t="s">
        <v>1</v>
      </c>
      <c r="F13" s="19">
        <v>46624.590999999986</v>
      </c>
      <c r="H13" s="18" t="s">
        <v>19</v>
      </c>
      <c r="I13" s="14">
        <v>112446.61100000008</v>
      </c>
      <c r="K13" s="18" t="s">
        <v>20</v>
      </c>
      <c r="L13" s="14">
        <v>198040.41499999989</v>
      </c>
      <c r="N13" s="18" t="s">
        <v>25</v>
      </c>
      <c r="O13" s="14">
        <v>28462.138000000006</v>
      </c>
      <c r="Q13" t="str">
        <f t="shared" si="0"/>
        <v>Denmark</v>
      </c>
      <c r="R13">
        <f t="shared" si="1"/>
        <v>28462.138000000006</v>
      </c>
    </row>
    <row r="14" spans="1:18">
      <c r="A14" s="18" t="s">
        <v>81</v>
      </c>
      <c r="B14" s="19">
        <v>58235.185000000005</v>
      </c>
      <c r="C14" s="19">
        <v>27301.534999999993</v>
      </c>
      <c r="E14" s="18" t="s">
        <v>33</v>
      </c>
      <c r="F14" s="19">
        <v>74427.368000000002</v>
      </c>
      <c r="H14" s="18" t="s">
        <v>92</v>
      </c>
      <c r="I14" s="14">
        <v>645223.17949999985</v>
      </c>
      <c r="K14" s="18" t="s">
        <v>92</v>
      </c>
      <c r="L14" s="14">
        <v>645223.17949999985</v>
      </c>
      <c r="N14" s="18" t="s">
        <v>39</v>
      </c>
      <c r="O14" s="14">
        <v>24075.482</v>
      </c>
      <c r="Q14" t="str">
        <f t="shared" si="0"/>
        <v>Finland</v>
      </c>
      <c r="R14">
        <f t="shared" si="1"/>
        <v>24075.482</v>
      </c>
    </row>
    <row r="15" spans="1:18">
      <c r="A15" s="18" t="s">
        <v>82</v>
      </c>
      <c r="B15" s="19">
        <v>69504.337000000014</v>
      </c>
      <c r="C15" s="19">
        <v>31109.926999999985</v>
      </c>
      <c r="E15" s="18" t="s">
        <v>92</v>
      </c>
      <c r="F15" s="14">
        <v>296507.58649999998</v>
      </c>
      <c r="N15" s="18" t="s">
        <v>47</v>
      </c>
      <c r="O15" s="19">
        <v>55102.048500000012</v>
      </c>
      <c r="Q15" t="str">
        <f t="shared" si="0"/>
        <v>France</v>
      </c>
      <c r="R15">
        <f t="shared" si="1"/>
        <v>55102.048500000012</v>
      </c>
    </row>
    <row r="16" spans="1:18">
      <c r="A16" s="18" t="s">
        <v>83</v>
      </c>
      <c r="B16" s="19">
        <v>66442.23599999999</v>
      </c>
      <c r="C16" s="19">
        <v>31035.085999999967</v>
      </c>
      <c r="N16" s="18" t="s">
        <v>43</v>
      </c>
      <c r="O16" s="19">
        <v>70034.105500000005</v>
      </c>
      <c r="Q16" t="str">
        <f t="shared" si="0"/>
        <v>Germany</v>
      </c>
      <c r="R16">
        <f t="shared" si="1"/>
        <v>70034.105500000005</v>
      </c>
    </row>
    <row r="17" spans="1:18">
      <c r="A17" s="18" t="s">
        <v>84</v>
      </c>
      <c r="B17" s="19">
        <v>57609.044499999975</v>
      </c>
      <c r="C17" s="19">
        <v>27126.764499999972</v>
      </c>
      <c r="N17" s="18" t="s">
        <v>18</v>
      </c>
      <c r="O17" s="14">
        <v>16596.517499999994</v>
      </c>
      <c r="Q17" t="str">
        <f t="shared" si="0"/>
        <v>Ireland</v>
      </c>
      <c r="R17">
        <f t="shared" si="1"/>
        <v>16596.517499999994</v>
      </c>
    </row>
    <row r="18" spans="1:18">
      <c r="A18" s="18" t="s">
        <v>85</v>
      </c>
      <c r="B18" s="19">
        <v>53609.278500000037</v>
      </c>
      <c r="C18" s="19">
        <v>25001.058499999999</v>
      </c>
      <c r="N18" s="18" t="s">
        <v>50</v>
      </c>
      <c r="O18" s="19">
        <v>50319.473499999986</v>
      </c>
      <c r="Q18" t="str">
        <f t="shared" si="0"/>
        <v>Italy</v>
      </c>
      <c r="R18">
        <f t="shared" si="1"/>
        <v>50319.473499999986</v>
      </c>
    </row>
    <row r="19" spans="1:18">
      <c r="A19" s="18" t="s">
        <v>86</v>
      </c>
      <c r="B19" s="19">
        <v>49147.535000000003</v>
      </c>
      <c r="C19" s="19">
        <v>22793.035</v>
      </c>
      <c r="N19" s="18" t="s">
        <v>31</v>
      </c>
      <c r="O19" s="14">
        <v>42192.776500000007</v>
      </c>
      <c r="Q19" t="str">
        <f t="shared" si="0"/>
        <v>Netherlands</v>
      </c>
      <c r="R19">
        <f t="shared" si="1"/>
        <v>42192.776500000007</v>
      </c>
    </row>
    <row r="20" spans="1:18">
      <c r="A20" s="18" t="s">
        <v>87</v>
      </c>
      <c r="B20" s="19">
        <v>65523.639499999968</v>
      </c>
      <c r="C20" s="19">
        <v>28666.869500000012</v>
      </c>
      <c r="N20" s="18" t="s">
        <v>52</v>
      </c>
      <c r="O20" s="14">
        <v>26376.673999999999</v>
      </c>
      <c r="Q20" t="str">
        <f t="shared" si="0"/>
        <v>Norway</v>
      </c>
      <c r="R20">
        <f t="shared" si="1"/>
        <v>26376.673999999999</v>
      </c>
    </row>
    <row r="21" spans="1:18">
      <c r="A21" s="18" t="s">
        <v>88</v>
      </c>
      <c r="B21" s="19">
        <v>51026.850000000006</v>
      </c>
      <c r="C21" s="19">
        <v>22442.840000000007</v>
      </c>
      <c r="N21" s="18" t="s">
        <v>49</v>
      </c>
      <c r="O21" s="14">
        <v>40290.002</v>
      </c>
      <c r="Q21" t="str">
        <f t="shared" si="0"/>
        <v>Poland</v>
      </c>
      <c r="R21">
        <f t="shared" si="1"/>
        <v>40290.002</v>
      </c>
    </row>
    <row r="22" spans="1:18">
      <c r="A22" s="18" t="s">
        <v>92</v>
      </c>
      <c r="B22" s="14">
        <v>645223.17949999985</v>
      </c>
      <c r="C22" s="14">
        <v>296384.24949999998</v>
      </c>
      <c r="N22" s="18" t="s">
        <v>36</v>
      </c>
      <c r="O22" s="14">
        <v>27591.421000000006</v>
      </c>
      <c r="Q22" t="str">
        <f t="shared" si="0"/>
        <v>Portugal</v>
      </c>
      <c r="R22">
        <f t="shared" si="1"/>
        <v>27591.421000000006</v>
      </c>
    </row>
    <row r="23" spans="1:18">
      <c r="N23" s="18" t="s">
        <v>1</v>
      </c>
      <c r="O23" s="19">
        <v>46624.590999999986</v>
      </c>
      <c r="Q23" t="str">
        <f t="shared" si="0"/>
        <v>Spain</v>
      </c>
      <c r="R23">
        <f t="shared" si="1"/>
        <v>46624.590999999986</v>
      </c>
    </row>
    <row r="24" spans="1:18">
      <c r="N24" s="18" t="s">
        <v>12</v>
      </c>
      <c r="O24" s="14">
        <v>35977.811999999991</v>
      </c>
      <c r="Q24" t="str">
        <f t="shared" si="0"/>
        <v>Sweden</v>
      </c>
      <c r="R24">
        <f t="shared" si="1"/>
        <v>35977.811999999991</v>
      </c>
    </row>
    <row r="25" spans="1:18">
      <c r="N25" s="18" t="s">
        <v>41</v>
      </c>
      <c r="O25" s="14">
        <v>24731.628500000003</v>
      </c>
      <c r="Q25" t="str">
        <f t="shared" si="0"/>
        <v>Switzerland</v>
      </c>
      <c r="R25">
        <f t="shared" si="1"/>
        <v>24731.628500000003</v>
      </c>
    </row>
    <row r="26" spans="1:18">
      <c r="N26" s="18" t="s">
        <v>33</v>
      </c>
      <c r="O26" s="19">
        <v>74427.368000000002</v>
      </c>
      <c r="Q26" t="str">
        <f t="shared" si="0"/>
        <v>United Kingdom</v>
      </c>
      <c r="R26">
        <f t="shared" si="1"/>
        <v>74427.368000000002</v>
      </c>
    </row>
    <row r="27" spans="1:18">
      <c r="N27" s="18" t="s">
        <v>92</v>
      </c>
      <c r="O27" s="14">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tabSelected="1" zoomScale="108" zoomScaleNormal="85" workbookViewId="0">
      <selection activeCell="I10" sqref="I10"/>
    </sheetView>
  </sheetViews>
  <sheetFormatPr defaultRowHeight="14.4"/>
  <sheetData>
    <row r="1" spans="1:25">
      <c r="A1" s="13"/>
      <c r="B1" s="13"/>
      <c r="C1" s="13"/>
      <c r="D1" s="13"/>
      <c r="E1" s="13"/>
      <c r="F1" s="13"/>
      <c r="G1" s="13"/>
      <c r="H1" s="13"/>
      <c r="I1" s="13"/>
      <c r="J1" s="13"/>
      <c r="K1" s="13"/>
      <c r="L1" s="13"/>
      <c r="M1" s="13"/>
      <c r="N1" s="13"/>
      <c r="O1" s="13"/>
      <c r="P1" s="13"/>
      <c r="Q1" s="13"/>
      <c r="R1" s="13"/>
      <c r="S1" s="13"/>
      <c r="T1" s="13"/>
      <c r="U1" s="13"/>
      <c r="V1" s="13"/>
      <c r="W1" s="13"/>
      <c r="X1" s="13"/>
      <c r="Y1" s="13"/>
    </row>
    <row r="2" spans="1:25">
      <c r="A2" s="13"/>
      <c r="B2" s="13"/>
      <c r="C2" s="13"/>
      <c r="D2" s="13"/>
      <c r="E2" s="13"/>
      <c r="F2" s="13"/>
      <c r="G2" s="13"/>
      <c r="H2" s="13"/>
      <c r="I2" s="13"/>
      <c r="J2" s="13"/>
      <c r="K2" s="13"/>
      <c r="L2" s="13"/>
      <c r="M2" s="13"/>
      <c r="N2" s="13"/>
      <c r="O2" s="13"/>
      <c r="P2" s="13"/>
      <c r="Q2" s="13"/>
      <c r="R2" s="13"/>
      <c r="S2" s="13"/>
      <c r="T2" s="13"/>
      <c r="U2" s="13"/>
      <c r="V2" s="13"/>
      <c r="W2" s="13"/>
      <c r="X2" s="13"/>
      <c r="Y2" s="13"/>
    </row>
    <row r="3" spans="1:25">
      <c r="A3" s="13"/>
      <c r="B3" s="13"/>
      <c r="C3" s="13"/>
      <c r="D3" s="13"/>
      <c r="E3" s="13"/>
      <c r="F3" s="13"/>
      <c r="G3" s="13"/>
      <c r="H3" s="13"/>
      <c r="I3" s="13"/>
      <c r="J3" s="13"/>
      <c r="K3" s="13"/>
      <c r="L3" s="13"/>
      <c r="M3" s="13"/>
      <c r="N3" s="13"/>
      <c r="O3" s="13"/>
      <c r="P3" s="13"/>
      <c r="Q3" s="13"/>
      <c r="R3" s="13"/>
      <c r="S3" s="13"/>
      <c r="T3" s="13"/>
      <c r="U3" s="13"/>
      <c r="V3" s="13"/>
      <c r="W3" s="13"/>
      <c r="X3" s="13"/>
      <c r="Y3" s="13"/>
    </row>
    <row r="4" spans="1:25">
      <c r="A4" s="13"/>
      <c r="B4" s="13"/>
      <c r="C4" s="13"/>
      <c r="D4" s="13"/>
      <c r="E4" s="13"/>
      <c r="F4" s="13"/>
      <c r="G4" s="13"/>
      <c r="H4" s="13"/>
      <c r="I4" s="13"/>
      <c r="J4" s="13"/>
      <c r="K4" s="13"/>
      <c r="L4" s="13"/>
      <c r="M4" s="13"/>
      <c r="N4" s="13"/>
      <c r="O4" s="13"/>
      <c r="P4" s="13"/>
      <c r="Q4" s="13"/>
      <c r="R4" s="13"/>
      <c r="S4" s="13"/>
      <c r="T4" s="13"/>
      <c r="U4" s="13"/>
      <c r="V4" s="13"/>
      <c r="W4" s="13"/>
      <c r="X4" s="13"/>
      <c r="Y4" s="13"/>
    </row>
    <row r="5" spans="1:25">
      <c r="A5" s="13"/>
      <c r="B5" s="13"/>
      <c r="C5" s="13"/>
      <c r="D5" s="13"/>
      <c r="E5" s="13"/>
      <c r="F5" s="13"/>
      <c r="G5" s="13"/>
      <c r="H5" s="13"/>
      <c r="I5" s="13"/>
      <c r="J5" s="13"/>
      <c r="K5" s="13"/>
      <c r="L5" s="13"/>
      <c r="M5" s="13"/>
      <c r="N5" s="13"/>
      <c r="O5" s="13"/>
      <c r="P5" s="13"/>
      <c r="Q5" s="13"/>
      <c r="R5" s="13"/>
      <c r="S5" s="13"/>
      <c r="T5" s="13"/>
      <c r="U5" s="13"/>
      <c r="V5" s="13"/>
      <c r="W5" s="13"/>
      <c r="X5" s="13"/>
      <c r="Y5" s="13"/>
    </row>
    <row r="6" spans="1:25">
      <c r="A6" s="13"/>
      <c r="B6" s="13"/>
      <c r="C6" s="13"/>
      <c r="D6" s="13"/>
      <c r="E6" s="13"/>
      <c r="F6" s="13"/>
      <c r="G6" s="13"/>
      <c r="H6" s="13"/>
      <c r="I6" s="13"/>
      <c r="J6" s="13"/>
      <c r="K6" s="13"/>
      <c r="L6" s="13"/>
      <c r="M6" s="13"/>
      <c r="N6" s="13"/>
      <c r="O6" s="13"/>
      <c r="P6" s="13"/>
      <c r="Q6" s="13"/>
      <c r="R6" s="13"/>
      <c r="S6" s="13"/>
      <c r="T6" s="13"/>
      <c r="U6" s="13"/>
      <c r="V6" s="13"/>
      <c r="W6" s="13"/>
      <c r="X6" s="13"/>
      <c r="Y6" s="13"/>
    </row>
    <row r="7" spans="1:25">
      <c r="A7" s="13"/>
      <c r="B7" s="13"/>
      <c r="C7" s="13"/>
      <c r="D7" s="13"/>
      <c r="E7" s="13"/>
      <c r="F7" s="13"/>
      <c r="G7" s="13"/>
      <c r="H7" s="13"/>
      <c r="I7" s="13"/>
      <c r="J7" s="13"/>
      <c r="K7" s="13"/>
      <c r="L7" s="13"/>
      <c r="M7" s="13"/>
      <c r="N7" s="13"/>
      <c r="O7" s="13"/>
      <c r="P7" s="13"/>
      <c r="Q7" s="13"/>
      <c r="R7" s="13"/>
      <c r="S7" s="13"/>
      <c r="T7" s="13"/>
      <c r="U7" s="13"/>
      <c r="V7" s="13"/>
      <c r="W7" s="13"/>
      <c r="X7" s="13"/>
      <c r="Y7" s="13"/>
    </row>
    <row r="8" spans="1:25">
      <c r="A8" s="13"/>
      <c r="B8" s="13"/>
      <c r="C8" s="13"/>
      <c r="D8" s="13"/>
      <c r="E8" s="13"/>
      <c r="F8" s="13"/>
      <c r="G8" s="13"/>
      <c r="H8" s="13"/>
      <c r="I8" s="13"/>
      <c r="J8" s="13"/>
      <c r="K8" s="13"/>
      <c r="L8" s="13"/>
      <c r="M8" s="13"/>
      <c r="N8" s="13"/>
      <c r="O8" s="13"/>
      <c r="P8" s="13"/>
      <c r="Q8" s="13"/>
      <c r="R8" s="13"/>
      <c r="S8" s="13"/>
      <c r="T8" s="13"/>
      <c r="U8" s="13"/>
      <c r="V8" s="13"/>
      <c r="W8" s="13"/>
      <c r="X8" s="13"/>
      <c r="Y8" s="13"/>
    </row>
    <row r="9" spans="1:25">
      <c r="A9" s="13"/>
      <c r="B9" s="13"/>
      <c r="C9" s="13"/>
      <c r="D9" s="13"/>
      <c r="E9" s="13"/>
      <c r="F9" s="13"/>
      <c r="G9" s="13"/>
      <c r="H9" s="13"/>
      <c r="I9" s="13"/>
      <c r="J9" s="13"/>
      <c r="K9" s="13"/>
      <c r="L9" s="13"/>
      <c r="M9" s="13"/>
      <c r="N9" s="13"/>
      <c r="O9" s="13"/>
      <c r="P9" s="13"/>
      <c r="Q9" s="13"/>
      <c r="R9" s="13"/>
      <c r="S9" s="13"/>
      <c r="T9" s="13"/>
      <c r="U9" s="13"/>
      <c r="V9" s="13"/>
      <c r="W9" s="13"/>
      <c r="X9" s="13"/>
      <c r="Y9" s="13"/>
    </row>
    <row r="10" spans="1: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opLeftCell="A2" workbookViewId="0">
      <selection activeCell="C7" sqref="C7"/>
    </sheetView>
  </sheetViews>
  <sheetFormatPr defaultColWidth="9.77734375" defaultRowHeight="14.4"/>
  <cols>
    <col min="1" max="1" width="5.44140625" bestFit="1" customWidth="1"/>
    <col min="2" max="3" width="13.21875" customWidth="1"/>
    <col min="4" max="4" width="8.109375" style="17" bestFit="1" customWidth="1"/>
    <col min="5" max="5" width="9.88671875" bestFit="1" customWidth="1"/>
    <col min="6" max="6" width="6.88671875" style="17"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 t="s">
        <v>75</v>
      </c>
      <c r="D1" s="15" t="s">
        <v>76</v>
      </c>
      <c r="E1" s="1" t="s">
        <v>77</v>
      </c>
      <c r="F1" s="15"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6" t="str">
        <f>"Q"&amp;ROUNDUP(MONTH(SalesDataTable[[#This Row],[Order Date]])/3,0)</f>
        <v>Q1</v>
      </c>
      <c r="E2" s="4">
        <f>MONTH(SalesDataTable[[#This Row],[Order Date]])</f>
        <v>1</v>
      </c>
      <c r="F2" s="16"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6" t="str">
        <f>"Q"&amp;ROUNDUP(MONTH(SalesDataTable[[#This Row],[Order Date]])/3,0)</f>
        <v>Q1</v>
      </c>
      <c r="E3" s="4">
        <f>MONTH(SalesDataTable[[#This Row],[Order Date]])</f>
        <v>1</v>
      </c>
      <c r="F3" s="16"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6" t="str">
        <f>"Q"&amp;ROUNDUP(MONTH(SalesDataTable[[#This Row],[Order Date]])/3,0)</f>
        <v>Q1</v>
      </c>
      <c r="E4" s="4">
        <f>MONTH(SalesDataTable[[#This Row],[Order Date]])</f>
        <v>1</v>
      </c>
      <c r="F4" s="16"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6" t="str">
        <f>"Q"&amp;ROUNDUP(MONTH(SalesDataTable[[#This Row],[Order Date]])/3,0)</f>
        <v>Q1</v>
      </c>
      <c r="E5" s="4">
        <f>MONTH(SalesDataTable[[#This Row],[Order Date]])</f>
        <v>1</v>
      </c>
      <c r="F5" s="16"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6" t="str">
        <f>"Q"&amp;ROUNDUP(MONTH(SalesDataTable[[#This Row],[Order Date]])/3,0)</f>
        <v>Q1</v>
      </c>
      <c r="E6" s="4">
        <f>MONTH(SalesDataTable[[#This Row],[Order Date]])</f>
        <v>1</v>
      </c>
      <c r="F6" s="16"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6" t="str">
        <f>"Q"&amp;ROUNDUP(MONTH(SalesDataTable[[#This Row],[Order Date]])/3,0)</f>
        <v>Q1</v>
      </c>
      <c r="E7" s="4">
        <f>MONTH(SalesDataTable[[#This Row],[Order Date]])</f>
        <v>1</v>
      </c>
      <c r="F7" s="16"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6" t="str">
        <f>"Q"&amp;ROUNDUP(MONTH(SalesDataTable[[#This Row],[Order Date]])/3,0)</f>
        <v>Q1</v>
      </c>
      <c r="E8" s="4">
        <f>MONTH(SalesDataTable[[#This Row],[Order Date]])</f>
        <v>1</v>
      </c>
      <c r="F8" s="16"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6" t="str">
        <f>"Q"&amp;ROUNDUP(MONTH(SalesDataTable[[#This Row],[Order Date]])/3,0)</f>
        <v>Q1</v>
      </c>
      <c r="E9" s="4">
        <f>MONTH(SalesDataTable[[#This Row],[Order Date]])</f>
        <v>1</v>
      </c>
      <c r="F9" s="16"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6" t="str">
        <f>"Q"&amp;ROUNDUP(MONTH(SalesDataTable[[#This Row],[Order Date]])/3,0)</f>
        <v>Q1</v>
      </c>
      <c r="E10" s="4">
        <f>MONTH(SalesDataTable[[#This Row],[Order Date]])</f>
        <v>1</v>
      </c>
      <c r="F10" s="16"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6" t="str">
        <f>"Q"&amp;ROUNDUP(MONTH(SalesDataTable[[#This Row],[Order Date]])/3,0)</f>
        <v>Q1</v>
      </c>
      <c r="E11" s="4">
        <f>MONTH(SalesDataTable[[#This Row],[Order Date]])</f>
        <v>1</v>
      </c>
      <c r="F11" s="16"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6" t="str">
        <f>"Q"&amp;ROUNDUP(MONTH(SalesDataTable[[#This Row],[Order Date]])/3,0)</f>
        <v>Q1</v>
      </c>
      <c r="E12" s="4">
        <f>MONTH(SalesDataTable[[#This Row],[Order Date]])</f>
        <v>1</v>
      </c>
      <c r="F12" s="16"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6" t="str">
        <f>"Q"&amp;ROUNDUP(MONTH(SalesDataTable[[#This Row],[Order Date]])/3,0)</f>
        <v>Q1</v>
      </c>
      <c r="E13" s="4">
        <f>MONTH(SalesDataTable[[#This Row],[Order Date]])</f>
        <v>1</v>
      </c>
      <c r="F13" s="16"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6" t="str">
        <f>"Q"&amp;ROUNDUP(MONTH(SalesDataTable[[#This Row],[Order Date]])/3,0)</f>
        <v>Q1</v>
      </c>
      <c r="E14" s="4">
        <f>MONTH(SalesDataTable[[#This Row],[Order Date]])</f>
        <v>1</v>
      </c>
      <c r="F14" s="16"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6" t="str">
        <f>"Q"&amp;ROUNDUP(MONTH(SalesDataTable[[#This Row],[Order Date]])/3,0)</f>
        <v>Q1</v>
      </c>
      <c r="E15" s="4">
        <f>MONTH(SalesDataTable[[#This Row],[Order Date]])</f>
        <v>1</v>
      </c>
      <c r="F15" s="16"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6" t="str">
        <f>"Q"&amp;ROUNDUP(MONTH(SalesDataTable[[#This Row],[Order Date]])/3,0)</f>
        <v>Q1</v>
      </c>
      <c r="E16" s="4">
        <f>MONTH(SalesDataTable[[#This Row],[Order Date]])</f>
        <v>1</v>
      </c>
      <c r="F16" s="16"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6" t="str">
        <f>"Q"&amp;ROUNDUP(MONTH(SalesDataTable[[#This Row],[Order Date]])/3,0)</f>
        <v>Q1</v>
      </c>
      <c r="E17" s="4">
        <f>MONTH(SalesDataTable[[#This Row],[Order Date]])</f>
        <v>1</v>
      </c>
      <c r="F17" s="16"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6" t="str">
        <f>"Q"&amp;ROUNDUP(MONTH(SalesDataTable[[#This Row],[Order Date]])/3,0)</f>
        <v>Q1</v>
      </c>
      <c r="E18" s="4">
        <f>MONTH(SalesDataTable[[#This Row],[Order Date]])</f>
        <v>1</v>
      </c>
      <c r="F18" s="16"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6" t="str">
        <f>"Q"&amp;ROUNDUP(MONTH(SalesDataTable[[#This Row],[Order Date]])/3,0)</f>
        <v>Q1</v>
      </c>
      <c r="E19" s="4">
        <f>MONTH(SalesDataTable[[#This Row],[Order Date]])</f>
        <v>1</v>
      </c>
      <c r="F19" s="16"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6" t="str">
        <f>"Q"&amp;ROUNDUP(MONTH(SalesDataTable[[#This Row],[Order Date]])/3,0)</f>
        <v>Q1</v>
      </c>
      <c r="E20" s="4">
        <f>MONTH(SalesDataTable[[#This Row],[Order Date]])</f>
        <v>1</v>
      </c>
      <c r="F20" s="16"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6" t="str">
        <f>"Q"&amp;ROUNDUP(MONTH(SalesDataTable[[#This Row],[Order Date]])/3,0)</f>
        <v>Q1</v>
      </c>
      <c r="E21" s="4">
        <f>MONTH(SalesDataTable[[#This Row],[Order Date]])</f>
        <v>1</v>
      </c>
      <c r="F21" s="16"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6" t="str">
        <f>"Q"&amp;ROUNDUP(MONTH(SalesDataTable[[#This Row],[Order Date]])/3,0)</f>
        <v>Q1</v>
      </c>
      <c r="E22" s="4">
        <f>MONTH(SalesDataTable[[#This Row],[Order Date]])</f>
        <v>1</v>
      </c>
      <c r="F22" s="16"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6" t="str">
        <f>"Q"&amp;ROUNDUP(MONTH(SalesDataTable[[#This Row],[Order Date]])/3,0)</f>
        <v>Q1</v>
      </c>
      <c r="E23" s="4">
        <f>MONTH(SalesDataTable[[#This Row],[Order Date]])</f>
        <v>1</v>
      </c>
      <c r="F23" s="16"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6" t="str">
        <f>"Q"&amp;ROUNDUP(MONTH(SalesDataTable[[#This Row],[Order Date]])/3,0)</f>
        <v>Q1</v>
      </c>
      <c r="E24" s="4">
        <f>MONTH(SalesDataTable[[#This Row],[Order Date]])</f>
        <v>1</v>
      </c>
      <c r="F24" s="16"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6" t="str">
        <f>"Q"&amp;ROUNDUP(MONTH(SalesDataTable[[#This Row],[Order Date]])/3,0)</f>
        <v>Q1</v>
      </c>
      <c r="E25" s="4">
        <f>MONTH(SalesDataTable[[#This Row],[Order Date]])</f>
        <v>1</v>
      </c>
      <c r="F25" s="16"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6" t="str">
        <f>"Q"&amp;ROUNDUP(MONTH(SalesDataTable[[#This Row],[Order Date]])/3,0)</f>
        <v>Q1</v>
      </c>
      <c r="E26" s="4">
        <f>MONTH(SalesDataTable[[#This Row],[Order Date]])</f>
        <v>1</v>
      </c>
      <c r="F26" s="16"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6" t="str">
        <f>"Q"&amp;ROUNDUP(MONTH(SalesDataTable[[#This Row],[Order Date]])/3,0)</f>
        <v>Q1</v>
      </c>
      <c r="E27" s="4">
        <f>MONTH(SalesDataTable[[#This Row],[Order Date]])</f>
        <v>1</v>
      </c>
      <c r="F27" s="16"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6" t="str">
        <f>"Q"&amp;ROUNDUP(MONTH(SalesDataTable[[#This Row],[Order Date]])/3,0)</f>
        <v>Q1</v>
      </c>
      <c r="E28" s="4">
        <f>MONTH(SalesDataTable[[#This Row],[Order Date]])</f>
        <v>1</v>
      </c>
      <c r="F28" s="16"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6" t="str">
        <f>"Q"&amp;ROUNDUP(MONTH(SalesDataTable[[#This Row],[Order Date]])/3,0)</f>
        <v>Q1</v>
      </c>
      <c r="E29" s="4">
        <f>MONTH(SalesDataTable[[#This Row],[Order Date]])</f>
        <v>1</v>
      </c>
      <c r="F29" s="16"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6" t="str">
        <f>"Q"&amp;ROUNDUP(MONTH(SalesDataTable[[#This Row],[Order Date]])/3,0)</f>
        <v>Q1</v>
      </c>
      <c r="E30" s="4">
        <f>MONTH(SalesDataTable[[#This Row],[Order Date]])</f>
        <v>1</v>
      </c>
      <c r="F30" s="16"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6" t="str">
        <f>"Q"&amp;ROUNDUP(MONTH(SalesDataTable[[#This Row],[Order Date]])/3,0)</f>
        <v>Q1</v>
      </c>
      <c r="E31" s="4">
        <f>MONTH(SalesDataTable[[#This Row],[Order Date]])</f>
        <v>1</v>
      </c>
      <c r="F31" s="16"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6" t="str">
        <f>"Q"&amp;ROUNDUP(MONTH(SalesDataTable[[#This Row],[Order Date]])/3,0)</f>
        <v>Q1</v>
      </c>
      <c r="E32" s="4">
        <f>MONTH(SalesDataTable[[#This Row],[Order Date]])</f>
        <v>1</v>
      </c>
      <c r="F32" s="16"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6" t="str">
        <f>"Q"&amp;ROUNDUP(MONTH(SalesDataTable[[#This Row],[Order Date]])/3,0)</f>
        <v>Q1</v>
      </c>
      <c r="E33" s="4">
        <f>MONTH(SalesDataTable[[#This Row],[Order Date]])</f>
        <v>1</v>
      </c>
      <c r="F33" s="16"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6" t="str">
        <f>"Q"&amp;ROUNDUP(MONTH(SalesDataTable[[#This Row],[Order Date]])/3,0)</f>
        <v>Q1</v>
      </c>
      <c r="E34" s="4">
        <f>MONTH(SalesDataTable[[#This Row],[Order Date]])</f>
        <v>1</v>
      </c>
      <c r="F34" s="16"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6" t="str">
        <f>"Q"&amp;ROUNDUP(MONTH(SalesDataTable[[#This Row],[Order Date]])/3,0)</f>
        <v>Q1</v>
      </c>
      <c r="E35" s="4">
        <f>MONTH(SalesDataTable[[#This Row],[Order Date]])</f>
        <v>1</v>
      </c>
      <c r="F35" s="16"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6" t="str">
        <f>"Q"&amp;ROUNDUP(MONTH(SalesDataTable[[#This Row],[Order Date]])/3,0)</f>
        <v>Q1</v>
      </c>
      <c r="E36" s="4">
        <f>MONTH(SalesDataTable[[#This Row],[Order Date]])</f>
        <v>1</v>
      </c>
      <c r="F36" s="16"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6" t="str">
        <f>"Q"&amp;ROUNDUP(MONTH(SalesDataTable[[#This Row],[Order Date]])/3,0)</f>
        <v>Q1</v>
      </c>
      <c r="E37" s="4">
        <f>MONTH(SalesDataTable[[#This Row],[Order Date]])</f>
        <v>1</v>
      </c>
      <c r="F37" s="16"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6" t="str">
        <f>"Q"&amp;ROUNDUP(MONTH(SalesDataTable[[#This Row],[Order Date]])/3,0)</f>
        <v>Q1</v>
      </c>
      <c r="E38" s="4">
        <f>MONTH(SalesDataTable[[#This Row],[Order Date]])</f>
        <v>1</v>
      </c>
      <c r="F38" s="16"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6" t="str">
        <f>"Q"&amp;ROUNDUP(MONTH(SalesDataTable[[#This Row],[Order Date]])/3,0)</f>
        <v>Q1</v>
      </c>
      <c r="E39" s="4">
        <f>MONTH(SalesDataTable[[#This Row],[Order Date]])</f>
        <v>1</v>
      </c>
      <c r="F39" s="16"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6" t="str">
        <f>"Q"&amp;ROUNDUP(MONTH(SalesDataTable[[#This Row],[Order Date]])/3,0)</f>
        <v>Q1</v>
      </c>
      <c r="E40" s="4">
        <f>MONTH(SalesDataTable[[#This Row],[Order Date]])</f>
        <v>1</v>
      </c>
      <c r="F40" s="16"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6" t="str">
        <f>"Q"&amp;ROUNDUP(MONTH(SalesDataTable[[#This Row],[Order Date]])/3,0)</f>
        <v>Q1</v>
      </c>
      <c r="E41" s="4">
        <f>MONTH(SalesDataTable[[#This Row],[Order Date]])</f>
        <v>1</v>
      </c>
      <c r="F41" s="16"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6" t="str">
        <f>"Q"&amp;ROUNDUP(MONTH(SalesDataTable[[#This Row],[Order Date]])/3,0)</f>
        <v>Q1</v>
      </c>
      <c r="E42" s="4">
        <f>MONTH(SalesDataTable[[#This Row],[Order Date]])</f>
        <v>1</v>
      </c>
      <c r="F42" s="16"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6" t="str">
        <f>"Q"&amp;ROUNDUP(MONTH(SalesDataTable[[#This Row],[Order Date]])/3,0)</f>
        <v>Q1</v>
      </c>
      <c r="E43" s="4">
        <f>MONTH(SalesDataTable[[#This Row],[Order Date]])</f>
        <v>1</v>
      </c>
      <c r="F43" s="16"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6" t="str">
        <f>"Q"&amp;ROUNDUP(MONTH(SalesDataTable[[#This Row],[Order Date]])/3,0)</f>
        <v>Q1</v>
      </c>
      <c r="E44" s="4">
        <f>MONTH(SalesDataTable[[#This Row],[Order Date]])</f>
        <v>1</v>
      </c>
      <c r="F44" s="16"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6" t="str">
        <f>"Q"&amp;ROUNDUP(MONTH(SalesDataTable[[#This Row],[Order Date]])/3,0)</f>
        <v>Q1</v>
      </c>
      <c r="E45" s="4">
        <f>MONTH(SalesDataTable[[#This Row],[Order Date]])</f>
        <v>1</v>
      </c>
      <c r="F45" s="16"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6" t="str">
        <f>"Q"&amp;ROUNDUP(MONTH(SalesDataTable[[#This Row],[Order Date]])/3,0)</f>
        <v>Q1</v>
      </c>
      <c r="E46" s="4">
        <f>MONTH(SalesDataTable[[#This Row],[Order Date]])</f>
        <v>1</v>
      </c>
      <c r="F46" s="16"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6" t="str">
        <f>"Q"&amp;ROUNDUP(MONTH(SalesDataTable[[#This Row],[Order Date]])/3,0)</f>
        <v>Q1</v>
      </c>
      <c r="E47" s="4">
        <f>MONTH(SalesDataTable[[#This Row],[Order Date]])</f>
        <v>1</v>
      </c>
      <c r="F47" s="16"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6" t="str">
        <f>"Q"&amp;ROUNDUP(MONTH(SalesDataTable[[#This Row],[Order Date]])/3,0)</f>
        <v>Q1</v>
      </c>
      <c r="E48" s="4">
        <f>MONTH(SalesDataTable[[#This Row],[Order Date]])</f>
        <v>1</v>
      </c>
      <c r="F48" s="16"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6" t="str">
        <f>"Q"&amp;ROUNDUP(MONTH(SalesDataTable[[#This Row],[Order Date]])/3,0)</f>
        <v>Q1</v>
      </c>
      <c r="E49" s="4">
        <f>MONTH(SalesDataTable[[#This Row],[Order Date]])</f>
        <v>1</v>
      </c>
      <c r="F49" s="16"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6" t="str">
        <f>"Q"&amp;ROUNDUP(MONTH(SalesDataTable[[#This Row],[Order Date]])/3,0)</f>
        <v>Q1</v>
      </c>
      <c r="E50" s="4">
        <f>MONTH(SalesDataTable[[#This Row],[Order Date]])</f>
        <v>1</v>
      </c>
      <c r="F50" s="16"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6" t="str">
        <f>"Q"&amp;ROUNDUP(MONTH(SalesDataTable[[#This Row],[Order Date]])/3,0)</f>
        <v>Q1</v>
      </c>
      <c r="E51" s="4">
        <f>MONTH(SalesDataTable[[#This Row],[Order Date]])</f>
        <v>1</v>
      </c>
      <c r="F51" s="16"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6" t="str">
        <f>"Q"&amp;ROUNDUP(MONTH(SalesDataTable[[#This Row],[Order Date]])/3,0)</f>
        <v>Q1</v>
      </c>
      <c r="E52" s="4">
        <f>MONTH(SalesDataTable[[#This Row],[Order Date]])</f>
        <v>1</v>
      </c>
      <c r="F52" s="16"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6" t="str">
        <f>"Q"&amp;ROUNDUP(MONTH(SalesDataTable[[#This Row],[Order Date]])/3,0)</f>
        <v>Q1</v>
      </c>
      <c r="E53" s="4">
        <f>MONTH(SalesDataTable[[#This Row],[Order Date]])</f>
        <v>1</v>
      </c>
      <c r="F53" s="16"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6" t="str">
        <f>"Q"&amp;ROUNDUP(MONTH(SalesDataTable[[#This Row],[Order Date]])/3,0)</f>
        <v>Q1</v>
      </c>
      <c r="E54" s="4">
        <f>MONTH(SalesDataTable[[#This Row],[Order Date]])</f>
        <v>1</v>
      </c>
      <c r="F54" s="16"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6" t="str">
        <f>"Q"&amp;ROUNDUP(MONTH(SalesDataTable[[#This Row],[Order Date]])/3,0)</f>
        <v>Q1</v>
      </c>
      <c r="E55" s="4">
        <f>MONTH(SalesDataTable[[#This Row],[Order Date]])</f>
        <v>1</v>
      </c>
      <c r="F55" s="16"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6" t="str">
        <f>"Q"&amp;ROUNDUP(MONTH(SalesDataTable[[#This Row],[Order Date]])/3,0)</f>
        <v>Q1</v>
      </c>
      <c r="E56" s="4">
        <f>MONTH(SalesDataTable[[#This Row],[Order Date]])</f>
        <v>1</v>
      </c>
      <c r="F56" s="16"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6" t="str">
        <f>"Q"&amp;ROUNDUP(MONTH(SalesDataTable[[#This Row],[Order Date]])/3,0)</f>
        <v>Q1</v>
      </c>
      <c r="E57" s="4">
        <f>MONTH(SalesDataTable[[#This Row],[Order Date]])</f>
        <v>1</v>
      </c>
      <c r="F57" s="16"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6" t="str">
        <f>"Q"&amp;ROUNDUP(MONTH(SalesDataTable[[#This Row],[Order Date]])/3,0)</f>
        <v>Q1</v>
      </c>
      <c r="E58" s="4">
        <f>MONTH(SalesDataTable[[#This Row],[Order Date]])</f>
        <v>1</v>
      </c>
      <c r="F58" s="16"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6" t="str">
        <f>"Q"&amp;ROUNDUP(MONTH(SalesDataTable[[#This Row],[Order Date]])/3,0)</f>
        <v>Q1</v>
      </c>
      <c r="E59" s="4">
        <f>MONTH(SalesDataTable[[#This Row],[Order Date]])</f>
        <v>1</v>
      </c>
      <c r="F59" s="16"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6" t="str">
        <f>"Q"&amp;ROUNDUP(MONTH(SalesDataTable[[#This Row],[Order Date]])/3,0)</f>
        <v>Q1</v>
      </c>
      <c r="E60" s="4">
        <f>MONTH(SalesDataTable[[#This Row],[Order Date]])</f>
        <v>1</v>
      </c>
      <c r="F60" s="16"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6" t="str">
        <f>"Q"&amp;ROUNDUP(MONTH(SalesDataTable[[#This Row],[Order Date]])/3,0)</f>
        <v>Q1</v>
      </c>
      <c r="E61" s="4">
        <f>MONTH(SalesDataTable[[#This Row],[Order Date]])</f>
        <v>1</v>
      </c>
      <c r="F61" s="16"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6" t="str">
        <f>"Q"&amp;ROUNDUP(MONTH(SalesDataTable[[#This Row],[Order Date]])/3,0)</f>
        <v>Q1</v>
      </c>
      <c r="E62" s="4">
        <f>MONTH(SalesDataTable[[#This Row],[Order Date]])</f>
        <v>1</v>
      </c>
      <c r="F62" s="16"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6" t="str">
        <f>"Q"&amp;ROUNDUP(MONTH(SalesDataTable[[#This Row],[Order Date]])/3,0)</f>
        <v>Q1</v>
      </c>
      <c r="E63" s="4">
        <f>MONTH(SalesDataTable[[#This Row],[Order Date]])</f>
        <v>1</v>
      </c>
      <c r="F63" s="16"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6" t="str">
        <f>"Q"&amp;ROUNDUP(MONTH(SalesDataTable[[#This Row],[Order Date]])/3,0)</f>
        <v>Q1</v>
      </c>
      <c r="E64" s="4">
        <f>MONTH(SalesDataTable[[#This Row],[Order Date]])</f>
        <v>1</v>
      </c>
      <c r="F64" s="16"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6" t="str">
        <f>"Q"&amp;ROUNDUP(MONTH(SalesDataTable[[#This Row],[Order Date]])/3,0)</f>
        <v>Q1</v>
      </c>
      <c r="E65" s="4">
        <f>MONTH(SalesDataTable[[#This Row],[Order Date]])</f>
        <v>1</v>
      </c>
      <c r="F65" s="16"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6" t="str">
        <f>"Q"&amp;ROUNDUP(MONTH(SalesDataTable[[#This Row],[Order Date]])/3,0)</f>
        <v>Q1</v>
      </c>
      <c r="E66" s="4">
        <f>MONTH(SalesDataTable[[#This Row],[Order Date]])</f>
        <v>1</v>
      </c>
      <c r="F66" s="16"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6" t="str">
        <f>"Q"&amp;ROUNDUP(MONTH(SalesDataTable[[#This Row],[Order Date]])/3,0)</f>
        <v>Q1</v>
      </c>
      <c r="E67" s="4">
        <f>MONTH(SalesDataTable[[#This Row],[Order Date]])</f>
        <v>1</v>
      </c>
      <c r="F67" s="16"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6" t="str">
        <f>"Q"&amp;ROUNDUP(MONTH(SalesDataTable[[#This Row],[Order Date]])/3,0)</f>
        <v>Q1</v>
      </c>
      <c r="E68" s="4">
        <f>MONTH(SalesDataTable[[#This Row],[Order Date]])</f>
        <v>1</v>
      </c>
      <c r="F68" s="16"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6" t="str">
        <f>"Q"&amp;ROUNDUP(MONTH(SalesDataTable[[#This Row],[Order Date]])/3,0)</f>
        <v>Q1</v>
      </c>
      <c r="E69" s="4">
        <f>MONTH(SalesDataTable[[#This Row],[Order Date]])</f>
        <v>1</v>
      </c>
      <c r="F69" s="16"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6" t="str">
        <f>"Q"&amp;ROUNDUP(MONTH(SalesDataTable[[#This Row],[Order Date]])/3,0)</f>
        <v>Q1</v>
      </c>
      <c r="E70" s="4">
        <f>MONTH(SalesDataTable[[#This Row],[Order Date]])</f>
        <v>1</v>
      </c>
      <c r="F70" s="16"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6" t="str">
        <f>"Q"&amp;ROUNDUP(MONTH(SalesDataTable[[#This Row],[Order Date]])/3,0)</f>
        <v>Q1</v>
      </c>
      <c r="E71" s="4">
        <f>MONTH(SalesDataTable[[#This Row],[Order Date]])</f>
        <v>1</v>
      </c>
      <c r="F71" s="16"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6" t="str">
        <f>"Q"&amp;ROUNDUP(MONTH(SalesDataTable[[#This Row],[Order Date]])/3,0)</f>
        <v>Q1</v>
      </c>
      <c r="E72" s="4">
        <f>MONTH(SalesDataTable[[#This Row],[Order Date]])</f>
        <v>1</v>
      </c>
      <c r="F72" s="16"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6" t="str">
        <f>"Q"&amp;ROUNDUP(MONTH(SalesDataTable[[#This Row],[Order Date]])/3,0)</f>
        <v>Q1</v>
      </c>
      <c r="E73" s="4">
        <f>MONTH(SalesDataTable[[#This Row],[Order Date]])</f>
        <v>1</v>
      </c>
      <c r="F73" s="16"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6" t="str">
        <f>"Q"&amp;ROUNDUP(MONTH(SalesDataTable[[#This Row],[Order Date]])/3,0)</f>
        <v>Q1</v>
      </c>
      <c r="E74" s="4">
        <f>MONTH(SalesDataTable[[#This Row],[Order Date]])</f>
        <v>1</v>
      </c>
      <c r="F74" s="16"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6" t="str">
        <f>"Q"&amp;ROUNDUP(MONTH(SalesDataTable[[#This Row],[Order Date]])/3,0)</f>
        <v>Q1</v>
      </c>
      <c r="E75" s="4">
        <f>MONTH(SalesDataTable[[#This Row],[Order Date]])</f>
        <v>1</v>
      </c>
      <c r="F75" s="16"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6" t="str">
        <f>"Q"&amp;ROUNDUP(MONTH(SalesDataTable[[#This Row],[Order Date]])/3,0)</f>
        <v>Q1</v>
      </c>
      <c r="E76" s="4">
        <f>MONTH(SalesDataTable[[#This Row],[Order Date]])</f>
        <v>1</v>
      </c>
      <c r="F76" s="16"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6" t="str">
        <f>"Q"&amp;ROUNDUP(MONTH(SalesDataTable[[#This Row],[Order Date]])/3,0)</f>
        <v>Q1</v>
      </c>
      <c r="E77" s="4">
        <f>MONTH(SalesDataTable[[#This Row],[Order Date]])</f>
        <v>1</v>
      </c>
      <c r="F77" s="16"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6" t="str">
        <f>"Q"&amp;ROUNDUP(MONTH(SalesDataTable[[#This Row],[Order Date]])/3,0)</f>
        <v>Q1</v>
      </c>
      <c r="E78" s="4">
        <f>MONTH(SalesDataTable[[#This Row],[Order Date]])</f>
        <v>1</v>
      </c>
      <c r="F78" s="16"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6" t="str">
        <f>"Q"&amp;ROUNDUP(MONTH(SalesDataTable[[#This Row],[Order Date]])/3,0)</f>
        <v>Q1</v>
      </c>
      <c r="E79" s="4">
        <f>MONTH(SalesDataTable[[#This Row],[Order Date]])</f>
        <v>1</v>
      </c>
      <c r="F79" s="16"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6" t="str">
        <f>"Q"&amp;ROUNDUP(MONTH(SalesDataTable[[#This Row],[Order Date]])/3,0)</f>
        <v>Q1</v>
      </c>
      <c r="E80" s="4">
        <f>MONTH(SalesDataTable[[#This Row],[Order Date]])</f>
        <v>1</v>
      </c>
      <c r="F80" s="16"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6" t="str">
        <f>"Q"&amp;ROUNDUP(MONTH(SalesDataTable[[#This Row],[Order Date]])/3,0)</f>
        <v>Q1</v>
      </c>
      <c r="E81" s="4">
        <f>MONTH(SalesDataTable[[#This Row],[Order Date]])</f>
        <v>1</v>
      </c>
      <c r="F81" s="16"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6" t="str">
        <f>"Q"&amp;ROUNDUP(MONTH(SalesDataTable[[#This Row],[Order Date]])/3,0)</f>
        <v>Q1</v>
      </c>
      <c r="E82" s="4">
        <f>MONTH(SalesDataTable[[#This Row],[Order Date]])</f>
        <v>1</v>
      </c>
      <c r="F82" s="16"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6" t="str">
        <f>"Q"&amp;ROUNDUP(MONTH(SalesDataTable[[#This Row],[Order Date]])/3,0)</f>
        <v>Q1</v>
      </c>
      <c r="E83" s="4">
        <f>MONTH(SalesDataTable[[#This Row],[Order Date]])</f>
        <v>1</v>
      </c>
      <c r="F83" s="16"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6" t="str">
        <f>"Q"&amp;ROUNDUP(MONTH(SalesDataTable[[#This Row],[Order Date]])/3,0)</f>
        <v>Q1</v>
      </c>
      <c r="E84" s="4">
        <f>MONTH(SalesDataTable[[#This Row],[Order Date]])</f>
        <v>1</v>
      </c>
      <c r="F84" s="16"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6" t="str">
        <f>"Q"&amp;ROUNDUP(MONTH(SalesDataTable[[#This Row],[Order Date]])/3,0)</f>
        <v>Q1</v>
      </c>
      <c r="E85" s="4">
        <f>MONTH(SalesDataTable[[#This Row],[Order Date]])</f>
        <v>1</v>
      </c>
      <c r="F85" s="16"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6" t="str">
        <f>"Q"&amp;ROUNDUP(MONTH(SalesDataTable[[#This Row],[Order Date]])/3,0)</f>
        <v>Q1</v>
      </c>
      <c r="E86" s="4">
        <f>MONTH(SalesDataTable[[#This Row],[Order Date]])</f>
        <v>1</v>
      </c>
      <c r="F86" s="16"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6" t="str">
        <f>"Q"&amp;ROUNDUP(MONTH(SalesDataTable[[#This Row],[Order Date]])/3,0)</f>
        <v>Q1</v>
      </c>
      <c r="E87" s="4">
        <f>MONTH(SalesDataTable[[#This Row],[Order Date]])</f>
        <v>1</v>
      </c>
      <c r="F87" s="16"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6" t="str">
        <f>"Q"&amp;ROUNDUP(MONTH(SalesDataTable[[#This Row],[Order Date]])/3,0)</f>
        <v>Q1</v>
      </c>
      <c r="E88" s="4">
        <f>MONTH(SalesDataTable[[#This Row],[Order Date]])</f>
        <v>1</v>
      </c>
      <c r="F88" s="16"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6" t="str">
        <f>"Q"&amp;ROUNDUP(MONTH(SalesDataTable[[#This Row],[Order Date]])/3,0)</f>
        <v>Q1</v>
      </c>
      <c r="E89" s="4">
        <f>MONTH(SalesDataTable[[#This Row],[Order Date]])</f>
        <v>1</v>
      </c>
      <c r="F89" s="16"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6" t="str">
        <f>"Q"&amp;ROUNDUP(MONTH(SalesDataTable[[#This Row],[Order Date]])/3,0)</f>
        <v>Q1</v>
      </c>
      <c r="E90" s="4">
        <f>MONTH(SalesDataTable[[#This Row],[Order Date]])</f>
        <v>1</v>
      </c>
      <c r="F90" s="16"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6" t="str">
        <f>"Q"&amp;ROUNDUP(MONTH(SalesDataTable[[#This Row],[Order Date]])/3,0)</f>
        <v>Q1</v>
      </c>
      <c r="E91" s="4">
        <f>MONTH(SalesDataTable[[#This Row],[Order Date]])</f>
        <v>1</v>
      </c>
      <c r="F91" s="16"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6" t="str">
        <f>"Q"&amp;ROUNDUP(MONTH(SalesDataTable[[#This Row],[Order Date]])/3,0)</f>
        <v>Q1</v>
      </c>
      <c r="E92" s="4">
        <f>MONTH(SalesDataTable[[#This Row],[Order Date]])</f>
        <v>1</v>
      </c>
      <c r="F92" s="16"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6" t="str">
        <f>"Q"&amp;ROUNDUP(MONTH(SalesDataTable[[#This Row],[Order Date]])/3,0)</f>
        <v>Q1</v>
      </c>
      <c r="E93" s="4">
        <f>MONTH(SalesDataTable[[#This Row],[Order Date]])</f>
        <v>1</v>
      </c>
      <c r="F93" s="16"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6" t="str">
        <f>"Q"&amp;ROUNDUP(MONTH(SalesDataTable[[#This Row],[Order Date]])/3,0)</f>
        <v>Q1</v>
      </c>
      <c r="E94" s="4">
        <f>MONTH(SalesDataTable[[#This Row],[Order Date]])</f>
        <v>1</v>
      </c>
      <c r="F94" s="16"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6" t="str">
        <f>"Q"&amp;ROUNDUP(MONTH(SalesDataTable[[#This Row],[Order Date]])/3,0)</f>
        <v>Q1</v>
      </c>
      <c r="E95" s="4">
        <f>MONTH(SalesDataTable[[#This Row],[Order Date]])</f>
        <v>1</v>
      </c>
      <c r="F95" s="16"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6" t="str">
        <f>"Q"&amp;ROUNDUP(MONTH(SalesDataTable[[#This Row],[Order Date]])/3,0)</f>
        <v>Q1</v>
      </c>
      <c r="E96" s="4">
        <f>MONTH(SalesDataTable[[#This Row],[Order Date]])</f>
        <v>1</v>
      </c>
      <c r="F96" s="16"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6" t="str">
        <f>"Q"&amp;ROUNDUP(MONTH(SalesDataTable[[#This Row],[Order Date]])/3,0)</f>
        <v>Q1</v>
      </c>
      <c r="E97" s="4">
        <f>MONTH(SalesDataTable[[#This Row],[Order Date]])</f>
        <v>1</v>
      </c>
      <c r="F97" s="16"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6" t="str">
        <f>"Q"&amp;ROUNDUP(MONTH(SalesDataTable[[#This Row],[Order Date]])/3,0)</f>
        <v>Q1</v>
      </c>
      <c r="E98" s="4">
        <f>MONTH(SalesDataTable[[#This Row],[Order Date]])</f>
        <v>1</v>
      </c>
      <c r="F98" s="16"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6" t="str">
        <f>"Q"&amp;ROUNDUP(MONTH(SalesDataTable[[#This Row],[Order Date]])/3,0)</f>
        <v>Q1</v>
      </c>
      <c r="E99" s="4">
        <f>MONTH(SalesDataTable[[#This Row],[Order Date]])</f>
        <v>1</v>
      </c>
      <c r="F99" s="16"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6" t="str">
        <f>"Q"&amp;ROUNDUP(MONTH(SalesDataTable[[#This Row],[Order Date]])/3,0)</f>
        <v>Q1</v>
      </c>
      <c r="E100" s="4">
        <f>MONTH(SalesDataTable[[#This Row],[Order Date]])</f>
        <v>1</v>
      </c>
      <c r="F100" s="16"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6" t="str">
        <f>"Q"&amp;ROUNDUP(MONTH(SalesDataTable[[#This Row],[Order Date]])/3,0)</f>
        <v>Q1</v>
      </c>
      <c r="E101" s="4">
        <f>MONTH(SalesDataTable[[#This Row],[Order Date]])</f>
        <v>1</v>
      </c>
      <c r="F101" s="16"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6" t="str">
        <f>"Q"&amp;ROUNDUP(MONTH(SalesDataTable[[#This Row],[Order Date]])/3,0)</f>
        <v>Q1</v>
      </c>
      <c r="E102" s="4">
        <f>MONTH(SalesDataTable[[#This Row],[Order Date]])</f>
        <v>1</v>
      </c>
      <c r="F102" s="16"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6" t="str">
        <f>"Q"&amp;ROUNDUP(MONTH(SalesDataTable[[#This Row],[Order Date]])/3,0)</f>
        <v>Q1</v>
      </c>
      <c r="E103" s="4">
        <f>MONTH(SalesDataTable[[#This Row],[Order Date]])</f>
        <v>1</v>
      </c>
      <c r="F103" s="16"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6" t="str">
        <f>"Q"&amp;ROUNDUP(MONTH(SalesDataTable[[#This Row],[Order Date]])/3,0)</f>
        <v>Q1</v>
      </c>
      <c r="E104" s="4">
        <f>MONTH(SalesDataTable[[#This Row],[Order Date]])</f>
        <v>1</v>
      </c>
      <c r="F104" s="16"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6" t="str">
        <f>"Q"&amp;ROUNDUP(MONTH(SalesDataTable[[#This Row],[Order Date]])/3,0)</f>
        <v>Q1</v>
      </c>
      <c r="E105" s="4">
        <f>MONTH(SalesDataTable[[#This Row],[Order Date]])</f>
        <v>1</v>
      </c>
      <c r="F105" s="16"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6" t="str">
        <f>"Q"&amp;ROUNDUP(MONTH(SalesDataTable[[#This Row],[Order Date]])/3,0)</f>
        <v>Q1</v>
      </c>
      <c r="E106" s="4">
        <f>MONTH(SalesDataTable[[#This Row],[Order Date]])</f>
        <v>1</v>
      </c>
      <c r="F106" s="16"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6" t="str">
        <f>"Q"&amp;ROUNDUP(MONTH(SalesDataTable[[#This Row],[Order Date]])/3,0)</f>
        <v>Q1</v>
      </c>
      <c r="E107" s="4">
        <f>MONTH(SalesDataTable[[#This Row],[Order Date]])</f>
        <v>1</v>
      </c>
      <c r="F107" s="16"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6" t="str">
        <f>"Q"&amp;ROUNDUP(MONTH(SalesDataTable[[#This Row],[Order Date]])/3,0)</f>
        <v>Q1</v>
      </c>
      <c r="E108" s="4">
        <f>MONTH(SalesDataTable[[#This Row],[Order Date]])</f>
        <v>1</v>
      </c>
      <c r="F108" s="16"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6" t="str">
        <f>"Q"&amp;ROUNDUP(MONTH(SalesDataTable[[#This Row],[Order Date]])/3,0)</f>
        <v>Q1</v>
      </c>
      <c r="E109" s="4">
        <f>MONTH(SalesDataTable[[#This Row],[Order Date]])</f>
        <v>1</v>
      </c>
      <c r="F109" s="16"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6" t="str">
        <f>"Q"&amp;ROUNDUP(MONTH(SalesDataTable[[#This Row],[Order Date]])/3,0)</f>
        <v>Q1</v>
      </c>
      <c r="E110" s="4">
        <f>MONTH(SalesDataTable[[#This Row],[Order Date]])</f>
        <v>1</v>
      </c>
      <c r="F110" s="16"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6" t="str">
        <f>"Q"&amp;ROUNDUP(MONTH(SalesDataTable[[#This Row],[Order Date]])/3,0)</f>
        <v>Q1</v>
      </c>
      <c r="E111" s="4">
        <f>MONTH(SalesDataTable[[#This Row],[Order Date]])</f>
        <v>1</v>
      </c>
      <c r="F111" s="16"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6" t="str">
        <f>"Q"&amp;ROUNDUP(MONTH(SalesDataTable[[#This Row],[Order Date]])/3,0)</f>
        <v>Q1</v>
      </c>
      <c r="E112" s="4">
        <f>MONTH(SalesDataTable[[#This Row],[Order Date]])</f>
        <v>1</v>
      </c>
      <c r="F112" s="16"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6" t="str">
        <f>"Q"&amp;ROUNDUP(MONTH(SalesDataTable[[#This Row],[Order Date]])/3,0)</f>
        <v>Q1</v>
      </c>
      <c r="E113" s="4">
        <f>MONTH(SalesDataTable[[#This Row],[Order Date]])</f>
        <v>1</v>
      </c>
      <c r="F113" s="16"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6" t="str">
        <f>"Q"&amp;ROUNDUP(MONTH(SalesDataTable[[#This Row],[Order Date]])/3,0)</f>
        <v>Q1</v>
      </c>
      <c r="E114" s="4">
        <f>MONTH(SalesDataTable[[#This Row],[Order Date]])</f>
        <v>1</v>
      </c>
      <c r="F114" s="16"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6" t="str">
        <f>"Q"&amp;ROUNDUP(MONTH(SalesDataTable[[#This Row],[Order Date]])/3,0)</f>
        <v>Q1</v>
      </c>
      <c r="E115" s="4">
        <f>MONTH(SalesDataTable[[#This Row],[Order Date]])</f>
        <v>1</v>
      </c>
      <c r="F115" s="16"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6" t="str">
        <f>"Q"&amp;ROUNDUP(MONTH(SalesDataTable[[#This Row],[Order Date]])/3,0)</f>
        <v>Q1</v>
      </c>
      <c r="E116" s="4">
        <f>MONTH(SalesDataTable[[#This Row],[Order Date]])</f>
        <v>1</v>
      </c>
      <c r="F116" s="16"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6" t="str">
        <f>"Q"&amp;ROUNDUP(MONTH(SalesDataTable[[#This Row],[Order Date]])/3,0)</f>
        <v>Q1</v>
      </c>
      <c r="E117" s="4">
        <f>MONTH(SalesDataTable[[#This Row],[Order Date]])</f>
        <v>1</v>
      </c>
      <c r="F117" s="16"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6" t="str">
        <f>"Q"&amp;ROUNDUP(MONTH(SalesDataTable[[#This Row],[Order Date]])/3,0)</f>
        <v>Q1</v>
      </c>
      <c r="E118" s="4">
        <f>MONTH(SalesDataTable[[#This Row],[Order Date]])</f>
        <v>1</v>
      </c>
      <c r="F118" s="16"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6" t="str">
        <f>"Q"&amp;ROUNDUP(MONTH(SalesDataTable[[#This Row],[Order Date]])/3,0)</f>
        <v>Q1</v>
      </c>
      <c r="E119" s="4">
        <f>MONTH(SalesDataTable[[#This Row],[Order Date]])</f>
        <v>1</v>
      </c>
      <c r="F119" s="16"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6" t="str">
        <f>"Q"&amp;ROUNDUP(MONTH(SalesDataTable[[#This Row],[Order Date]])/3,0)</f>
        <v>Q1</v>
      </c>
      <c r="E120" s="4">
        <f>MONTH(SalesDataTable[[#This Row],[Order Date]])</f>
        <v>1</v>
      </c>
      <c r="F120" s="16"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6" t="str">
        <f>"Q"&amp;ROUNDUP(MONTH(SalesDataTable[[#This Row],[Order Date]])/3,0)</f>
        <v>Q1</v>
      </c>
      <c r="E121" s="4">
        <f>MONTH(SalesDataTable[[#This Row],[Order Date]])</f>
        <v>1</v>
      </c>
      <c r="F121" s="16"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6" t="str">
        <f>"Q"&amp;ROUNDUP(MONTH(SalesDataTable[[#This Row],[Order Date]])/3,0)</f>
        <v>Q1</v>
      </c>
      <c r="E122" s="4">
        <f>MONTH(SalesDataTable[[#This Row],[Order Date]])</f>
        <v>1</v>
      </c>
      <c r="F122" s="16"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6" t="str">
        <f>"Q"&amp;ROUNDUP(MONTH(SalesDataTable[[#This Row],[Order Date]])/3,0)</f>
        <v>Q1</v>
      </c>
      <c r="E123" s="4">
        <f>MONTH(SalesDataTable[[#This Row],[Order Date]])</f>
        <v>1</v>
      </c>
      <c r="F123" s="16"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6" t="str">
        <f>"Q"&amp;ROUNDUP(MONTH(SalesDataTable[[#This Row],[Order Date]])/3,0)</f>
        <v>Q1</v>
      </c>
      <c r="E124" s="4">
        <f>MONTH(SalesDataTable[[#This Row],[Order Date]])</f>
        <v>1</v>
      </c>
      <c r="F124" s="16"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6" t="str">
        <f>"Q"&amp;ROUNDUP(MONTH(SalesDataTable[[#This Row],[Order Date]])/3,0)</f>
        <v>Q1</v>
      </c>
      <c r="E125" s="4">
        <f>MONTH(SalesDataTable[[#This Row],[Order Date]])</f>
        <v>1</v>
      </c>
      <c r="F125" s="16"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6" t="str">
        <f>"Q"&amp;ROUNDUP(MONTH(SalesDataTable[[#This Row],[Order Date]])/3,0)</f>
        <v>Q1</v>
      </c>
      <c r="E126" s="4">
        <f>MONTH(SalesDataTable[[#This Row],[Order Date]])</f>
        <v>1</v>
      </c>
      <c r="F126" s="16"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6" t="str">
        <f>"Q"&amp;ROUNDUP(MONTH(SalesDataTable[[#This Row],[Order Date]])/3,0)</f>
        <v>Q1</v>
      </c>
      <c r="E127" s="4">
        <f>MONTH(SalesDataTable[[#This Row],[Order Date]])</f>
        <v>1</v>
      </c>
      <c r="F127" s="16"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6" t="str">
        <f>"Q"&amp;ROUNDUP(MONTH(SalesDataTable[[#This Row],[Order Date]])/3,0)</f>
        <v>Q1</v>
      </c>
      <c r="E128" s="4">
        <f>MONTH(SalesDataTable[[#This Row],[Order Date]])</f>
        <v>1</v>
      </c>
      <c r="F128" s="16"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6" t="str">
        <f>"Q"&amp;ROUNDUP(MONTH(SalesDataTable[[#This Row],[Order Date]])/3,0)</f>
        <v>Q1</v>
      </c>
      <c r="E129" s="4">
        <f>MONTH(SalesDataTable[[#This Row],[Order Date]])</f>
        <v>1</v>
      </c>
      <c r="F129" s="16"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6" t="str">
        <f>"Q"&amp;ROUNDUP(MONTH(SalesDataTable[[#This Row],[Order Date]])/3,0)</f>
        <v>Q1</v>
      </c>
      <c r="E130" s="4">
        <f>MONTH(SalesDataTable[[#This Row],[Order Date]])</f>
        <v>1</v>
      </c>
      <c r="F130" s="16"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6" t="str">
        <f>"Q"&amp;ROUNDUP(MONTH(SalesDataTable[[#This Row],[Order Date]])/3,0)</f>
        <v>Q1</v>
      </c>
      <c r="E131" s="4">
        <f>MONTH(SalesDataTable[[#This Row],[Order Date]])</f>
        <v>1</v>
      </c>
      <c r="F131" s="16"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6" t="str">
        <f>"Q"&amp;ROUNDUP(MONTH(SalesDataTable[[#This Row],[Order Date]])/3,0)</f>
        <v>Q1</v>
      </c>
      <c r="E132" s="4">
        <f>MONTH(SalesDataTable[[#This Row],[Order Date]])</f>
        <v>1</v>
      </c>
      <c r="F132" s="16"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6" t="str">
        <f>"Q"&amp;ROUNDUP(MONTH(SalesDataTable[[#This Row],[Order Date]])/3,0)</f>
        <v>Q1</v>
      </c>
      <c r="E133" s="4">
        <f>MONTH(SalesDataTable[[#This Row],[Order Date]])</f>
        <v>1</v>
      </c>
      <c r="F133" s="16"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6" t="str">
        <f>"Q"&amp;ROUNDUP(MONTH(SalesDataTable[[#This Row],[Order Date]])/3,0)</f>
        <v>Q1</v>
      </c>
      <c r="E134" s="4">
        <f>MONTH(SalesDataTable[[#This Row],[Order Date]])</f>
        <v>1</v>
      </c>
      <c r="F134" s="16"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6" t="str">
        <f>"Q"&amp;ROUNDUP(MONTH(SalesDataTable[[#This Row],[Order Date]])/3,0)</f>
        <v>Q1</v>
      </c>
      <c r="E135" s="4">
        <f>MONTH(SalesDataTable[[#This Row],[Order Date]])</f>
        <v>1</v>
      </c>
      <c r="F135" s="16"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6" t="str">
        <f>"Q"&amp;ROUNDUP(MONTH(SalesDataTable[[#This Row],[Order Date]])/3,0)</f>
        <v>Q1</v>
      </c>
      <c r="E136" s="4">
        <f>MONTH(SalesDataTable[[#This Row],[Order Date]])</f>
        <v>1</v>
      </c>
      <c r="F136" s="16"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6" t="str">
        <f>"Q"&amp;ROUNDUP(MONTH(SalesDataTable[[#This Row],[Order Date]])/3,0)</f>
        <v>Q1</v>
      </c>
      <c r="E137" s="4">
        <f>MONTH(SalesDataTable[[#This Row],[Order Date]])</f>
        <v>1</v>
      </c>
      <c r="F137" s="16"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6" t="str">
        <f>"Q"&amp;ROUNDUP(MONTH(SalesDataTable[[#This Row],[Order Date]])/3,0)</f>
        <v>Q1</v>
      </c>
      <c r="E138" s="4">
        <f>MONTH(SalesDataTable[[#This Row],[Order Date]])</f>
        <v>1</v>
      </c>
      <c r="F138" s="16"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6" t="str">
        <f>"Q"&amp;ROUNDUP(MONTH(SalesDataTable[[#This Row],[Order Date]])/3,0)</f>
        <v>Q1</v>
      </c>
      <c r="E139" s="4">
        <f>MONTH(SalesDataTable[[#This Row],[Order Date]])</f>
        <v>1</v>
      </c>
      <c r="F139" s="16"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6" t="str">
        <f>"Q"&amp;ROUNDUP(MONTH(SalesDataTable[[#This Row],[Order Date]])/3,0)</f>
        <v>Q1</v>
      </c>
      <c r="E140" s="4">
        <f>MONTH(SalesDataTable[[#This Row],[Order Date]])</f>
        <v>1</v>
      </c>
      <c r="F140" s="16"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6" t="str">
        <f>"Q"&amp;ROUNDUP(MONTH(SalesDataTable[[#This Row],[Order Date]])/3,0)</f>
        <v>Q1</v>
      </c>
      <c r="E141" s="4">
        <f>MONTH(SalesDataTable[[#This Row],[Order Date]])</f>
        <v>1</v>
      </c>
      <c r="F141" s="16"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6" t="str">
        <f>"Q"&amp;ROUNDUP(MONTH(SalesDataTable[[#This Row],[Order Date]])/3,0)</f>
        <v>Q1</v>
      </c>
      <c r="E142" s="4">
        <f>MONTH(SalesDataTable[[#This Row],[Order Date]])</f>
        <v>1</v>
      </c>
      <c r="F142" s="16"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6" t="str">
        <f>"Q"&amp;ROUNDUP(MONTH(SalesDataTable[[#This Row],[Order Date]])/3,0)</f>
        <v>Q1</v>
      </c>
      <c r="E143" s="4">
        <f>MONTH(SalesDataTable[[#This Row],[Order Date]])</f>
        <v>1</v>
      </c>
      <c r="F143" s="16"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6" t="str">
        <f>"Q"&amp;ROUNDUP(MONTH(SalesDataTable[[#This Row],[Order Date]])/3,0)</f>
        <v>Q1</v>
      </c>
      <c r="E144" s="4">
        <f>MONTH(SalesDataTable[[#This Row],[Order Date]])</f>
        <v>1</v>
      </c>
      <c r="F144" s="16"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6" t="str">
        <f>"Q"&amp;ROUNDUP(MONTH(SalesDataTable[[#This Row],[Order Date]])/3,0)</f>
        <v>Q1</v>
      </c>
      <c r="E145" s="4">
        <f>MONTH(SalesDataTable[[#This Row],[Order Date]])</f>
        <v>1</v>
      </c>
      <c r="F145" s="16"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6" t="str">
        <f>"Q"&amp;ROUNDUP(MONTH(SalesDataTable[[#This Row],[Order Date]])/3,0)</f>
        <v>Q1</v>
      </c>
      <c r="E146" s="4">
        <f>MONTH(SalesDataTable[[#This Row],[Order Date]])</f>
        <v>1</v>
      </c>
      <c r="F146" s="16"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6" t="str">
        <f>"Q"&amp;ROUNDUP(MONTH(SalesDataTable[[#This Row],[Order Date]])/3,0)</f>
        <v>Q1</v>
      </c>
      <c r="E147" s="4">
        <f>MONTH(SalesDataTable[[#This Row],[Order Date]])</f>
        <v>1</v>
      </c>
      <c r="F147" s="16"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6" t="str">
        <f>"Q"&amp;ROUNDUP(MONTH(SalesDataTable[[#This Row],[Order Date]])/3,0)</f>
        <v>Q1</v>
      </c>
      <c r="E148" s="4">
        <f>MONTH(SalesDataTable[[#This Row],[Order Date]])</f>
        <v>1</v>
      </c>
      <c r="F148" s="16"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6" t="str">
        <f>"Q"&amp;ROUNDUP(MONTH(SalesDataTable[[#This Row],[Order Date]])/3,0)</f>
        <v>Q1</v>
      </c>
      <c r="E149" s="4">
        <f>MONTH(SalesDataTable[[#This Row],[Order Date]])</f>
        <v>1</v>
      </c>
      <c r="F149" s="16"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6" t="str">
        <f>"Q"&amp;ROUNDUP(MONTH(SalesDataTable[[#This Row],[Order Date]])/3,0)</f>
        <v>Q1</v>
      </c>
      <c r="E150" s="4">
        <f>MONTH(SalesDataTable[[#This Row],[Order Date]])</f>
        <v>1</v>
      </c>
      <c r="F150" s="16"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6" t="str">
        <f>"Q"&amp;ROUNDUP(MONTH(SalesDataTable[[#This Row],[Order Date]])/3,0)</f>
        <v>Q1</v>
      </c>
      <c r="E151" s="4">
        <f>MONTH(SalesDataTable[[#This Row],[Order Date]])</f>
        <v>1</v>
      </c>
      <c r="F151" s="16"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6" t="str">
        <f>"Q"&amp;ROUNDUP(MONTH(SalesDataTable[[#This Row],[Order Date]])/3,0)</f>
        <v>Q1</v>
      </c>
      <c r="E152" s="4">
        <f>MONTH(SalesDataTable[[#This Row],[Order Date]])</f>
        <v>2</v>
      </c>
      <c r="F152" s="16"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6" t="str">
        <f>"Q"&amp;ROUNDUP(MONTH(SalesDataTable[[#This Row],[Order Date]])/3,0)</f>
        <v>Q1</v>
      </c>
      <c r="E153" s="4">
        <f>MONTH(SalesDataTable[[#This Row],[Order Date]])</f>
        <v>2</v>
      </c>
      <c r="F153" s="16"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6" t="str">
        <f>"Q"&amp;ROUNDUP(MONTH(SalesDataTable[[#This Row],[Order Date]])/3,0)</f>
        <v>Q1</v>
      </c>
      <c r="E154" s="4">
        <f>MONTH(SalesDataTable[[#This Row],[Order Date]])</f>
        <v>2</v>
      </c>
      <c r="F154" s="16"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6" t="str">
        <f>"Q"&amp;ROUNDUP(MONTH(SalesDataTable[[#This Row],[Order Date]])/3,0)</f>
        <v>Q1</v>
      </c>
      <c r="E155" s="4">
        <f>MONTH(SalesDataTable[[#This Row],[Order Date]])</f>
        <v>2</v>
      </c>
      <c r="F155" s="16"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6" t="str">
        <f>"Q"&amp;ROUNDUP(MONTH(SalesDataTable[[#This Row],[Order Date]])/3,0)</f>
        <v>Q1</v>
      </c>
      <c r="E156" s="4">
        <f>MONTH(SalesDataTable[[#This Row],[Order Date]])</f>
        <v>2</v>
      </c>
      <c r="F156" s="16"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6" t="str">
        <f>"Q"&amp;ROUNDUP(MONTH(SalesDataTable[[#This Row],[Order Date]])/3,0)</f>
        <v>Q1</v>
      </c>
      <c r="E157" s="4">
        <f>MONTH(SalesDataTable[[#This Row],[Order Date]])</f>
        <v>2</v>
      </c>
      <c r="F157" s="16"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6" t="str">
        <f>"Q"&amp;ROUNDUP(MONTH(SalesDataTable[[#This Row],[Order Date]])/3,0)</f>
        <v>Q1</v>
      </c>
      <c r="E158" s="4">
        <f>MONTH(SalesDataTable[[#This Row],[Order Date]])</f>
        <v>2</v>
      </c>
      <c r="F158" s="16"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6" t="str">
        <f>"Q"&amp;ROUNDUP(MONTH(SalesDataTable[[#This Row],[Order Date]])/3,0)</f>
        <v>Q1</v>
      </c>
      <c r="E159" s="4">
        <f>MONTH(SalesDataTable[[#This Row],[Order Date]])</f>
        <v>2</v>
      </c>
      <c r="F159" s="16"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6" t="str">
        <f>"Q"&amp;ROUNDUP(MONTH(SalesDataTable[[#This Row],[Order Date]])/3,0)</f>
        <v>Q1</v>
      </c>
      <c r="E160" s="4">
        <f>MONTH(SalesDataTable[[#This Row],[Order Date]])</f>
        <v>2</v>
      </c>
      <c r="F160" s="16"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6" t="str">
        <f>"Q"&amp;ROUNDUP(MONTH(SalesDataTable[[#This Row],[Order Date]])/3,0)</f>
        <v>Q1</v>
      </c>
      <c r="E161" s="4">
        <f>MONTH(SalesDataTable[[#This Row],[Order Date]])</f>
        <v>2</v>
      </c>
      <c r="F161" s="16"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6" t="str">
        <f>"Q"&amp;ROUNDUP(MONTH(SalesDataTable[[#This Row],[Order Date]])/3,0)</f>
        <v>Q1</v>
      </c>
      <c r="E162" s="4">
        <f>MONTH(SalesDataTable[[#This Row],[Order Date]])</f>
        <v>2</v>
      </c>
      <c r="F162" s="16"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6" t="str">
        <f>"Q"&amp;ROUNDUP(MONTH(SalesDataTable[[#This Row],[Order Date]])/3,0)</f>
        <v>Q1</v>
      </c>
      <c r="E163" s="4">
        <f>MONTH(SalesDataTable[[#This Row],[Order Date]])</f>
        <v>2</v>
      </c>
      <c r="F163" s="16"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6" t="str">
        <f>"Q"&amp;ROUNDUP(MONTH(SalesDataTable[[#This Row],[Order Date]])/3,0)</f>
        <v>Q1</v>
      </c>
      <c r="E164" s="4">
        <f>MONTH(SalesDataTable[[#This Row],[Order Date]])</f>
        <v>2</v>
      </c>
      <c r="F164" s="16"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6" t="str">
        <f>"Q"&amp;ROUNDUP(MONTH(SalesDataTable[[#This Row],[Order Date]])/3,0)</f>
        <v>Q1</v>
      </c>
      <c r="E165" s="4">
        <f>MONTH(SalesDataTable[[#This Row],[Order Date]])</f>
        <v>2</v>
      </c>
      <c r="F165" s="16"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6" t="str">
        <f>"Q"&amp;ROUNDUP(MONTH(SalesDataTable[[#This Row],[Order Date]])/3,0)</f>
        <v>Q1</v>
      </c>
      <c r="E166" s="4">
        <f>MONTH(SalesDataTable[[#This Row],[Order Date]])</f>
        <v>2</v>
      </c>
      <c r="F166" s="16"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6" t="str">
        <f>"Q"&amp;ROUNDUP(MONTH(SalesDataTable[[#This Row],[Order Date]])/3,0)</f>
        <v>Q1</v>
      </c>
      <c r="E167" s="4">
        <f>MONTH(SalesDataTable[[#This Row],[Order Date]])</f>
        <v>2</v>
      </c>
      <c r="F167" s="16"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6" t="str">
        <f>"Q"&amp;ROUNDUP(MONTH(SalesDataTable[[#This Row],[Order Date]])/3,0)</f>
        <v>Q1</v>
      </c>
      <c r="E168" s="4">
        <f>MONTH(SalesDataTable[[#This Row],[Order Date]])</f>
        <v>2</v>
      </c>
      <c r="F168" s="16"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6" t="str">
        <f>"Q"&amp;ROUNDUP(MONTH(SalesDataTable[[#This Row],[Order Date]])/3,0)</f>
        <v>Q1</v>
      </c>
      <c r="E169" s="4">
        <f>MONTH(SalesDataTable[[#This Row],[Order Date]])</f>
        <v>2</v>
      </c>
      <c r="F169" s="16"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6" t="str">
        <f>"Q"&amp;ROUNDUP(MONTH(SalesDataTable[[#This Row],[Order Date]])/3,0)</f>
        <v>Q1</v>
      </c>
      <c r="E170" s="4">
        <f>MONTH(SalesDataTable[[#This Row],[Order Date]])</f>
        <v>2</v>
      </c>
      <c r="F170" s="16"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6" t="str">
        <f>"Q"&amp;ROUNDUP(MONTH(SalesDataTable[[#This Row],[Order Date]])/3,0)</f>
        <v>Q1</v>
      </c>
      <c r="E171" s="4">
        <f>MONTH(SalesDataTable[[#This Row],[Order Date]])</f>
        <v>2</v>
      </c>
      <c r="F171" s="16"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6" t="str">
        <f>"Q"&amp;ROUNDUP(MONTH(SalesDataTable[[#This Row],[Order Date]])/3,0)</f>
        <v>Q1</v>
      </c>
      <c r="E172" s="4">
        <f>MONTH(SalesDataTable[[#This Row],[Order Date]])</f>
        <v>2</v>
      </c>
      <c r="F172" s="16"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6" t="str">
        <f>"Q"&amp;ROUNDUP(MONTH(SalesDataTable[[#This Row],[Order Date]])/3,0)</f>
        <v>Q1</v>
      </c>
      <c r="E173" s="4">
        <f>MONTH(SalesDataTable[[#This Row],[Order Date]])</f>
        <v>2</v>
      </c>
      <c r="F173" s="16"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6" t="str">
        <f>"Q"&amp;ROUNDUP(MONTH(SalesDataTable[[#This Row],[Order Date]])/3,0)</f>
        <v>Q1</v>
      </c>
      <c r="E174" s="4">
        <f>MONTH(SalesDataTable[[#This Row],[Order Date]])</f>
        <v>2</v>
      </c>
      <c r="F174" s="16"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6" t="str">
        <f>"Q"&amp;ROUNDUP(MONTH(SalesDataTable[[#This Row],[Order Date]])/3,0)</f>
        <v>Q1</v>
      </c>
      <c r="E175" s="4">
        <f>MONTH(SalesDataTable[[#This Row],[Order Date]])</f>
        <v>2</v>
      </c>
      <c r="F175" s="16"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6" t="str">
        <f>"Q"&amp;ROUNDUP(MONTH(SalesDataTable[[#This Row],[Order Date]])/3,0)</f>
        <v>Q1</v>
      </c>
      <c r="E176" s="4">
        <f>MONTH(SalesDataTable[[#This Row],[Order Date]])</f>
        <v>2</v>
      </c>
      <c r="F176" s="16"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6" t="str">
        <f>"Q"&amp;ROUNDUP(MONTH(SalesDataTable[[#This Row],[Order Date]])/3,0)</f>
        <v>Q1</v>
      </c>
      <c r="E177" s="4">
        <f>MONTH(SalesDataTable[[#This Row],[Order Date]])</f>
        <v>2</v>
      </c>
      <c r="F177" s="16"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6" t="str">
        <f>"Q"&amp;ROUNDUP(MONTH(SalesDataTable[[#This Row],[Order Date]])/3,0)</f>
        <v>Q1</v>
      </c>
      <c r="E178" s="4">
        <f>MONTH(SalesDataTable[[#This Row],[Order Date]])</f>
        <v>2</v>
      </c>
      <c r="F178" s="16"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6" t="str">
        <f>"Q"&amp;ROUNDUP(MONTH(SalesDataTable[[#This Row],[Order Date]])/3,0)</f>
        <v>Q1</v>
      </c>
      <c r="E179" s="4">
        <f>MONTH(SalesDataTable[[#This Row],[Order Date]])</f>
        <v>2</v>
      </c>
      <c r="F179" s="16"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6" t="str">
        <f>"Q"&amp;ROUNDUP(MONTH(SalesDataTable[[#This Row],[Order Date]])/3,0)</f>
        <v>Q1</v>
      </c>
      <c r="E180" s="4">
        <f>MONTH(SalesDataTable[[#This Row],[Order Date]])</f>
        <v>2</v>
      </c>
      <c r="F180" s="16"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6" t="str">
        <f>"Q"&amp;ROUNDUP(MONTH(SalesDataTable[[#This Row],[Order Date]])/3,0)</f>
        <v>Q1</v>
      </c>
      <c r="E181" s="4">
        <f>MONTH(SalesDataTable[[#This Row],[Order Date]])</f>
        <v>2</v>
      </c>
      <c r="F181" s="16"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6" t="str">
        <f>"Q"&amp;ROUNDUP(MONTH(SalesDataTable[[#This Row],[Order Date]])/3,0)</f>
        <v>Q1</v>
      </c>
      <c r="E182" s="4">
        <f>MONTH(SalesDataTable[[#This Row],[Order Date]])</f>
        <v>2</v>
      </c>
      <c r="F182" s="16"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6" t="str">
        <f>"Q"&amp;ROUNDUP(MONTH(SalesDataTable[[#This Row],[Order Date]])/3,0)</f>
        <v>Q1</v>
      </c>
      <c r="E183" s="4">
        <f>MONTH(SalesDataTable[[#This Row],[Order Date]])</f>
        <v>2</v>
      </c>
      <c r="F183" s="16"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6" t="str">
        <f>"Q"&amp;ROUNDUP(MONTH(SalesDataTable[[#This Row],[Order Date]])/3,0)</f>
        <v>Q1</v>
      </c>
      <c r="E184" s="4">
        <f>MONTH(SalesDataTable[[#This Row],[Order Date]])</f>
        <v>2</v>
      </c>
      <c r="F184" s="16"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6" t="str">
        <f>"Q"&amp;ROUNDUP(MONTH(SalesDataTable[[#This Row],[Order Date]])/3,0)</f>
        <v>Q1</v>
      </c>
      <c r="E185" s="4">
        <f>MONTH(SalesDataTable[[#This Row],[Order Date]])</f>
        <v>2</v>
      </c>
      <c r="F185" s="16"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6" t="str">
        <f>"Q"&amp;ROUNDUP(MONTH(SalesDataTable[[#This Row],[Order Date]])/3,0)</f>
        <v>Q1</v>
      </c>
      <c r="E186" s="4">
        <f>MONTH(SalesDataTable[[#This Row],[Order Date]])</f>
        <v>2</v>
      </c>
      <c r="F186" s="16"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6" t="str">
        <f>"Q"&amp;ROUNDUP(MONTH(SalesDataTable[[#This Row],[Order Date]])/3,0)</f>
        <v>Q1</v>
      </c>
      <c r="E187" s="4">
        <f>MONTH(SalesDataTable[[#This Row],[Order Date]])</f>
        <v>2</v>
      </c>
      <c r="F187" s="16"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6" t="str">
        <f>"Q"&amp;ROUNDUP(MONTH(SalesDataTable[[#This Row],[Order Date]])/3,0)</f>
        <v>Q1</v>
      </c>
      <c r="E188" s="4">
        <f>MONTH(SalesDataTable[[#This Row],[Order Date]])</f>
        <v>2</v>
      </c>
      <c r="F188" s="16"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6" t="str">
        <f>"Q"&amp;ROUNDUP(MONTH(SalesDataTable[[#This Row],[Order Date]])/3,0)</f>
        <v>Q1</v>
      </c>
      <c r="E189" s="4">
        <f>MONTH(SalesDataTable[[#This Row],[Order Date]])</f>
        <v>2</v>
      </c>
      <c r="F189" s="16"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6" t="str">
        <f>"Q"&amp;ROUNDUP(MONTH(SalesDataTable[[#This Row],[Order Date]])/3,0)</f>
        <v>Q1</v>
      </c>
      <c r="E190" s="4">
        <f>MONTH(SalesDataTable[[#This Row],[Order Date]])</f>
        <v>2</v>
      </c>
      <c r="F190" s="16"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6" t="str">
        <f>"Q"&amp;ROUNDUP(MONTH(SalesDataTable[[#This Row],[Order Date]])/3,0)</f>
        <v>Q1</v>
      </c>
      <c r="E191" s="4">
        <f>MONTH(SalesDataTable[[#This Row],[Order Date]])</f>
        <v>2</v>
      </c>
      <c r="F191" s="16"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6" t="str">
        <f>"Q"&amp;ROUNDUP(MONTH(SalesDataTable[[#This Row],[Order Date]])/3,0)</f>
        <v>Q1</v>
      </c>
      <c r="E192" s="4">
        <f>MONTH(SalesDataTable[[#This Row],[Order Date]])</f>
        <v>2</v>
      </c>
      <c r="F192" s="16"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6" t="str">
        <f>"Q"&amp;ROUNDUP(MONTH(SalesDataTable[[#This Row],[Order Date]])/3,0)</f>
        <v>Q1</v>
      </c>
      <c r="E193" s="4">
        <f>MONTH(SalesDataTable[[#This Row],[Order Date]])</f>
        <v>2</v>
      </c>
      <c r="F193" s="16"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6" t="str">
        <f>"Q"&amp;ROUNDUP(MONTH(SalesDataTable[[#This Row],[Order Date]])/3,0)</f>
        <v>Q1</v>
      </c>
      <c r="E194" s="4">
        <f>MONTH(SalesDataTable[[#This Row],[Order Date]])</f>
        <v>2</v>
      </c>
      <c r="F194" s="16"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6" t="str">
        <f>"Q"&amp;ROUNDUP(MONTH(SalesDataTable[[#This Row],[Order Date]])/3,0)</f>
        <v>Q1</v>
      </c>
      <c r="E195" s="4">
        <f>MONTH(SalesDataTable[[#This Row],[Order Date]])</f>
        <v>2</v>
      </c>
      <c r="F195" s="16"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6" t="str">
        <f>"Q"&amp;ROUNDUP(MONTH(SalesDataTable[[#This Row],[Order Date]])/3,0)</f>
        <v>Q1</v>
      </c>
      <c r="E196" s="4">
        <f>MONTH(SalesDataTable[[#This Row],[Order Date]])</f>
        <v>2</v>
      </c>
      <c r="F196" s="16"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6" t="str">
        <f>"Q"&amp;ROUNDUP(MONTH(SalesDataTable[[#This Row],[Order Date]])/3,0)</f>
        <v>Q1</v>
      </c>
      <c r="E197" s="4">
        <f>MONTH(SalesDataTable[[#This Row],[Order Date]])</f>
        <v>2</v>
      </c>
      <c r="F197" s="16"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6" t="str">
        <f>"Q"&amp;ROUNDUP(MONTH(SalesDataTable[[#This Row],[Order Date]])/3,0)</f>
        <v>Q1</v>
      </c>
      <c r="E198" s="4">
        <f>MONTH(SalesDataTable[[#This Row],[Order Date]])</f>
        <v>2</v>
      </c>
      <c r="F198" s="16"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6" t="str">
        <f>"Q"&amp;ROUNDUP(MONTH(SalesDataTable[[#This Row],[Order Date]])/3,0)</f>
        <v>Q1</v>
      </c>
      <c r="E199" s="4">
        <f>MONTH(SalesDataTable[[#This Row],[Order Date]])</f>
        <v>2</v>
      </c>
      <c r="F199" s="16"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6" t="str">
        <f>"Q"&amp;ROUNDUP(MONTH(SalesDataTable[[#This Row],[Order Date]])/3,0)</f>
        <v>Q1</v>
      </c>
      <c r="E200" s="4">
        <f>MONTH(SalesDataTable[[#This Row],[Order Date]])</f>
        <v>2</v>
      </c>
      <c r="F200" s="16"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6" t="str">
        <f>"Q"&amp;ROUNDUP(MONTH(SalesDataTable[[#This Row],[Order Date]])/3,0)</f>
        <v>Q1</v>
      </c>
      <c r="E201" s="4">
        <f>MONTH(SalesDataTable[[#This Row],[Order Date]])</f>
        <v>2</v>
      </c>
      <c r="F201" s="16"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6" t="str">
        <f>"Q"&amp;ROUNDUP(MONTH(SalesDataTable[[#This Row],[Order Date]])/3,0)</f>
        <v>Q1</v>
      </c>
      <c r="E202" s="4">
        <f>MONTH(SalesDataTable[[#This Row],[Order Date]])</f>
        <v>2</v>
      </c>
      <c r="F202" s="16"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6" t="str">
        <f>"Q"&amp;ROUNDUP(MONTH(SalesDataTable[[#This Row],[Order Date]])/3,0)</f>
        <v>Q1</v>
      </c>
      <c r="E203" s="4">
        <f>MONTH(SalesDataTable[[#This Row],[Order Date]])</f>
        <v>2</v>
      </c>
      <c r="F203" s="16"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6" t="str">
        <f>"Q"&amp;ROUNDUP(MONTH(SalesDataTable[[#This Row],[Order Date]])/3,0)</f>
        <v>Q1</v>
      </c>
      <c r="E204" s="4">
        <f>MONTH(SalesDataTable[[#This Row],[Order Date]])</f>
        <v>2</v>
      </c>
      <c r="F204" s="16"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6" t="str">
        <f>"Q"&amp;ROUNDUP(MONTH(SalesDataTable[[#This Row],[Order Date]])/3,0)</f>
        <v>Q1</v>
      </c>
      <c r="E205" s="4">
        <f>MONTH(SalesDataTable[[#This Row],[Order Date]])</f>
        <v>2</v>
      </c>
      <c r="F205" s="16"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6" t="str">
        <f>"Q"&amp;ROUNDUP(MONTH(SalesDataTable[[#This Row],[Order Date]])/3,0)</f>
        <v>Q1</v>
      </c>
      <c r="E206" s="4">
        <f>MONTH(SalesDataTable[[#This Row],[Order Date]])</f>
        <v>2</v>
      </c>
      <c r="F206" s="16"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6" t="str">
        <f>"Q"&amp;ROUNDUP(MONTH(SalesDataTable[[#This Row],[Order Date]])/3,0)</f>
        <v>Q1</v>
      </c>
      <c r="E207" s="4">
        <f>MONTH(SalesDataTable[[#This Row],[Order Date]])</f>
        <v>2</v>
      </c>
      <c r="F207" s="16"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6" t="str">
        <f>"Q"&amp;ROUNDUP(MONTH(SalesDataTable[[#This Row],[Order Date]])/3,0)</f>
        <v>Q1</v>
      </c>
      <c r="E208" s="4">
        <f>MONTH(SalesDataTable[[#This Row],[Order Date]])</f>
        <v>2</v>
      </c>
      <c r="F208" s="16"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6" t="str">
        <f>"Q"&amp;ROUNDUP(MONTH(SalesDataTable[[#This Row],[Order Date]])/3,0)</f>
        <v>Q1</v>
      </c>
      <c r="E209" s="4">
        <f>MONTH(SalesDataTable[[#This Row],[Order Date]])</f>
        <v>2</v>
      </c>
      <c r="F209" s="16"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6" t="str">
        <f>"Q"&amp;ROUNDUP(MONTH(SalesDataTable[[#This Row],[Order Date]])/3,0)</f>
        <v>Q1</v>
      </c>
      <c r="E210" s="4">
        <f>MONTH(SalesDataTable[[#This Row],[Order Date]])</f>
        <v>2</v>
      </c>
      <c r="F210" s="16"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6" t="str">
        <f>"Q"&amp;ROUNDUP(MONTH(SalesDataTable[[#This Row],[Order Date]])/3,0)</f>
        <v>Q1</v>
      </c>
      <c r="E211" s="4">
        <f>MONTH(SalesDataTable[[#This Row],[Order Date]])</f>
        <v>2</v>
      </c>
      <c r="F211" s="16"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6" t="str">
        <f>"Q"&amp;ROUNDUP(MONTH(SalesDataTable[[#This Row],[Order Date]])/3,0)</f>
        <v>Q1</v>
      </c>
      <c r="E212" s="4">
        <f>MONTH(SalesDataTable[[#This Row],[Order Date]])</f>
        <v>2</v>
      </c>
      <c r="F212" s="16"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6" t="str">
        <f>"Q"&amp;ROUNDUP(MONTH(SalesDataTable[[#This Row],[Order Date]])/3,0)</f>
        <v>Q1</v>
      </c>
      <c r="E213" s="4">
        <f>MONTH(SalesDataTable[[#This Row],[Order Date]])</f>
        <v>2</v>
      </c>
      <c r="F213" s="16"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6" t="str">
        <f>"Q"&amp;ROUNDUP(MONTH(SalesDataTable[[#This Row],[Order Date]])/3,0)</f>
        <v>Q1</v>
      </c>
      <c r="E214" s="4">
        <f>MONTH(SalesDataTable[[#This Row],[Order Date]])</f>
        <v>2</v>
      </c>
      <c r="F214" s="16"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6" t="str">
        <f>"Q"&amp;ROUNDUP(MONTH(SalesDataTable[[#This Row],[Order Date]])/3,0)</f>
        <v>Q1</v>
      </c>
      <c r="E215" s="4">
        <f>MONTH(SalesDataTable[[#This Row],[Order Date]])</f>
        <v>2</v>
      </c>
      <c r="F215" s="16"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6" t="str">
        <f>"Q"&amp;ROUNDUP(MONTH(SalesDataTable[[#This Row],[Order Date]])/3,0)</f>
        <v>Q1</v>
      </c>
      <c r="E216" s="4">
        <f>MONTH(SalesDataTable[[#This Row],[Order Date]])</f>
        <v>2</v>
      </c>
      <c r="F216" s="16"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6" t="str">
        <f>"Q"&amp;ROUNDUP(MONTH(SalesDataTable[[#This Row],[Order Date]])/3,0)</f>
        <v>Q1</v>
      </c>
      <c r="E217" s="4">
        <f>MONTH(SalesDataTable[[#This Row],[Order Date]])</f>
        <v>2</v>
      </c>
      <c r="F217" s="16"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6" t="str">
        <f>"Q"&amp;ROUNDUP(MONTH(SalesDataTable[[#This Row],[Order Date]])/3,0)</f>
        <v>Q1</v>
      </c>
      <c r="E218" s="4">
        <f>MONTH(SalesDataTable[[#This Row],[Order Date]])</f>
        <v>2</v>
      </c>
      <c r="F218" s="16"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6" t="str">
        <f>"Q"&amp;ROUNDUP(MONTH(SalesDataTable[[#This Row],[Order Date]])/3,0)</f>
        <v>Q1</v>
      </c>
      <c r="E219" s="4">
        <f>MONTH(SalesDataTable[[#This Row],[Order Date]])</f>
        <v>2</v>
      </c>
      <c r="F219" s="16"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6" t="str">
        <f>"Q"&amp;ROUNDUP(MONTH(SalesDataTable[[#This Row],[Order Date]])/3,0)</f>
        <v>Q1</v>
      </c>
      <c r="E220" s="4">
        <f>MONTH(SalesDataTable[[#This Row],[Order Date]])</f>
        <v>2</v>
      </c>
      <c r="F220" s="16"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6" t="str">
        <f>"Q"&amp;ROUNDUP(MONTH(SalesDataTable[[#This Row],[Order Date]])/3,0)</f>
        <v>Q1</v>
      </c>
      <c r="E221" s="4">
        <f>MONTH(SalesDataTable[[#This Row],[Order Date]])</f>
        <v>2</v>
      </c>
      <c r="F221" s="16"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6" t="str">
        <f>"Q"&amp;ROUNDUP(MONTH(SalesDataTable[[#This Row],[Order Date]])/3,0)</f>
        <v>Q1</v>
      </c>
      <c r="E222" s="4">
        <f>MONTH(SalesDataTable[[#This Row],[Order Date]])</f>
        <v>2</v>
      </c>
      <c r="F222" s="16"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6" t="str">
        <f>"Q"&amp;ROUNDUP(MONTH(SalesDataTable[[#This Row],[Order Date]])/3,0)</f>
        <v>Q1</v>
      </c>
      <c r="E223" s="4">
        <f>MONTH(SalesDataTable[[#This Row],[Order Date]])</f>
        <v>2</v>
      </c>
      <c r="F223" s="16"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6" t="str">
        <f>"Q"&amp;ROUNDUP(MONTH(SalesDataTable[[#This Row],[Order Date]])/3,0)</f>
        <v>Q1</v>
      </c>
      <c r="E224" s="4">
        <f>MONTH(SalesDataTable[[#This Row],[Order Date]])</f>
        <v>2</v>
      </c>
      <c r="F224" s="16"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6" t="str">
        <f>"Q"&amp;ROUNDUP(MONTH(SalesDataTable[[#This Row],[Order Date]])/3,0)</f>
        <v>Q1</v>
      </c>
      <c r="E225" s="4">
        <f>MONTH(SalesDataTable[[#This Row],[Order Date]])</f>
        <v>2</v>
      </c>
      <c r="F225" s="16"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6" t="str">
        <f>"Q"&amp;ROUNDUP(MONTH(SalesDataTable[[#This Row],[Order Date]])/3,0)</f>
        <v>Q1</v>
      </c>
      <c r="E226" s="4">
        <f>MONTH(SalesDataTable[[#This Row],[Order Date]])</f>
        <v>2</v>
      </c>
      <c r="F226" s="16"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6" t="str">
        <f>"Q"&amp;ROUNDUP(MONTH(SalesDataTable[[#This Row],[Order Date]])/3,0)</f>
        <v>Q1</v>
      </c>
      <c r="E227" s="4">
        <f>MONTH(SalesDataTable[[#This Row],[Order Date]])</f>
        <v>2</v>
      </c>
      <c r="F227" s="16"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6" t="str">
        <f>"Q"&amp;ROUNDUP(MONTH(SalesDataTable[[#This Row],[Order Date]])/3,0)</f>
        <v>Q1</v>
      </c>
      <c r="E228" s="4">
        <f>MONTH(SalesDataTable[[#This Row],[Order Date]])</f>
        <v>2</v>
      </c>
      <c r="F228" s="16"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6" t="str">
        <f>"Q"&amp;ROUNDUP(MONTH(SalesDataTable[[#This Row],[Order Date]])/3,0)</f>
        <v>Q1</v>
      </c>
      <c r="E229" s="4">
        <f>MONTH(SalesDataTable[[#This Row],[Order Date]])</f>
        <v>2</v>
      </c>
      <c r="F229" s="16"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6" t="str">
        <f>"Q"&amp;ROUNDUP(MONTH(SalesDataTable[[#This Row],[Order Date]])/3,0)</f>
        <v>Q1</v>
      </c>
      <c r="E230" s="4">
        <f>MONTH(SalesDataTable[[#This Row],[Order Date]])</f>
        <v>2</v>
      </c>
      <c r="F230" s="16"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6" t="str">
        <f>"Q"&amp;ROUNDUP(MONTH(SalesDataTable[[#This Row],[Order Date]])/3,0)</f>
        <v>Q1</v>
      </c>
      <c r="E231" s="4">
        <f>MONTH(SalesDataTable[[#This Row],[Order Date]])</f>
        <v>2</v>
      </c>
      <c r="F231" s="16"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6" t="str">
        <f>"Q"&amp;ROUNDUP(MONTH(SalesDataTable[[#This Row],[Order Date]])/3,0)</f>
        <v>Q1</v>
      </c>
      <c r="E232" s="4">
        <f>MONTH(SalesDataTable[[#This Row],[Order Date]])</f>
        <v>2</v>
      </c>
      <c r="F232" s="16"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6" t="str">
        <f>"Q"&amp;ROUNDUP(MONTH(SalesDataTable[[#This Row],[Order Date]])/3,0)</f>
        <v>Q1</v>
      </c>
      <c r="E233" s="4">
        <f>MONTH(SalesDataTable[[#This Row],[Order Date]])</f>
        <v>2</v>
      </c>
      <c r="F233" s="16"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6" t="str">
        <f>"Q"&amp;ROUNDUP(MONTH(SalesDataTable[[#This Row],[Order Date]])/3,0)</f>
        <v>Q1</v>
      </c>
      <c r="E234" s="4">
        <f>MONTH(SalesDataTable[[#This Row],[Order Date]])</f>
        <v>2</v>
      </c>
      <c r="F234" s="16"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6" t="str">
        <f>"Q"&amp;ROUNDUP(MONTH(SalesDataTable[[#This Row],[Order Date]])/3,0)</f>
        <v>Q1</v>
      </c>
      <c r="E235" s="4">
        <f>MONTH(SalesDataTable[[#This Row],[Order Date]])</f>
        <v>2</v>
      </c>
      <c r="F235" s="16"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6" t="str">
        <f>"Q"&amp;ROUNDUP(MONTH(SalesDataTable[[#This Row],[Order Date]])/3,0)</f>
        <v>Q1</v>
      </c>
      <c r="E236" s="4">
        <f>MONTH(SalesDataTable[[#This Row],[Order Date]])</f>
        <v>2</v>
      </c>
      <c r="F236" s="16"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6" t="str">
        <f>"Q"&amp;ROUNDUP(MONTH(SalesDataTable[[#This Row],[Order Date]])/3,0)</f>
        <v>Q1</v>
      </c>
      <c r="E237" s="4">
        <f>MONTH(SalesDataTable[[#This Row],[Order Date]])</f>
        <v>2</v>
      </c>
      <c r="F237" s="16"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6" t="str">
        <f>"Q"&amp;ROUNDUP(MONTH(SalesDataTable[[#This Row],[Order Date]])/3,0)</f>
        <v>Q1</v>
      </c>
      <c r="E238" s="4">
        <f>MONTH(SalesDataTable[[#This Row],[Order Date]])</f>
        <v>2</v>
      </c>
      <c r="F238" s="16"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6" t="str">
        <f>"Q"&amp;ROUNDUP(MONTH(SalesDataTable[[#This Row],[Order Date]])/3,0)</f>
        <v>Q1</v>
      </c>
      <c r="E239" s="4">
        <f>MONTH(SalesDataTable[[#This Row],[Order Date]])</f>
        <v>2</v>
      </c>
      <c r="F239" s="16"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6" t="str">
        <f>"Q"&amp;ROUNDUP(MONTH(SalesDataTable[[#This Row],[Order Date]])/3,0)</f>
        <v>Q1</v>
      </c>
      <c r="E240" s="4">
        <f>MONTH(SalesDataTable[[#This Row],[Order Date]])</f>
        <v>2</v>
      </c>
      <c r="F240" s="16"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6" t="str">
        <f>"Q"&amp;ROUNDUP(MONTH(SalesDataTable[[#This Row],[Order Date]])/3,0)</f>
        <v>Q1</v>
      </c>
      <c r="E241" s="4">
        <f>MONTH(SalesDataTable[[#This Row],[Order Date]])</f>
        <v>2</v>
      </c>
      <c r="F241" s="16"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6" t="str">
        <f>"Q"&amp;ROUNDUP(MONTH(SalesDataTable[[#This Row],[Order Date]])/3,0)</f>
        <v>Q1</v>
      </c>
      <c r="E242" s="4">
        <f>MONTH(SalesDataTable[[#This Row],[Order Date]])</f>
        <v>2</v>
      </c>
      <c r="F242" s="16"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6" t="str">
        <f>"Q"&amp;ROUNDUP(MONTH(SalesDataTable[[#This Row],[Order Date]])/3,0)</f>
        <v>Q1</v>
      </c>
      <c r="E243" s="4">
        <f>MONTH(SalesDataTable[[#This Row],[Order Date]])</f>
        <v>2</v>
      </c>
      <c r="F243" s="16"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6" t="str">
        <f>"Q"&amp;ROUNDUP(MONTH(SalesDataTable[[#This Row],[Order Date]])/3,0)</f>
        <v>Q1</v>
      </c>
      <c r="E244" s="4">
        <f>MONTH(SalesDataTable[[#This Row],[Order Date]])</f>
        <v>2</v>
      </c>
      <c r="F244" s="16"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6" t="str">
        <f>"Q"&amp;ROUNDUP(MONTH(SalesDataTable[[#This Row],[Order Date]])/3,0)</f>
        <v>Q1</v>
      </c>
      <c r="E245" s="4">
        <f>MONTH(SalesDataTable[[#This Row],[Order Date]])</f>
        <v>2</v>
      </c>
      <c r="F245" s="16"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6" t="str">
        <f>"Q"&amp;ROUNDUP(MONTH(SalesDataTable[[#This Row],[Order Date]])/3,0)</f>
        <v>Q1</v>
      </c>
      <c r="E246" s="4">
        <f>MONTH(SalesDataTable[[#This Row],[Order Date]])</f>
        <v>2</v>
      </c>
      <c r="F246" s="16"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6" t="str">
        <f>"Q"&amp;ROUNDUP(MONTH(SalesDataTable[[#This Row],[Order Date]])/3,0)</f>
        <v>Q1</v>
      </c>
      <c r="E247" s="4">
        <f>MONTH(SalesDataTable[[#This Row],[Order Date]])</f>
        <v>2</v>
      </c>
      <c r="F247" s="16"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6" t="str">
        <f>"Q"&amp;ROUNDUP(MONTH(SalesDataTable[[#This Row],[Order Date]])/3,0)</f>
        <v>Q1</v>
      </c>
      <c r="E248" s="4">
        <f>MONTH(SalesDataTable[[#This Row],[Order Date]])</f>
        <v>2</v>
      </c>
      <c r="F248" s="16"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6" t="str">
        <f>"Q"&amp;ROUNDUP(MONTH(SalesDataTable[[#This Row],[Order Date]])/3,0)</f>
        <v>Q1</v>
      </c>
      <c r="E249" s="4">
        <f>MONTH(SalesDataTable[[#This Row],[Order Date]])</f>
        <v>2</v>
      </c>
      <c r="F249" s="16"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6" t="str">
        <f>"Q"&amp;ROUNDUP(MONTH(SalesDataTable[[#This Row],[Order Date]])/3,0)</f>
        <v>Q1</v>
      </c>
      <c r="E250" s="4">
        <f>MONTH(SalesDataTable[[#This Row],[Order Date]])</f>
        <v>2</v>
      </c>
      <c r="F250" s="16"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6" t="str">
        <f>"Q"&amp;ROUNDUP(MONTH(SalesDataTable[[#This Row],[Order Date]])/3,0)</f>
        <v>Q1</v>
      </c>
      <c r="E251" s="4">
        <f>MONTH(SalesDataTable[[#This Row],[Order Date]])</f>
        <v>2</v>
      </c>
      <c r="F251" s="16"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6" t="str">
        <f>"Q"&amp;ROUNDUP(MONTH(SalesDataTable[[#This Row],[Order Date]])/3,0)</f>
        <v>Q1</v>
      </c>
      <c r="E252" s="4">
        <f>MONTH(SalesDataTable[[#This Row],[Order Date]])</f>
        <v>2</v>
      </c>
      <c r="F252" s="16"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6" t="str">
        <f>"Q"&amp;ROUNDUP(MONTH(SalesDataTable[[#This Row],[Order Date]])/3,0)</f>
        <v>Q1</v>
      </c>
      <c r="E253" s="4">
        <f>MONTH(SalesDataTable[[#This Row],[Order Date]])</f>
        <v>2</v>
      </c>
      <c r="F253" s="16"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6" t="str">
        <f>"Q"&amp;ROUNDUP(MONTH(SalesDataTable[[#This Row],[Order Date]])/3,0)</f>
        <v>Q1</v>
      </c>
      <c r="E254" s="4">
        <f>MONTH(SalesDataTable[[#This Row],[Order Date]])</f>
        <v>2</v>
      </c>
      <c r="F254" s="16"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6" t="str">
        <f>"Q"&amp;ROUNDUP(MONTH(SalesDataTable[[#This Row],[Order Date]])/3,0)</f>
        <v>Q1</v>
      </c>
      <c r="E255" s="4">
        <f>MONTH(SalesDataTable[[#This Row],[Order Date]])</f>
        <v>2</v>
      </c>
      <c r="F255" s="16"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6" t="str">
        <f>"Q"&amp;ROUNDUP(MONTH(SalesDataTable[[#This Row],[Order Date]])/3,0)</f>
        <v>Q1</v>
      </c>
      <c r="E256" s="4">
        <f>MONTH(SalesDataTable[[#This Row],[Order Date]])</f>
        <v>2</v>
      </c>
      <c r="F256" s="16"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6" t="str">
        <f>"Q"&amp;ROUNDUP(MONTH(SalesDataTable[[#This Row],[Order Date]])/3,0)</f>
        <v>Q1</v>
      </c>
      <c r="E257" s="4">
        <f>MONTH(SalesDataTable[[#This Row],[Order Date]])</f>
        <v>2</v>
      </c>
      <c r="F257" s="16"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6" t="str">
        <f>"Q"&amp;ROUNDUP(MONTH(SalesDataTable[[#This Row],[Order Date]])/3,0)</f>
        <v>Q1</v>
      </c>
      <c r="E258" s="4">
        <f>MONTH(SalesDataTable[[#This Row],[Order Date]])</f>
        <v>2</v>
      </c>
      <c r="F258" s="16"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6" t="str">
        <f>"Q"&amp;ROUNDUP(MONTH(SalesDataTable[[#This Row],[Order Date]])/3,0)</f>
        <v>Q1</v>
      </c>
      <c r="E259" s="4">
        <f>MONTH(SalesDataTable[[#This Row],[Order Date]])</f>
        <v>2</v>
      </c>
      <c r="F259" s="16"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6" t="str">
        <f>"Q"&amp;ROUNDUP(MONTH(SalesDataTable[[#This Row],[Order Date]])/3,0)</f>
        <v>Q1</v>
      </c>
      <c r="E260" s="4">
        <f>MONTH(SalesDataTable[[#This Row],[Order Date]])</f>
        <v>2</v>
      </c>
      <c r="F260" s="16"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6" t="str">
        <f>"Q"&amp;ROUNDUP(MONTH(SalesDataTable[[#This Row],[Order Date]])/3,0)</f>
        <v>Q1</v>
      </c>
      <c r="E261" s="4">
        <f>MONTH(SalesDataTable[[#This Row],[Order Date]])</f>
        <v>2</v>
      </c>
      <c r="F261" s="16"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6" t="str">
        <f>"Q"&amp;ROUNDUP(MONTH(SalesDataTable[[#This Row],[Order Date]])/3,0)</f>
        <v>Q1</v>
      </c>
      <c r="E262" s="4">
        <f>MONTH(SalesDataTable[[#This Row],[Order Date]])</f>
        <v>2</v>
      </c>
      <c r="F262" s="16"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6" t="str">
        <f>"Q"&amp;ROUNDUP(MONTH(SalesDataTable[[#This Row],[Order Date]])/3,0)</f>
        <v>Q1</v>
      </c>
      <c r="E263" s="4">
        <f>MONTH(SalesDataTable[[#This Row],[Order Date]])</f>
        <v>2</v>
      </c>
      <c r="F263" s="16"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6" t="str">
        <f>"Q"&amp;ROUNDUP(MONTH(SalesDataTable[[#This Row],[Order Date]])/3,0)</f>
        <v>Q1</v>
      </c>
      <c r="E264" s="4">
        <f>MONTH(SalesDataTable[[#This Row],[Order Date]])</f>
        <v>2</v>
      </c>
      <c r="F264" s="16"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6" t="str">
        <f>"Q"&amp;ROUNDUP(MONTH(SalesDataTable[[#This Row],[Order Date]])/3,0)</f>
        <v>Q1</v>
      </c>
      <c r="E265" s="4">
        <f>MONTH(SalesDataTable[[#This Row],[Order Date]])</f>
        <v>2</v>
      </c>
      <c r="F265" s="16"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6" t="str">
        <f>"Q"&amp;ROUNDUP(MONTH(SalesDataTable[[#This Row],[Order Date]])/3,0)</f>
        <v>Q1</v>
      </c>
      <c r="E266" s="4">
        <f>MONTH(SalesDataTable[[#This Row],[Order Date]])</f>
        <v>2</v>
      </c>
      <c r="F266" s="16"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6" t="str">
        <f>"Q"&amp;ROUNDUP(MONTH(SalesDataTable[[#This Row],[Order Date]])/3,0)</f>
        <v>Q1</v>
      </c>
      <c r="E267" s="4">
        <f>MONTH(SalesDataTable[[#This Row],[Order Date]])</f>
        <v>2</v>
      </c>
      <c r="F267" s="16"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6" t="str">
        <f>"Q"&amp;ROUNDUP(MONTH(SalesDataTable[[#This Row],[Order Date]])/3,0)</f>
        <v>Q1</v>
      </c>
      <c r="E268" s="4">
        <f>MONTH(SalesDataTable[[#This Row],[Order Date]])</f>
        <v>2</v>
      </c>
      <c r="F268" s="16"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6" t="str">
        <f>"Q"&amp;ROUNDUP(MONTH(SalesDataTable[[#This Row],[Order Date]])/3,0)</f>
        <v>Q1</v>
      </c>
      <c r="E269" s="4">
        <f>MONTH(SalesDataTable[[#This Row],[Order Date]])</f>
        <v>2</v>
      </c>
      <c r="F269" s="16"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6" t="str">
        <f>"Q"&amp;ROUNDUP(MONTH(SalesDataTable[[#This Row],[Order Date]])/3,0)</f>
        <v>Q1</v>
      </c>
      <c r="E270" s="4">
        <f>MONTH(SalesDataTable[[#This Row],[Order Date]])</f>
        <v>2</v>
      </c>
      <c r="F270" s="16"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6" t="str">
        <f>"Q"&amp;ROUNDUP(MONTH(SalesDataTable[[#This Row],[Order Date]])/3,0)</f>
        <v>Q1</v>
      </c>
      <c r="E271" s="4">
        <f>MONTH(SalesDataTable[[#This Row],[Order Date]])</f>
        <v>2</v>
      </c>
      <c r="F271" s="16"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6" t="str">
        <f>"Q"&amp;ROUNDUP(MONTH(SalesDataTable[[#This Row],[Order Date]])/3,0)</f>
        <v>Q1</v>
      </c>
      <c r="E272" s="4">
        <f>MONTH(SalesDataTable[[#This Row],[Order Date]])</f>
        <v>2</v>
      </c>
      <c r="F272" s="16"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6" t="str">
        <f>"Q"&amp;ROUNDUP(MONTH(SalesDataTable[[#This Row],[Order Date]])/3,0)</f>
        <v>Q1</v>
      </c>
      <c r="E273" s="4">
        <f>MONTH(SalesDataTable[[#This Row],[Order Date]])</f>
        <v>2</v>
      </c>
      <c r="F273" s="16"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6" t="str">
        <f>"Q"&amp;ROUNDUP(MONTH(SalesDataTable[[#This Row],[Order Date]])/3,0)</f>
        <v>Q1</v>
      </c>
      <c r="E274" s="4">
        <f>MONTH(SalesDataTable[[#This Row],[Order Date]])</f>
        <v>2</v>
      </c>
      <c r="F274" s="16"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6" t="str">
        <f>"Q"&amp;ROUNDUP(MONTH(SalesDataTable[[#This Row],[Order Date]])/3,0)</f>
        <v>Q1</v>
      </c>
      <c r="E275" s="4">
        <f>MONTH(SalesDataTable[[#This Row],[Order Date]])</f>
        <v>2</v>
      </c>
      <c r="F275" s="16"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6" t="str">
        <f>"Q"&amp;ROUNDUP(MONTH(SalesDataTable[[#This Row],[Order Date]])/3,0)</f>
        <v>Q1</v>
      </c>
      <c r="E276" s="4">
        <f>MONTH(SalesDataTable[[#This Row],[Order Date]])</f>
        <v>3</v>
      </c>
      <c r="F276" s="16"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6" t="str">
        <f>"Q"&amp;ROUNDUP(MONTH(SalesDataTable[[#This Row],[Order Date]])/3,0)</f>
        <v>Q1</v>
      </c>
      <c r="E277" s="4">
        <f>MONTH(SalesDataTable[[#This Row],[Order Date]])</f>
        <v>3</v>
      </c>
      <c r="F277" s="16"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6" t="str">
        <f>"Q"&amp;ROUNDUP(MONTH(SalesDataTable[[#This Row],[Order Date]])/3,0)</f>
        <v>Q1</v>
      </c>
      <c r="E278" s="4">
        <f>MONTH(SalesDataTable[[#This Row],[Order Date]])</f>
        <v>3</v>
      </c>
      <c r="F278" s="16"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6" t="str">
        <f>"Q"&amp;ROUNDUP(MONTH(SalesDataTable[[#This Row],[Order Date]])/3,0)</f>
        <v>Q1</v>
      </c>
      <c r="E279" s="4">
        <f>MONTH(SalesDataTable[[#This Row],[Order Date]])</f>
        <v>3</v>
      </c>
      <c r="F279" s="16"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6" t="str">
        <f>"Q"&amp;ROUNDUP(MONTH(SalesDataTable[[#This Row],[Order Date]])/3,0)</f>
        <v>Q1</v>
      </c>
      <c r="E280" s="4">
        <f>MONTH(SalesDataTable[[#This Row],[Order Date]])</f>
        <v>3</v>
      </c>
      <c r="F280" s="16"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6" t="str">
        <f>"Q"&amp;ROUNDUP(MONTH(SalesDataTable[[#This Row],[Order Date]])/3,0)</f>
        <v>Q1</v>
      </c>
      <c r="E281" s="4">
        <f>MONTH(SalesDataTable[[#This Row],[Order Date]])</f>
        <v>3</v>
      </c>
      <c r="F281" s="16"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6" t="str">
        <f>"Q"&amp;ROUNDUP(MONTH(SalesDataTable[[#This Row],[Order Date]])/3,0)</f>
        <v>Q1</v>
      </c>
      <c r="E282" s="4">
        <f>MONTH(SalesDataTable[[#This Row],[Order Date]])</f>
        <v>3</v>
      </c>
      <c r="F282" s="16"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6" t="str">
        <f>"Q"&amp;ROUNDUP(MONTH(SalesDataTable[[#This Row],[Order Date]])/3,0)</f>
        <v>Q1</v>
      </c>
      <c r="E283" s="4">
        <f>MONTH(SalesDataTable[[#This Row],[Order Date]])</f>
        <v>3</v>
      </c>
      <c r="F283" s="16"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6" t="str">
        <f>"Q"&amp;ROUNDUP(MONTH(SalesDataTable[[#This Row],[Order Date]])/3,0)</f>
        <v>Q1</v>
      </c>
      <c r="E284" s="4">
        <f>MONTH(SalesDataTable[[#This Row],[Order Date]])</f>
        <v>3</v>
      </c>
      <c r="F284" s="16"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6" t="str">
        <f>"Q"&amp;ROUNDUP(MONTH(SalesDataTable[[#This Row],[Order Date]])/3,0)</f>
        <v>Q1</v>
      </c>
      <c r="E285" s="4">
        <f>MONTH(SalesDataTable[[#This Row],[Order Date]])</f>
        <v>3</v>
      </c>
      <c r="F285" s="16"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6" t="str">
        <f>"Q"&amp;ROUNDUP(MONTH(SalesDataTable[[#This Row],[Order Date]])/3,0)</f>
        <v>Q1</v>
      </c>
      <c r="E286" s="4">
        <f>MONTH(SalesDataTable[[#This Row],[Order Date]])</f>
        <v>3</v>
      </c>
      <c r="F286" s="16"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6" t="str">
        <f>"Q"&amp;ROUNDUP(MONTH(SalesDataTable[[#This Row],[Order Date]])/3,0)</f>
        <v>Q1</v>
      </c>
      <c r="E287" s="4">
        <f>MONTH(SalesDataTable[[#This Row],[Order Date]])</f>
        <v>3</v>
      </c>
      <c r="F287" s="16"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6" t="str">
        <f>"Q"&amp;ROUNDUP(MONTH(SalesDataTable[[#This Row],[Order Date]])/3,0)</f>
        <v>Q1</v>
      </c>
      <c r="E288" s="4">
        <f>MONTH(SalesDataTable[[#This Row],[Order Date]])</f>
        <v>3</v>
      </c>
      <c r="F288" s="16"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6" t="str">
        <f>"Q"&amp;ROUNDUP(MONTH(SalesDataTable[[#This Row],[Order Date]])/3,0)</f>
        <v>Q1</v>
      </c>
      <c r="E289" s="4">
        <f>MONTH(SalesDataTable[[#This Row],[Order Date]])</f>
        <v>3</v>
      </c>
      <c r="F289" s="16"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6" t="str">
        <f>"Q"&amp;ROUNDUP(MONTH(SalesDataTable[[#This Row],[Order Date]])/3,0)</f>
        <v>Q1</v>
      </c>
      <c r="E290" s="4">
        <f>MONTH(SalesDataTable[[#This Row],[Order Date]])</f>
        <v>3</v>
      </c>
      <c r="F290" s="16"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6" t="str">
        <f>"Q"&amp;ROUNDUP(MONTH(SalesDataTable[[#This Row],[Order Date]])/3,0)</f>
        <v>Q1</v>
      </c>
      <c r="E291" s="4">
        <f>MONTH(SalesDataTable[[#This Row],[Order Date]])</f>
        <v>3</v>
      </c>
      <c r="F291" s="16"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6" t="str">
        <f>"Q"&amp;ROUNDUP(MONTH(SalesDataTable[[#This Row],[Order Date]])/3,0)</f>
        <v>Q1</v>
      </c>
      <c r="E292" s="4">
        <f>MONTH(SalesDataTable[[#This Row],[Order Date]])</f>
        <v>3</v>
      </c>
      <c r="F292" s="16"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6" t="str">
        <f>"Q"&amp;ROUNDUP(MONTH(SalesDataTable[[#This Row],[Order Date]])/3,0)</f>
        <v>Q1</v>
      </c>
      <c r="E293" s="4">
        <f>MONTH(SalesDataTable[[#This Row],[Order Date]])</f>
        <v>3</v>
      </c>
      <c r="F293" s="16"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6" t="str">
        <f>"Q"&amp;ROUNDUP(MONTH(SalesDataTable[[#This Row],[Order Date]])/3,0)</f>
        <v>Q1</v>
      </c>
      <c r="E294" s="4">
        <f>MONTH(SalesDataTable[[#This Row],[Order Date]])</f>
        <v>3</v>
      </c>
      <c r="F294" s="16"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6" t="str">
        <f>"Q"&amp;ROUNDUP(MONTH(SalesDataTable[[#This Row],[Order Date]])/3,0)</f>
        <v>Q1</v>
      </c>
      <c r="E295" s="4">
        <f>MONTH(SalesDataTable[[#This Row],[Order Date]])</f>
        <v>3</v>
      </c>
      <c r="F295" s="16"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6" t="str">
        <f>"Q"&amp;ROUNDUP(MONTH(SalesDataTable[[#This Row],[Order Date]])/3,0)</f>
        <v>Q1</v>
      </c>
      <c r="E296" s="4">
        <f>MONTH(SalesDataTable[[#This Row],[Order Date]])</f>
        <v>3</v>
      </c>
      <c r="F296" s="16"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6" t="str">
        <f>"Q"&amp;ROUNDUP(MONTH(SalesDataTable[[#This Row],[Order Date]])/3,0)</f>
        <v>Q1</v>
      </c>
      <c r="E297" s="4">
        <f>MONTH(SalesDataTable[[#This Row],[Order Date]])</f>
        <v>3</v>
      </c>
      <c r="F297" s="16"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6" t="str">
        <f>"Q"&amp;ROUNDUP(MONTH(SalesDataTable[[#This Row],[Order Date]])/3,0)</f>
        <v>Q1</v>
      </c>
      <c r="E298" s="4">
        <f>MONTH(SalesDataTable[[#This Row],[Order Date]])</f>
        <v>3</v>
      </c>
      <c r="F298" s="16"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6" t="str">
        <f>"Q"&amp;ROUNDUP(MONTH(SalesDataTable[[#This Row],[Order Date]])/3,0)</f>
        <v>Q1</v>
      </c>
      <c r="E299" s="4">
        <f>MONTH(SalesDataTable[[#This Row],[Order Date]])</f>
        <v>3</v>
      </c>
      <c r="F299" s="16"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6" t="str">
        <f>"Q"&amp;ROUNDUP(MONTH(SalesDataTable[[#This Row],[Order Date]])/3,0)</f>
        <v>Q1</v>
      </c>
      <c r="E300" s="4">
        <f>MONTH(SalesDataTable[[#This Row],[Order Date]])</f>
        <v>3</v>
      </c>
      <c r="F300" s="16"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6" t="str">
        <f>"Q"&amp;ROUNDUP(MONTH(SalesDataTable[[#This Row],[Order Date]])/3,0)</f>
        <v>Q1</v>
      </c>
      <c r="E301" s="4">
        <f>MONTH(SalesDataTable[[#This Row],[Order Date]])</f>
        <v>3</v>
      </c>
      <c r="F301" s="16"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6" t="str">
        <f>"Q"&amp;ROUNDUP(MONTH(SalesDataTable[[#This Row],[Order Date]])/3,0)</f>
        <v>Q1</v>
      </c>
      <c r="E302" s="4">
        <f>MONTH(SalesDataTable[[#This Row],[Order Date]])</f>
        <v>3</v>
      </c>
      <c r="F302" s="16"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6" t="str">
        <f>"Q"&amp;ROUNDUP(MONTH(SalesDataTable[[#This Row],[Order Date]])/3,0)</f>
        <v>Q1</v>
      </c>
      <c r="E303" s="4">
        <f>MONTH(SalesDataTable[[#This Row],[Order Date]])</f>
        <v>3</v>
      </c>
      <c r="F303" s="16"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6" t="str">
        <f>"Q"&amp;ROUNDUP(MONTH(SalesDataTable[[#This Row],[Order Date]])/3,0)</f>
        <v>Q1</v>
      </c>
      <c r="E304" s="4">
        <f>MONTH(SalesDataTable[[#This Row],[Order Date]])</f>
        <v>3</v>
      </c>
      <c r="F304" s="16"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6" t="str">
        <f>"Q"&amp;ROUNDUP(MONTH(SalesDataTable[[#This Row],[Order Date]])/3,0)</f>
        <v>Q1</v>
      </c>
      <c r="E305" s="4">
        <f>MONTH(SalesDataTable[[#This Row],[Order Date]])</f>
        <v>3</v>
      </c>
      <c r="F305" s="16"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6" t="str">
        <f>"Q"&amp;ROUNDUP(MONTH(SalesDataTable[[#This Row],[Order Date]])/3,0)</f>
        <v>Q1</v>
      </c>
      <c r="E306" s="4">
        <f>MONTH(SalesDataTable[[#This Row],[Order Date]])</f>
        <v>3</v>
      </c>
      <c r="F306" s="16"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6" t="str">
        <f>"Q"&amp;ROUNDUP(MONTH(SalesDataTable[[#This Row],[Order Date]])/3,0)</f>
        <v>Q1</v>
      </c>
      <c r="E307" s="4">
        <f>MONTH(SalesDataTable[[#This Row],[Order Date]])</f>
        <v>3</v>
      </c>
      <c r="F307" s="16"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6" t="str">
        <f>"Q"&amp;ROUNDUP(MONTH(SalesDataTable[[#This Row],[Order Date]])/3,0)</f>
        <v>Q1</v>
      </c>
      <c r="E308" s="4">
        <f>MONTH(SalesDataTable[[#This Row],[Order Date]])</f>
        <v>3</v>
      </c>
      <c r="F308" s="16"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6" t="str">
        <f>"Q"&amp;ROUNDUP(MONTH(SalesDataTable[[#This Row],[Order Date]])/3,0)</f>
        <v>Q1</v>
      </c>
      <c r="E309" s="4">
        <f>MONTH(SalesDataTable[[#This Row],[Order Date]])</f>
        <v>3</v>
      </c>
      <c r="F309" s="16"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6" t="str">
        <f>"Q"&amp;ROUNDUP(MONTH(SalesDataTable[[#This Row],[Order Date]])/3,0)</f>
        <v>Q1</v>
      </c>
      <c r="E310" s="4">
        <f>MONTH(SalesDataTable[[#This Row],[Order Date]])</f>
        <v>3</v>
      </c>
      <c r="F310" s="16"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6" t="str">
        <f>"Q"&amp;ROUNDUP(MONTH(SalesDataTable[[#This Row],[Order Date]])/3,0)</f>
        <v>Q1</v>
      </c>
      <c r="E311" s="4">
        <f>MONTH(SalesDataTable[[#This Row],[Order Date]])</f>
        <v>3</v>
      </c>
      <c r="F311" s="16"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6" t="str">
        <f>"Q"&amp;ROUNDUP(MONTH(SalesDataTable[[#This Row],[Order Date]])/3,0)</f>
        <v>Q1</v>
      </c>
      <c r="E312" s="4">
        <f>MONTH(SalesDataTable[[#This Row],[Order Date]])</f>
        <v>3</v>
      </c>
      <c r="F312" s="16"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6" t="str">
        <f>"Q"&amp;ROUNDUP(MONTH(SalesDataTable[[#This Row],[Order Date]])/3,0)</f>
        <v>Q1</v>
      </c>
      <c r="E313" s="4">
        <f>MONTH(SalesDataTable[[#This Row],[Order Date]])</f>
        <v>3</v>
      </c>
      <c r="F313" s="16"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6" t="str">
        <f>"Q"&amp;ROUNDUP(MONTH(SalesDataTable[[#This Row],[Order Date]])/3,0)</f>
        <v>Q1</v>
      </c>
      <c r="E314" s="4">
        <f>MONTH(SalesDataTable[[#This Row],[Order Date]])</f>
        <v>3</v>
      </c>
      <c r="F314" s="16"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6" t="str">
        <f>"Q"&amp;ROUNDUP(MONTH(SalesDataTable[[#This Row],[Order Date]])/3,0)</f>
        <v>Q1</v>
      </c>
      <c r="E315" s="4">
        <f>MONTH(SalesDataTable[[#This Row],[Order Date]])</f>
        <v>3</v>
      </c>
      <c r="F315" s="16"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6" t="str">
        <f>"Q"&amp;ROUNDUP(MONTH(SalesDataTable[[#This Row],[Order Date]])/3,0)</f>
        <v>Q1</v>
      </c>
      <c r="E316" s="4">
        <f>MONTH(SalesDataTable[[#This Row],[Order Date]])</f>
        <v>3</v>
      </c>
      <c r="F316" s="16"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6" t="str">
        <f>"Q"&amp;ROUNDUP(MONTH(SalesDataTable[[#This Row],[Order Date]])/3,0)</f>
        <v>Q1</v>
      </c>
      <c r="E317" s="4">
        <f>MONTH(SalesDataTable[[#This Row],[Order Date]])</f>
        <v>3</v>
      </c>
      <c r="F317" s="16"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6" t="str">
        <f>"Q"&amp;ROUNDUP(MONTH(SalesDataTable[[#This Row],[Order Date]])/3,0)</f>
        <v>Q1</v>
      </c>
      <c r="E318" s="4">
        <f>MONTH(SalesDataTable[[#This Row],[Order Date]])</f>
        <v>3</v>
      </c>
      <c r="F318" s="16"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6" t="str">
        <f>"Q"&amp;ROUNDUP(MONTH(SalesDataTable[[#This Row],[Order Date]])/3,0)</f>
        <v>Q1</v>
      </c>
      <c r="E319" s="4">
        <f>MONTH(SalesDataTable[[#This Row],[Order Date]])</f>
        <v>3</v>
      </c>
      <c r="F319" s="16"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6" t="str">
        <f>"Q"&amp;ROUNDUP(MONTH(SalesDataTable[[#This Row],[Order Date]])/3,0)</f>
        <v>Q1</v>
      </c>
      <c r="E320" s="4">
        <f>MONTH(SalesDataTable[[#This Row],[Order Date]])</f>
        <v>3</v>
      </c>
      <c r="F320" s="16"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6" t="str">
        <f>"Q"&amp;ROUNDUP(MONTH(SalesDataTable[[#This Row],[Order Date]])/3,0)</f>
        <v>Q1</v>
      </c>
      <c r="E321" s="4">
        <f>MONTH(SalesDataTable[[#This Row],[Order Date]])</f>
        <v>3</v>
      </c>
      <c r="F321" s="16"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6" t="str">
        <f>"Q"&amp;ROUNDUP(MONTH(SalesDataTable[[#This Row],[Order Date]])/3,0)</f>
        <v>Q1</v>
      </c>
      <c r="E322" s="4">
        <f>MONTH(SalesDataTable[[#This Row],[Order Date]])</f>
        <v>3</v>
      </c>
      <c r="F322" s="16"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6" t="str">
        <f>"Q"&amp;ROUNDUP(MONTH(SalesDataTable[[#This Row],[Order Date]])/3,0)</f>
        <v>Q1</v>
      </c>
      <c r="E323" s="4">
        <f>MONTH(SalesDataTable[[#This Row],[Order Date]])</f>
        <v>3</v>
      </c>
      <c r="F323" s="16"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6" t="str">
        <f>"Q"&amp;ROUNDUP(MONTH(SalesDataTable[[#This Row],[Order Date]])/3,0)</f>
        <v>Q1</v>
      </c>
      <c r="E324" s="4">
        <f>MONTH(SalesDataTable[[#This Row],[Order Date]])</f>
        <v>3</v>
      </c>
      <c r="F324" s="16"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6" t="str">
        <f>"Q"&amp;ROUNDUP(MONTH(SalesDataTable[[#This Row],[Order Date]])/3,0)</f>
        <v>Q1</v>
      </c>
      <c r="E325" s="4">
        <f>MONTH(SalesDataTable[[#This Row],[Order Date]])</f>
        <v>3</v>
      </c>
      <c r="F325" s="16"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6" t="str">
        <f>"Q"&amp;ROUNDUP(MONTH(SalesDataTable[[#This Row],[Order Date]])/3,0)</f>
        <v>Q1</v>
      </c>
      <c r="E326" s="4">
        <f>MONTH(SalesDataTable[[#This Row],[Order Date]])</f>
        <v>3</v>
      </c>
      <c r="F326" s="16"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6" t="str">
        <f>"Q"&amp;ROUNDUP(MONTH(SalesDataTable[[#This Row],[Order Date]])/3,0)</f>
        <v>Q1</v>
      </c>
      <c r="E327" s="4">
        <f>MONTH(SalesDataTable[[#This Row],[Order Date]])</f>
        <v>3</v>
      </c>
      <c r="F327" s="16"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6" t="str">
        <f>"Q"&amp;ROUNDUP(MONTH(SalesDataTable[[#This Row],[Order Date]])/3,0)</f>
        <v>Q1</v>
      </c>
      <c r="E328" s="4">
        <f>MONTH(SalesDataTable[[#This Row],[Order Date]])</f>
        <v>3</v>
      </c>
      <c r="F328" s="16"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6" t="str">
        <f>"Q"&amp;ROUNDUP(MONTH(SalesDataTable[[#This Row],[Order Date]])/3,0)</f>
        <v>Q1</v>
      </c>
      <c r="E329" s="4">
        <f>MONTH(SalesDataTable[[#This Row],[Order Date]])</f>
        <v>3</v>
      </c>
      <c r="F329" s="16"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6" t="str">
        <f>"Q"&amp;ROUNDUP(MONTH(SalesDataTable[[#This Row],[Order Date]])/3,0)</f>
        <v>Q1</v>
      </c>
      <c r="E330" s="4">
        <f>MONTH(SalesDataTable[[#This Row],[Order Date]])</f>
        <v>3</v>
      </c>
      <c r="F330" s="16"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6" t="str">
        <f>"Q"&amp;ROUNDUP(MONTH(SalesDataTable[[#This Row],[Order Date]])/3,0)</f>
        <v>Q1</v>
      </c>
      <c r="E331" s="4">
        <f>MONTH(SalesDataTable[[#This Row],[Order Date]])</f>
        <v>3</v>
      </c>
      <c r="F331" s="16"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6" t="str">
        <f>"Q"&amp;ROUNDUP(MONTH(SalesDataTable[[#This Row],[Order Date]])/3,0)</f>
        <v>Q1</v>
      </c>
      <c r="E332" s="4">
        <f>MONTH(SalesDataTable[[#This Row],[Order Date]])</f>
        <v>3</v>
      </c>
      <c r="F332" s="16"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6" t="str">
        <f>"Q"&amp;ROUNDUP(MONTH(SalesDataTable[[#This Row],[Order Date]])/3,0)</f>
        <v>Q1</v>
      </c>
      <c r="E333" s="4">
        <f>MONTH(SalesDataTable[[#This Row],[Order Date]])</f>
        <v>3</v>
      </c>
      <c r="F333" s="16"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6" t="str">
        <f>"Q"&amp;ROUNDUP(MONTH(SalesDataTable[[#This Row],[Order Date]])/3,0)</f>
        <v>Q1</v>
      </c>
      <c r="E334" s="4">
        <f>MONTH(SalesDataTable[[#This Row],[Order Date]])</f>
        <v>3</v>
      </c>
      <c r="F334" s="16"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6" t="str">
        <f>"Q"&amp;ROUNDUP(MONTH(SalesDataTable[[#This Row],[Order Date]])/3,0)</f>
        <v>Q1</v>
      </c>
      <c r="E335" s="4">
        <f>MONTH(SalesDataTable[[#This Row],[Order Date]])</f>
        <v>3</v>
      </c>
      <c r="F335" s="16"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6" t="str">
        <f>"Q"&amp;ROUNDUP(MONTH(SalesDataTable[[#This Row],[Order Date]])/3,0)</f>
        <v>Q1</v>
      </c>
      <c r="E336" s="4">
        <f>MONTH(SalesDataTable[[#This Row],[Order Date]])</f>
        <v>3</v>
      </c>
      <c r="F336" s="16"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6" t="str">
        <f>"Q"&amp;ROUNDUP(MONTH(SalesDataTable[[#This Row],[Order Date]])/3,0)</f>
        <v>Q1</v>
      </c>
      <c r="E337" s="4">
        <f>MONTH(SalesDataTable[[#This Row],[Order Date]])</f>
        <v>3</v>
      </c>
      <c r="F337" s="16"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6" t="str">
        <f>"Q"&amp;ROUNDUP(MONTH(SalesDataTable[[#This Row],[Order Date]])/3,0)</f>
        <v>Q1</v>
      </c>
      <c r="E338" s="4">
        <f>MONTH(SalesDataTable[[#This Row],[Order Date]])</f>
        <v>3</v>
      </c>
      <c r="F338" s="16"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6" t="str">
        <f>"Q"&amp;ROUNDUP(MONTH(SalesDataTable[[#This Row],[Order Date]])/3,0)</f>
        <v>Q1</v>
      </c>
      <c r="E339" s="4">
        <f>MONTH(SalesDataTable[[#This Row],[Order Date]])</f>
        <v>3</v>
      </c>
      <c r="F339" s="16"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6" t="str">
        <f>"Q"&amp;ROUNDUP(MONTH(SalesDataTable[[#This Row],[Order Date]])/3,0)</f>
        <v>Q1</v>
      </c>
      <c r="E340" s="4">
        <f>MONTH(SalesDataTable[[#This Row],[Order Date]])</f>
        <v>3</v>
      </c>
      <c r="F340" s="16"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6" t="str">
        <f>"Q"&amp;ROUNDUP(MONTH(SalesDataTable[[#This Row],[Order Date]])/3,0)</f>
        <v>Q1</v>
      </c>
      <c r="E341" s="4">
        <f>MONTH(SalesDataTable[[#This Row],[Order Date]])</f>
        <v>3</v>
      </c>
      <c r="F341" s="16"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6" t="str">
        <f>"Q"&amp;ROUNDUP(MONTH(SalesDataTable[[#This Row],[Order Date]])/3,0)</f>
        <v>Q1</v>
      </c>
      <c r="E342" s="4">
        <f>MONTH(SalesDataTable[[#This Row],[Order Date]])</f>
        <v>3</v>
      </c>
      <c r="F342" s="16"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6" t="str">
        <f>"Q"&amp;ROUNDUP(MONTH(SalesDataTable[[#This Row],[Order Date]])/3,0)</f>
        <v>Q1</v>
      </c>
      <c r="E343" s="4">
        <f>MONTH(SalesDataTable[[#This Row],[Order Date]])</f>
        <v>3</v>
      </c>
      <c r="F343" s="16"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6" t="str">
        <f>"Q"&amp;ROUNDUP(MONTH(SalesDataTable[[#This Row],[Order Date]])/3,0)</f>
        <v>Q1</v>
      </c>
      <c r="E344" s="4">
        <f>MONTH(SalesDataTable[[#This Row],[Order Date]])</f>
        <v>3</v>
      </c>
      <c r="F344" s="16"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6" t="str">
        <f>"Q"&amp;ROUNDUP(MONTH(SalesDataTable[[#This Row],[Order Date]])/3,0)</f>
        <v>Q1</v>
      </c>
      <c r="E345" s="4">
        <f>MONTH(SalesDataTable[[#This Row],[Order Date]])</f>
        <v>3</v>
      </c>
      <c r="F345" s="16"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6" t="str">
        <f>"Q"&amp;ROUNDUP(MONTH(SalesDataTable[[#This Row],[Order Date]])/3,0)</f>
        <v>Q1</v>
      </c>
      <c r="E346" s="4">
        <f>MONTH(SalesDataTable[[#This Row],[Order Date]])</f>
        <v>3</v>
      </c>
      <c r="F346" s="16"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6" t="str">
        <f>"Q"&amp;ROUNDUP(MONTH(SalesDataTable[[#This Row],[Order Date]])/3,0)</f>
        <v>Q1</v>
      </c>
      <c r="E347" s="4">
        <f>MONTH(SalesDataTable[[#This Row],[Order Date]])</f>
        <v>3</v>
      </c>
      <c r="F347" s="16"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6" t="str">
        <f>"Q"&amp;ROUNDUP(MONTH(SalesDataTable[[#This Row],[Order Date]])/3,0)</f>
        <v>Q1</v>
      </c>
      <c r="E348" s="4">
        <f>MONTH(SalesDataTable[[#This Row],[Order Date]])</f>
        <v>3</v>
      </c>
      <c r="F348" s="16"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6" t="str">
        <f>"Q"&amp;ROUNDUP(MONTH(SalesDataTable[[#This Row],[Order Date]])/3,0)</f>
        <v>Q1</v>
      </c>
      <c r="E349" s="4">
        <f>MONTH(SalesDataTable[[#This Row],[Order Date]])</f>
        <v>3</v>
      </c>
      <c r="F349" s="16"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6" t="str">
        <f>"Q"&amp;ROUNDUP(MONTH(SalesDataTable[[#This Row],[Order Date]])/3,0)</f>
        <v>Q1</v>
      </c>
      <c r="E350" s="4">
        <f>MONTH(SalesDataTable[[#This Row],[Order Date]])</f>
        <v>3</v>
      </c>
      <c r="F350" s="16"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6" t="str">
        <f>"Q"&amp;ROUNDUP(MONTH(SalesDataTable[[#This Row],[Order Date]])/3,0)</f>
        <v>Q1</v>
      </c>
      <c r="E351" s="4">
        <f>MONTH(SalesDataTable[[#This Row],[Order Date]])</f>
        <v>3</v>
      </c>
      <c r="F351" s="16"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6" t="str">
        <f>"Q"&amp;ROUNDUP(MONTH(SalesDataTable[[#This Row],[Order Date]])/3,0)</f>
        <v>Q1</v>
      </c>
      <c r="E352" s="4">
        <f>MONTH(SalesDataTable[[#This Row],[Order Date]])</f>
        <v>3</v>
      </c>
      <c r="F352" s="16"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6" t="str">
        <f>"Q"&amp;ROUNDUP(MONTH(SalesDataTable[[#This Row],[Order Date]])/3,0)</f>
        <v>Q1</v>
      </c>
      <c r="E353" s="4">
        <f>MONTH(SalesDataTable[[#This Row],[Order Date]])</f>
        <v>3</v>
      </c>
      <c r="F353" s="16"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6" t="str">
        <f>"Q"&amp;ROUNDUP(MONTH(SalesDataTable[[#This Row],[Order Date]])/3,0)</f>
        <v>Q1</v>
      </c>
      <c r="E354" s="4">
        <f>MONTH(SalesDataTable[[#This Row],[Order Date]])</f>
        <v>3</v>
      </c>
      <c r="F354" s="16"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6" t="str">
        <f>"Q"&amp;ROUNDUP(MONTH(SalesDataTable[[#This Row],[Order Date]])/3,0)</f>
        <v>Q1</v>
      </c>
      <c r="E355" s="4">
        <f>MONTH(SalesDataTable[[#This Row],[Order Date]])</f>
        <v>3</v>
      </c>
      <c r="F355" s="16"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6" t="str">
        <f>"Q"&amp;ROUNDUP(MONTH(SalesDataTable[[#This Row],[Order Date]])/3,0)</f>
        <v>Q1</v>
      </c>
      <c r="E356" s="4">
        <f>MONTH(SalesDataTable[[#This Row],[Order Date]])</f>
        <v>3</v>
      </c>
      <c r="F356" s="16"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6" t="str">
        <f>"Q"&amp;ROUNDUP(MONTH(SalesDataTable[[#This Row],[Order Date]])/3,0)</f>
        <v>Q1</v>
      </c>
      <c r="E357" s="4">
        <f>MONTH(SalesDataTable[[#This Row],[Order Date]])</f>
        <v>3</v>
      </c>
      <c r="F357" s="16"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6" t="str">
        <f>"Q"&amp;ROUNDUP(MONTH(SalesDataTable[[#This Row],[Order Date]])/3,0)</f>
        <v>Q1</v>
      </c>
      <c r="E358" s="4">
        <f>MONTH(SalesDataTable[[#This Row],[Order Date]])</f>
        <v>3</v>
      </c>
      <c r="F358" s="16"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6" t="str">
        <f>"Q"&amp;ROUNDUP(MONTH(SalesDataTable[[#This Row],[Order Date]])/3,0)</f>
        <v>Q1</v>
      </c>
      <c r="E359" s="4">
        <f>MONTH(SalesDataTable[[#This Row],[Order Date]])</f>
        <v>3</v>
      </c>
      <c r="F359" s="16"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6" t="str">
        <f>"Q"&amp;ROUNDUP(MONTH(SalesDataTable[[#This Row],[Order Date]])/3,0)</f>
        <v>Q1</v>
      </c>
      <c r="E360" s="4">
        <f>MONTH(SalesDataTable[[#This Row],[Order Date]])</f>
        <v>3</v>
      </c>
      <c r="F360" s="16"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6" t="str">
        <f>"Q"&amp;ROUNDUP(MONTH(SalesDataTable[[#This Row],[Order Date]])/3,0)</f>
        <v>Q1</v>
      </c>
      <c r="E361" s="4">
        <f>MONTH(SalesDataTable[[#This Row],[Order Date]])</f>
        <v>3</v>
      </c>
      <c r="F361" s="16"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6" t="str">
        <f>"Q"&amp;ROUNDUP(MONTH(SalesDataTable[[#This Row],[Order Date]])/3,0)</f>
        <v>Q1</v>
      </c>
      <c r="E362" s="4">
        <f>MONTH(SalesDataTable[[#This Row],[Order Date]])</f>
        <v>3</v>
      </c>
      <c r="F362" s="16"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6" t="str">
        <f>"Q"&amp;ROUNDUP(MONTH(SalesDataTable[[#This Row],[Order Date]])/3,0)</f>
        <v>Q1</v>
      </c>
      <c r="E363" s="4">
        <f>MONTH(SalesDataTable[[#This Row],[Order Date]])</f>
        <v>3</v>
      </c>
      <c r="F363" s="16"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6" t="str">
        <f>"Q"&amp;ROUNDUP(MONTH(SalesDataTable[[#This Row],[Order Date]])/3,0)</f>
        <v>Q1</v>
      </c>
      <c r="E364" s="4">
        <f>MONTH(SalesDataTable[[#This Row],[Order Date]])</f>
        <v>3</v>
      </c>
      <c r="F364" s="16"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6" t="str">
        <f>"Q"&amp;ROUNDUP(MONTH(SalesDataTable[[#This Row],[Order Date]])/3,0)</f>
        <v>Q1</v>
      </c>
      <c r="E365" s="4">
        <f>MONTH(SalesDataTable[[#This Row],[Order Date]])</f>
        <v>3</v>
      </c>
      <c r="F365" s="16"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6" t="str">
        <f>"Q"&amp;ROUNDUP(MONTH(SalesDataTable[[#This Row],[Order Date]])/3,0)</f>
        <v>Q1</v>
      </c>
      <c r="E366" s="4">
        <f>MONTH(SalesDataTable[[#This Row],[Order Date]])</f>
        <v>3</v>
      </c>
      <c r="F366" s="16"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6" t="str">
        <f>"Q"&amp;ROUNDUP(MONTH(SalesDataTable[[#This Row],[Order Date]])/3,0)</f>
        <v>Q1</v>
      </c>
      <c r="E367" s="4">
        <f>MONTH(SalesDataTable[[#This Row],[Order Date]])</f>
        <v>3</v>
      </c>
      <c r="F367" s="16"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6" t="str">
        <f>"Q"&amp;ROUNDUP(MONTH(SalesDataTable[[#This Row],[Order Date]])/3,0)</f>
        <v>Q1</v>
      </c>
      <c r="E368" s="4">
        <f>MONTH(SalesDataTable[[#This Row],[Order Date]])</f>
        <v>3</v>
      </c>
      <c r="F368" s="16"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6" t="str">
        <f>"Q"&amp;ROUNDUP(MONTH(SalesDataTable[[#This Row],[Order Date]])/3,0)</f>
        <v>Q1</v>
      </c>
      <c r="E369" s="4">
        <f>MONTH(SalesDataTable[[#This Row],[Order Date]])</f>
        <v>3</v>
      </c>
      <c r="F369" s="16"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6" t="str">
        <f>"Q"&amp;ROUNDUP(MONTH(SalesDataTable[[#This Row],[Order Date]])/3,0)</f>
        <v>Q1</v>
      </c>
      <c r="E370" s="4">
        <f>MONTH(SalesDataTable[[#This Row],[Order Date]])</f>
        <v>3</v>
      </c>
      <c r="F370" s="16"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6" t="str">
        <f>"Q"&amp;ROUNDUP(MONTH(SalesDataTable[[#This Row],[Order Date]])/3,0)</f>
        <v>Q1</v>
      </c>
      <c r="E371" s="4">
        <f>MONTH(SalesDataTable[[#This Row],[Order Date]])</f>
        <v>3</v>
      </c>
      <c r="F371" s="16"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6" t="str">
        <f>"Q"&amp;ROUNDUP(MONTH(SalesDataTable[[#This Row],[Order Date]])/3,0)</f>
        <v>Q1</v>
      </c>
      <c r="E372" s="4">
        <f>MONTH(SalesDataTable[[#This Row],[Order Date]])</f>
        <v>3</v>
      </c>
      <c r="F372" s="16"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6" t="str">
        <f>"Q"&amp;ROUNDUP(MONTH(SalesDataTable[[#This Row],[Order Date]])/3,0)</f>
        <v>Q1</v>
      </c>
      <c r="E373" s="4">
        <f>MONTH(SalesDataTable[[#This Row],[Order Date]])</f>
        <v>3</v>
      </c>
      <c r="F373" s="16"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6" t="str">
        <f>"Q"&amp;ROUNDUP(MONTH(SalesDataTable[[#This Row],[Order Date]])/3,0)</f>
        <v>Q1</v>
      </c>
      <c r="E374" s="4">
        <f>MONTH(SalesDataTable[[#This Row],[Order Date]])</f>
        <v>3</v>
      </c>
      <c r="F374" s="16"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6" t="str">
        <f>"Q"&amp;ROUNDUP(MONTH(SalesDataTable[[#This Row],[Order Date]])/3,0)</f>
        <v>Q1</v>
      </c>
      <c r="E375" s="4">
        <f>MONTH(SalesDataTable[[#This Row],[Order Date]])</f>
        <v>3</v>
      </c>
      <c r="F375" s="16"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6" t="str">
        <f>"Q"&amp;ROUNDUP(MONTH(SalesDataTable[[#This Row],[Order Date]])/3,0)</f>
        <v>Q1</v>
      </c>
      <c r="E376" s="4">
        <f>MONTH(SalesDataTable[[#This Row],[Order Date]])</f>
        <v>3</v>
      </c>
      <c r="F376" s="16"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6" t="str">
        <f>"Q"&amp;ROUNDUP(MONTH(SalesDataTable[[#This Row],[Order Date]])/3,0)</f>
        <v>Q1</v>
      </c>
      <c r="E377" s="4">
        <f>MONTH(SalesDataTable[[#This Row],[Order Date]])</f>
        <v>3</v>
      </c>
      <c r="F377" s="16"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6" t="str">
        <f>"Q"&amp;ROUNDUP(MONTH(SalesDataTable[[#This Row],[Order Date]])/3,0)</f>
        <v>Q1</v>
      </c>
      <c r="E378" s="4">
        <f>MONTH(SalesDataTable[[#This Row],[Order Date]])</f>
        <v>3</v>
      </c>
      <c r="F378" s="16"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6" t="str">
        <f>"Q"&amp;ROUNDUP(MONTH(SalesDataTable[[#This Row],[Order Date]])/3,0)</f>
        <v>Q1</v>
      </c>
      <c r="E379" s="4">
        <f>MONTH(SalesDataTable[[#This Row],[Order Date]])</f>
        <v>3</v>
      </c>
      <c r="F379" s="16"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6" t="str">
        <f>"Q"&amp;ROUNDUP(MONTH(SalesDataTable[[#This Row],[Order Date]])/3,0)</f>
        <v>Q1</v>
      </c>
      <c r="E380" s="4">
        <f>MONTH(SalesDataTable[[#This Row],[Order Date]])</f>
        <v>3</v>
      </c>
      <c r="F380" s="16"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6" t="str">
        <f>"Q"&amp;ROUNDUP(MONTH(SalesDataTable[[#This Row],[Order Date]])/3,0)</f>
        <v>Q1</v>
      </c>
      <c r="E381" s="4">
        <f>MONTH(SalesDataTable[[#This Row],[Order Date]])</f>
        <v>3</v>
      </c>
      <c r="F381" s="16"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6" t="str">
        <f>"Q"&amp;ROUNDUP(MONTH(SalesDataTable[[#This Row],[Order Date]])/3,0)</f>
        <v>Q1</v>
      </c>
      <c r="E382" s="4">
        <f>MONTH(SalesDataTable[[#This Row],[Order Date]])</f>
        <v>3</v>
      </c>
      <c r="F382" s="16"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6" t="str">
        <f>"Q"&amp;ROUNDUP(MONTH(SalesDataTable[[#This Row],[Order Date]])/3,0)</f>
        <v>Q1</v>
      </c>
      <c r="E383" s="4">
        <f>MONTH(SalesDataTable[[#This Row],[Order Date]])</f>
        <v>3</v>
      </c>
      <c r="F383" s="16"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6" t="str">
        <f>"Q"&amp;ROUNDUP(MONTH(SalesDataTable[[#This Row],[Order Date]])/3,0)</f>
        <v>Q1</v>
      </c>
      <c r="E384" s="4">
        <f>MONTH(SalesDataTable[[#This Row],[Order Date]])</f>
        <v>3</v>
      </c>
      <c r="F384" s="16"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6" t="str">
        <f>"Q"&amp;ROUNDUP(MONTH(SalesDataTable[[#This Row],[Order Date]])/3,0)</f>
        <v>Q1</v>
      </c>
      <c r="E385" s="4">
        <f>MONTH(SalesDataTable[[#This Row],[Order Date]])</f>
        <v>3</v>
      </c>
      <c r="F385" s="16"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6" t="str">
        <f>"Q"&amp;ROUNDUP(MONTH(SalesDataTable[[#This Row],[Order Date]])/3,0)</f>
        <v>Q1</v>
      </c>
      <c r="E386" s="4">
        <f>MONTH(SalesDataTable[[#This Row],[Order Date]])</f>
        <v>3</v>
      </c>
      <c r="F386" s="16"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6" t="str">
        <f>"Q"&amp;ROUNDUP(MONTH(SalesDataTable[[#This Row],[Order Date]])/3,0)</f>
        <v>Q1</v>
      </c>
      <c r="E387" s="4">
        <f>MONTH(SalesDataTable[[#This Row],[Order Date]])</f>
        <v>3</v>
      </c>
      <c r="F387" s="16"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6" t="str">
        <f>"Q"&amp;ROUNDUP(MONTH(SalesDataTable[[#This Row],[Order Date]])/3,0)</f>
        <v>Q1</v>
      </c>
      <c r="E388" s="4">
        <f>MONTH(SalesDataTable[[#This Row],[Order Date]])</f>
        <v>3</v>
      </c>
      <c r="F388" s="16"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6" t="str">
        <f>"Q"&amp;ROUNDUP(MONTH(SalesDataTable[[#This Row],[Order Date]])/3,0)</f>
        <v>Q1</v>
      </c>
      <c r="E389" s="4">
        <f>MONTH(SalesDataTable[[#This Row],[Order Date]])</f>
        <v>3</v>
      </c>
      <c r="F389" s="16"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6" t="str">
        <f>"Q"&amp;ROUNDUP(MONTH(SalesDataTable[[#This Row],[Order Date]])/3,0)</f>
        <v>Q1</v>
      </c>
      <c r="E390" s="4">
        <f>MONTH(SalesDataTable[[#This Row],[Order Date]])</f>
        <v>3</v>
      </c>
      <c r="F390" s="16"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6" t="str">
        <f>"Q"&amp;ROUNDUP(MONTH(SalesDataTable[[#This Row],[Order Date]])/3,0)</f>
        <v>Q1</v>
      </c>
      <c r="E391" s="4">
        <f>MONTH(SalesDataTable[[#This Row],[Order Date]])</f>
        <v>3</v>
      </c>
      <c r="F391" s="16"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6" t="str">
        <f>"Q"&amp;ROUNDUP(MONTH(SalesDataTable[[#This Row],[Order Date]])/3,0)</f>
        <v>Q1</v>
      </c>
      <c r="E392" s="4">
        <f>MONTH(SalesDataTable[[#This Row],[Order Date]])</f>
        <v>3</v>
      </c>
      <c r="F392" s="16"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6" t="str">
        <f>"Q"&amp;ROUNDUP(MONTH(SalesDataTable[[#This Row],[Order Date]])/3,0)</f>
        <v>Q1</v>
      </c>
      <c r="E393" s="4">
        <f>MONTH(SalesDataTable[[#This Row],[Order Date]])</f>
        <v>3</v>
      </c>
      <c r="F393" s="16"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6" t="str">
        <f>"Q"&amp;ROUNDUP(MONTH(SalesDataTable[[#This Row],[Order Date]])/3,0)</f>
        <v>Q1</v>
      </c>
      <c r="E394" s="4">
        <f>MONTH(SalesDataTable[[#This Row],[Order Date]])</f>
        <v>3</v>
      </c>
      <c r="F394" s="16"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6" t="str">
        <f>"Q"&amp;ROUNDUP(MONTH(SalesDataTable[[#This Row],[Order Date]])/3,0)</f>
        <v>Q1</v>
      </c>
      <c r="E395" s="4">
        <f>MONTH(SalesDataTable[[#This Row],[Order Date]])</f>
        <v>3</v>
      </c>
      <c r="F395" s="16"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6" t="str">
        <f>"Q"&amp;ROUNDUP(MONTH(SalesDataTable[[#This Row],[Order Date]])/3,0)</f>
        <v>Q1</v>
      </c>
      <c r="E396" s="4">
        <f>MONTH(SalesDataTable[[#This Row],[Order Date]])</f>
        <v>3</v>
      </c>
      <c r="F396" s="16"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6" t="str">
        <f>"Q"&amp;ROUNDUP(MONTH(SalesDataTable[[#This Row],[Order Date]])/3,0)</f>
        <v>Q1</v>
      </c>
      <c r="E397" s="4">
        <f>MONTH(SalesDataTable[[#This Row],[Order Date]])</f>
        <v>3</v>
      </c>
      <c r="F397" s="16"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6" t="str">
        <f>"Q"&amp;ROUNDUP(MONTH(SalesDataTable[[#This Row],[Order Date]])/3,0)</f>
        <v>Q1</v>
      </c>
      <c r="E398" s="4">
        <f>MONTH(SalesDataTable[[#This Row],[Order Date]])</f>
        <v>3</v>
      </c>
      <c r="F398" s="16"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6" t="str">
        <f>"Q"&amp;ROUNDUP(MONTH(SalesDataTable[[#This Row],[Order Date]])/3,0)</f>
        <v>Q1</v>
      </c>
      <c r="E399" s="4">
        <f>MONTH(SalesDataTable[[#This Row],[Order Date]])</f>
        <v>3</v>
      </c>
      <c r="F399" s="16"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6" t="str">
        <f>"Q"&amp;ROUNDUP(MONTH(SalesDataTable[[#This Row],[Order Date]])/3,0)</f>
        <v>Q1</v>
      </c>
      <c r="E400" s="4">
        <f>MONTH(SalesDataTable[[#This Row],[Order Date]])</f>
        <v>3</v>
      </c>
      <c r="F400" s="16"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6" t="str">
        <f>"Q"&amp;ROUNDUP(MONTH(SalesDataTable[[#This Row],[Order Date]])/3,0)</f>
        <v>Q1</v>
      </c>
      <c r="E401" s="4">
        <f>MONTH(SalesDataTable[[#This Row],[Order Date]])</f>
        <v>3</v>
      </c>
      <c r="F401" s="16"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6" t="str">
        <f>"Q"&amp;ROUNDUP(MONTH(SalesDataTable[[#This Row],[Order Date]])/3,0)</f>
        <v>Q1</v>
      </c>
      <c r="E402" s="4">
        <f>MONTH(SalesDataTable[[#This Row],[Order Date]])</f>
        <v>3</v>
      </c>
      <c r="F402" s="16"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6" t="str">
        <f>"Q"&amp;ROUNDUP(MONTH(SalesDataTable[[#This Row],[Order Date]])/3,0)</f>
        <v>Q1</v>
      </c>
      <c r="E403" s="4">
        <f>MONTH(SalesDataTable[[#This Row],[Order Date]])</f>
        <v>3</v>
      </c>
      <c r="F403" s="16"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6" t="str">
        <f>"Q"&amp;ROUNDUP(MONTH(SalesDataTable[[#This Row],[Order Date]])/3,0)</f>
        <v>Q1</v>
      </c>
      <c r="E404" s="4">
        <f>MONTH(SalesDataTable[[#This Row],[Order Date]])</f>
        <v>3</v>
      </c>
      <c r="F404" s="16"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6" t="str">
        <f>"Q"&amp;ROUNDUP(MONTH(SalesDataTable[[#This Row],[Order Date]])/3,0)</f>
        <v>Q1</v>
      </c>
      <c r="E405" s="4">
        <f>MONTH(SalesDataTable[[#This Row],[Order Date]])</f>
        <v>3</v>
      </c>
      <c r="F405" s="16"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6" t="str">
        <f>"Q"&amp;ROUNDUP(MONTH(SalesDataTable[[#This Row],[Order Date]])/3,0)</f>
        <v>Q1</v>
      </c>
      <c r="E406" s="4">
        <f>MONTH(SalesDataTable[[#This Row],[Order Date]])</f>
        <v>3</v>
      </c>
      <c r="F406" s="16"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6" t="str">
        <f>"Q"&amp;ROUNDUP(MONTH(SalesDataTable[[#This Row],[Order Date]])/3,0)</f>
        <v>Q1</v>
      </c>
      <c r="E407" s="4">
        <f>MONTH(SalesDataTable[[#This Row],[Order Date]])</f>
        <v>3</v>
      </c>
      <c r="F407" s="16"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6" t="str">
        <f>"Q"&amp;ROUNDUP(MONTH(SalesDataTable[[#This Row],[Order Date]])/3,0)</f>
        <v>Q1</v>
      </c>
      <c r="E408" s="4">
        <f>MONTH(SalesDataTable[[#This Row],[Order Date]])</f>
        <v>3</v>
      </c>
      <c r="F408" s="16"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6" t="str">
        <f>"Q"&amp;ROUNDUP(MONTH(SalesDataTable[[#This Row],[Order Date]])/3,0)</f>
        <v>Q1</v>
      </c>
      <c r="E409" s="4">
        <f>MONTH(SalesDataTable[[#This Row],[Order Date]])</f>
        <v>3</v>
      </c>
      <c r="F409" s="16"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6" t="str">
        <f>"Q"&amp;ROUNDUP(MONTH(SalesDataTable[[#This Row],[Order Date]])/3,0)</f>
        <v>Q1</v>
      </c>
      <c r="E410" s="4">
        <f>MONTH(SalesDataTable[[#This Row],[Order Date]])</f>
        <v>3</v>
      </c>
      <c r="F410" s="16"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6" t="str">
        <f>"Q"&amp;ROUNDUP(MONTH(SalesDataTable[[#This Row],[Order Date]])/3,0)</f>
        <v>Q1</v>
      </c>
      <c r="E411" s="4">
        <f>MONTH(SalesDataTable[[#This Row],[Order Date]])</f>
        <v>3</v>
      </c>
      <c r="F411" s="16"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6" t="str">
        <f>"Q"&amp;ROUNDUP(MONTH(SalesDataTable[[#This Row],[Order Date]])/3,0)</f>
        <v>Q1</v>
      </c>
      <c r="E412" s="4">
        <f>MONTH(SalesDataTable[[#This Row],[Order Date]])</f>
        <v>3</v>
      </c>
      <c r="F412" s="16"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6" t="str">
        <f>"Q"&amp;ROUNDUP(MONTH(SalesDataTable[[#This Row],[Order Date]])/3,0)</f>
        <v>Q1</v>
      </c>
      <c r="E413" s="4">
        <f>MONTH(SalesDataTable[[#This Row],[Order Date]])</f>
        <v>3</v>
      </c>
      <c r="F413" s="16"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6" t="str">
        <f>"Q"&amp;ROUNDUP(MONTH(SalesDataTable[[#This Row],[Order Date]])/3,0)</f>
        <v>Q1</v>
      </c>
      <c r="E414" s="4">
        <f>MONTH(SalesDataTable[[#This Row],[Order Date]])</f>
        <v>3</v>
      </c>
      <c r="F414" s="16"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6" t="str">
        <f>"Q"&amp;ROUNDUP(MONTH(SalesDataTable[[#This Row],[Order Date]])/3,0)</f>
        <v>Q1</v>
      </c>
      <c r="E415" s="4">
        <f>MONTH(SalesDataTable[[#This Row],[Order Date]])</f>
        <v>3</v>
      </c>
      <c r="F415" s="16"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6" t="str">
        <f>"Q"&amp;ROUNDUP(MONTH(SalesDataTable[[#This Row],[Order Date]])/3,0)</f>
        <v>Q1</v>
      </c>
      <c r="E416" s="4">
        <f>MONTH(SalesDataTable[[#This Row],[Order Date]])</f>
        <v>3</v>
      </c>
      <c r="F416" s="16"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6" t="str">
        <f>"Q"&amp;ROUNDUP(MONTH(SalesDataTable[[#This Row],[Order Date]])/3,0)</f>
        <v>Q1</v>
      </c>
      <c r="E417" s="4">
        <f>MONTH(SalesDataTable[[#This Row],[Order Date]])</f>
        <v>3</v>
      </c>
      <c r="F417" s="16"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6" t="str">
        <f>"Q"&amp;ROUNDUP(MONTH(SalesDataTable[[#This Row],[Order Date]])/3,0)</f>
        <v>Q1</v>
      </c>
      <c r="E418" s="4">
        <f>MONTH(SalesDataTable[[#This Row],[Order Date]])</f>
        <v>3</v>
      </c>
      <c r="F418" s="16"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6" t="str">
        <f>"Q"&amp;ROUNDUP(MONTH(SalesDataTable[[#This Row],[Order Date]])/3,0)</f>
        <v>Q1</v>
      </c>
      <c r="E419" s="4">
        <f>MONTH(SalesDataTable[[#This Row],[Order Date]])</f>
        <v>3</v>
      </c>
      <c r="F419" s="16"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6" t="str">
        <f>"Q"&amp;ROUNDUP(MONTH(SalesDataTable[[#This Row],[Order Date]])/3,0)</f>
        <v>Q1</v>
      </c>
      <c r="E420" s="4">
        <f>MONTH(SalesDataTable[[#This Row],[Order Date]])</f>
        <v>3</v>
      </c>
      <c r="F420" s="16"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6" t="str">
        <f>"Q"&amp;ROUNDUP(MONTH(SalesDataTable[[#This Row],[Order Date]])/3,0)</f>
        <v>Q1</v>
      </c>
      <c r="E421" s="4">
        <f>MONTH(SalesDataTable[[#This Row],[Order Date]])</f>
        <v>3</v>
      </c>
      <c r="F421" s="16"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6" t="str">
        <f>"Q"&amp;ROUNDUP(MONTH(SalesDataTable[[#This Row],[Order Date]])/3,0)</f>
        <v>Q1</v>
      </c>
      <c r="E422" s="4">
        <f>MONTH(SalesDataTable[[#This Row],[Order Date]])</f>
        <v>3</v>
      </c>
      <c r="F422" s="16"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6" t="str">
        <f>"Q"&amp;ROUNDUP(MONTH(SalesDataTable[[#This Row],[Order Date]])/3,0)</f>
        <v>Q1</v>
      </c>
      <c r="E423" s="4">
        <f>MONTH(SalesDataTable[[#This Row],[Order Date]])</f>
        <v>3</v>
      </c>
      <c r="F423" s="16"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6" t="str">
        <f>"Q"&amp;ROUNDUP(MONTH(SalesDataTable[[#This Row],[Order Date]])/3,0)</f>
        <v>Q1</v>
      </c>
      <c r="E424" s="4">
        <f>MONTH(SalesDataTable[[#This Row],[Order Date]])</f>
        <v>3</v>
      </c>
      <c r="F424" s="16"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6" t="str">
        <f>"Q"&amp;ROUNDUP(MONTH(SalesDataTable[[#This Row],[Order Date]])/3,0)</f>
        <v>Q1</v>
      </c>
      <c r="E425" s="4">
        <f>MONTH(SalesDataTable[[#This Row],[Order Date]])</f>
        <v>3</v>
      </c>
      <c r="F425" s="16"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6" t="str">
        <f>"Q"&amp;ROUNDUP(MONTH(SalesDataTable[[#This Row],[Order Date]])/3,0)</f>
        <v>Q1</v>
      </c>
      <c r="E426" s="4">
        <f>MONTH(SalesDataTable[[#This Row],[Order Date]])</f>
        <v>3</v>
      </c>
      <c r="F426" s="16"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6" t="str">
        <f>"Q"&amp;ROUNDUP(MONTH(SalesDataTable[[#This Row],[Order Date]])/3,0)</f>
        <v>Q1</v>
      </c>
      <c r="E427" s="4">
        <f>MONTH(SalesDataTable[[#This Row],[Order Date]])</f>
        <v>3</v>
      </c>
      <c r="F427" s="16"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6" t="str">
        <f>"Q"&amp;ROUNDUP(MONTH(SalesDataTable[[#This Row],[Order Date]])/3,0)</f>
        <v>Q1</v>
      </c>
      <c r="E428" s="4">
        <f>MONTH(SalesDataTable[[#This Row],[Order Date]])</f>
        <v>3</v>
      </c>
      <c r="F428" s="16"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6" t="str">
        <f>"Q"&amp;ROUNDUP(MONTH(SalesDataTable[[#This Row],[Order Date]])/3,0)</f>
        <v>Q1</v>
      </c>
      <c r="E429" s="4">
        <f>MONTH(SalesDataTable[[#This Row],[Order Date]])</f>
        <v>3</v>
      </c>
      <c r="F429" s="16"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6" t="str">
        <f>"Q"&amp;ROUNDUP(MONTH(SalesDataTable[[#This Row],[Order Date]])/3,0)</f>
        <v>Q1</v>
      </c>
      <c r="E430" s="4">
        <f>MONTH(SalesDataTable[[#This Row],[Order Date]])</f>
        <v>3</v>
      </c>
      <c r="F430" s="16"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6" t="str">
        <f>"Q"&amp;ROUNDUP(MONTH(SalesDataTable[[#This Row],[Order Date]])/3,0)</f>
        <v>Q1</v>
      </c>
      <c r="E431" s="4">
        <f>MONTH(SalesDataTable[[#This Row],[Order Date]])</f>
        <v>3</v>
      </c>
      <c r="F431" s="16"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6" t="str">
        <f>"Q"&amp;ROUNDUP(MONTH(SalesDataTable[[#This Row],[Order Date]])/3,0)</f>
        <v>Q1</v>
      </c>
      <c r="E432" s="4">
        <f>MONTH(SalesDataTable[[#This Row],[Order Date]])</f>
        <v>3</v>
      </c>
      <c r="F432" s="16"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6" t="str">
        <f>"Q"&amp;ROUNDUP(MONTH(SalesDataTable[[#This Row],[Order Date]])/3,0)</f>
        <v>Q1</v>
      </c>
      <c r="E433" s="4">
        <f>MONTH(SalesDataTable[[#This Row],[Order Date]])</f>
        <v>3</v>
      </c>
      <c r="F433" s="16"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6" t="str">
        <f>"Q"&amp;ROUNDUP(MONTH(SalesDataTable[[#This Row],[Order Date]])/3,0)</f>
        <v>Q1</v>
      </c>
      <c r="E434" s="4">
        <f>MONTH(SalesDataTable[[#This Row],[Order Date]])</f>
        <v>3</v>
      </c>
      <c r="F434" s="16"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6" t="str">
        <f>"Q"&amp;ROUNDUP(MONTH(SalesDataTable[[#This Row],[Order Date]])/3,0)</f>
        <v>Q1</v>
      </c>
      <c r="E435" s="4">
        <f>MONTH(SalesDataTable[[#This Row],[Order Date]])</f>
        <v>3</v>
      </c>
      <c r="F435" s="16"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6" t="str">
        <f>"Q"&amp;ROUNDUP(MONTH(SalesDataTable[[#This Row],[Order Date]])/3,0)</f>
        <v>Q1</v>
      </c>
      <c r="E436" s="4">
        <f>MONTH(SalesDataTable[[#This Row],[Order Date]])</f>
        <v>3</v>
      </c>
      <c r="F436" s="16"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6" t="str">
        <f>"Q"&amp;ROUNDUP(MONTH(SalesDataTable[[#This Row],[Order Date]])/3,0)</f>
        <v>Q1</v>
      </c>
      <c r="E437" s="4">
        <f>MONTH(SalesDataTable[[#This Row],[Order Date]])</f>
        <v>3</v>
      </c>
      <c r="F437" s="16"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6" t="str">
        <f>"Q"&amp;ROUNDUP(MONTH(SalesDataTable[[#This Row],[Order Date]])/3,0)</f>
        <v>Q1</v>
      </c>
      <c r="E438" s="4">
        <f>MONTH(SalesDataTable[[#This Row],[Order Date]])</f>
        <v>3</v>
      </c>
      <c r="F438" s="16"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6" t="str">
        <f>"Q"&amp;ROUNDUP(MONTH(SalesDataTable[[#This Row],[Order Date]])/3,0)</f>
        <v>Q1</v>
      </c>
      <c r="E439" s="4">
        <f>MONTH(SalesDataTable[[#This Row],[Order Date]])</f>
        <v>3</v>
      </c>
      <c r="F439" s="16"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6" t="str">
        <f>"Q"&amp;ROUNDUP(MONTH(SalesDataTable[[#This Row],[Order Date]])/3,0)</f>
        <v>Q1</v>
      </c>
      <c r="E440" s="4">
        <f>MONTH(SalesDataTable[[#This Row],[Order Date]])</f>
        <v>3</v>
      </c>
      <c r="F440" s="16"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6" t="str">
        <f>"Q"&amp;ROUNDUP(MONTH(SalesDataTable[[#This Row],[Order Date]])/3,0)</f>
        <v>Q1</v>
      </c>
      <c r="E441" s="4">
        <f>MONTH(SalesDataTable[[#This Row],[Order Date]])</f>
        <v>3</v>
      </c>
      <c r="F441" s="16"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6" t="str">
        <f>"Q"&amp;ROUNDUP(MONTH(SalesDataTable[[#This Row],[Order Date]])/3,0)</f>
        <v>Q1</v>
      </c>
      <c r="E442" s="4">
        <f>MONTH(SalesDataTable[[#This Row],[Order Date]])</f>
        <v>3</v>
      </c>
      <c r="F442" s="16"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6" t="str">
        <f>"Q"&amp;ROUNDUP(MONTH(SalesDataTable[[#This Row],[Order Date]])/3,0)</f>
        <v>Q1</v>
      </c>
      <c r="E443" s="4">
        <f>MONTH(SalesDataTable[[#This Row],[Order Date]])</f>
        <v>3</v>
      </c>
      <c r="F443" s="16"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6" t="str">
        <f>"Q"&amp;ROUNDUP(MONTH(SalesDataTable[[#This Row],[Order Date]])/3,0)</f>
        <v>Q1</v>
      </c>
      <c r="E444" s="4">
        <f>MONTH(SalesDataTable[[#This Row],[Order Date]])</f>
        <v>3</v>
      </c>
      <c r="F444" s="16"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6" t="str">
        <f>"Q"&amp;ROUNDUP(MONTH(SalesDataTable[[#This Row],[Order Date]])/3,0)</f>
        <v>Q1</v>
      </c>
      <c r="E445" s="4">
        <f>MONTH(SalesDataTable[[#This Row],[Order Date]])</f>
        <v>3</v>
      </c>
      <c r="F445" s="16"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6" t="str">
        <f>"Q"&amp;ROUNDUP(MONTH(SalesDataTable[[#This Row],[Order Date]])/3,0)</f>
        <v>Q1</v>
      </c>
      <c r="E446" s="4">
        <f>MONTH(SalesDataTable[[#This Row],[Order Date]])</f>
        <v>3</v>
      </c>
      <c r="F446" s="16"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6" t="str">
        <f>"Q"&amp;ROUNDUP(MONTH(SalesDataTable[[#This Row],[Order Date]])/3,0)</f>
        <v>Q1</v>
      </c>
      <c r="E447" s="4">
        <f>MONTH(SalesDataTable[[#This Row],[Order Date]])</f>
        <v>3</v>
      </c>
      <c r="F447" s="16"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6" t="str">
        <f>"Q"&amp;ROUNDUP(MONTH(SalesDataTable[[#This Row],[Order Date]])/3,0)</f>
        <v>Q1</v>
      </c>
      <c r="E448" s="4">
        <f>MONTH(SalesDataTable[[#This Row],[Order Date]])</f>
        <v>3</v>
      </c>
      <c r="F448" s="16"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6" t="str">
        <f>"Q"&amp;ROUNDUP(MONTH(SalesDataTable[[#This Row],[Order Date]])/3,0)</f>
        <v>Q1</v>
      </c>
      <c r="E449" s="4">
        <f>MONTH(SalesDataTable[[#This Row],[Order Date]])</f>
        <v>3</v>
      </c>
      <c r="F449" s="16"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6" t="str">
        <f>"Q"&amp;ROUNDUP(MONTH(SalesDataTable[[#This Row],[Order Date]])/3,0)</f>
        <v>Q1</v>
      </c>
      <c r="E450" s="4">
        <f>MONTH(SalesDataTable[[#This Row],[Order Date]])</f>
        <v>3</v>
      </c>
      <c r="F450" s="16"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6" t="str">
        <f>"Q"&amp;ROUNDUP(MONTH(SalesDataTable[[#This Row],[Order Date]])/3,0)</f>
        <v>Q1</v>
      </c>
      <c r="E451" s="4">
        <f>MONTH(SalesDataTable[[#This Row],[Order Date]])</f>
        <v>3</v>
      </c>
      <c r="F451" s="16"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6" t="str">
        <f>"Q"&amp;ROUNDUP(MONTH(SalesDataTable[[#This Row],[Order Date]])/3,0)</f>
        <v>Q1</v>
      </c>
      <c r="E452" s="4">
        <f>MONTH(SalesDataTable[[#This Row],[Order Date]])</f>
        <v>3</v>
      </c>
      <c r="F452" s="16"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6" t="str">
        <f>"Q"&amp;ROUNDUP(MONTH(SalesDataTable[[#This Row],[Order Date]])/3,0)</f>
        <v>Q1</v>
      </c>
      <c r="E453" s="4">
        <f>MONTH(SalesDataTable[[#This Row],[Order Date]])</f>
        <v>3</v>
      </c>
      <c r="F453" s="16"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6" t="str">
        <f>"Q"&amp;ROUNDUP(MONTH(SalesDataTable[[#This Row],[Order Date]])/3,0)</f>
        <v>Q1</v>
      </c>
      <c r="E454" s="4">
        <f>MONTH(SalesDataTable[[#This Row],[Order Date]])</f>
        <v>3</v>
      </c>
      <c r="F454" s="16"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6" t="str">
        <f>"Q"&amp;ROUNDUP(MONTH(SalesDataTable[[#This Row],[Order Date]])/3,0)</f>
        <v>Q1</v>
      </c>
      <c r="E455" s="4">
        <f>MONTH(SalesDataTable[[#This Row],[Order Date]])</f>
        <v>3</v>
      </c>
      <c r="F455" s="16"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6" t="str">
        <f>"Q"&amp;ROUNDUP(MONTH(SalesDataTable[[#This Row],[Order Date]])/3,0)</f>
        <v>Q1</v>
      </c>
      <c r="E456" s="4">
        <f>MONTH(SalesDataTable[[#This Row],[Order Date]])</f>
        <v>3</v>
      </c>
      <c r="F456" s="16"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6" t="str">
        <f>"Q"&amp;ROUNDUP(MONTH(SalesDataTable[[#This Row],[Order Date]])/3,0)</f>
        <v>Q1</v>
      </c>
      <c r="E457" s="4">
        <f>MONTH(SalesDataTable[[#This Row],[Order Date]])</f>
        <v>3</v>
      </c>
      <c r="F457" s="16"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6" t="str">
        <f>"Q"&amp;ROUNDUP(MONTH(SalesDataTable[[#This Row],[Order Date]])/3,0)</f>
        <v>Q1</v>
      </c>
      <c r="E458" s="4">
        <f>MONTH(SalesDataTable[[#This Row],[Order Date]])</f>
        <v>3</v>
      </c>
      <c r="F458" s="16"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6" t="str">
        <f>"Q"&amp;ROUNDUP(MONTH(SalesDataTable[[#This Row],[Order Date]])/3,0)</f>
        <v>Q1</v>
      </c>
      <c r="E459" s="4">
        <f>MONTH(SalesDataTable[[#This Row],[Order Date]])</f>
        <v>3</v>
      </c>
      <c r="F459" s="16"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6" t="str">
        <f>"Q"&amp;ROUNDUP(MONTH(SalesDataTable[[#This Row],[Order Date]])/3,0)</f>
        <v>Q1</v>
      </c>
      <c r="E460" s="4">
        <f>MONTH(SalesDataTable[[#This Row],[Order Date]])</f>
        <v>3</v>
      </c>
      <c r="F460" s="16"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6" t="str">
        <f>"Q"&amp;ROUNDUP(MONTH(SalesDataTable[[#This Row],[Order Date]])/3,0)</f>
        <v>Q1</v>
      </c>
      <c r="E461" s="4">
        <f>MONTH(SalesDataTable[[#This Row],[Order Date]])</f>
        <v>3</v>
      </c>
      <c r="F461" s="16"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6" t="str">
        <f>"Q"&amp;ROUNDUP(MONTH(SalesDataTable[[#This Row],[Order Date]])/3,0)</f>
        <v>Q1</v>
      </c>
      <c r="E462" s="4">
        <f>MONTH(SalesDataTable[[#This Row],[Order Date]])</f>
        <v>3</v>
      </c>
      <c r="F462" s="16"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6" t="str">
        <f>"Q"&amp;ROUNDUP(MONTH(SalesDataTable[[#This Row],[Order Date]])/3,0)</f>
        <v>Q1</v>
      </c>
      <c r="E463" s="4">
        <f>MONTH(SalesDataTable[[#This Row],[Order Date]])</f>
        <v>3</v>
      </c>
      <c r="F463" s="16"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6" t="str">
        <f>"Q"&amp;ROUNDUP(MONTH(SalesDataTable[[#This Row],[Order Date]])/3,0)</f>
        <v>Q1</v>
      </c>
      <c r="E464" s="4">
        <f>MONTH(SalesDataTable[[#This Row],[Order Date]])</f>
        <v>3</v>
      </c>
      <c r="F464" s="16"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6" t="str">
        <f>"Q"&amp;ROUNDUP(MONTH(SalesDataTable[[#This Row],[Order Date]])/3,0)</f>
        <v>Q1</v>
      </c>
      <c r="E465" s="4">
        <f>MONTH(SalesDataTable[[#This Row],[Order Date]])</f>
        <v>3</v>
      </c>
      <c r="F465" s="16"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6" t="str">
        <f>"Q"&amp;ROUNDUP(MONTH(SalesDataTable[[#This Row],[Order Date]])/3,0)</f>
        <v>Q1</v>
      </c>
      <c r="E466" s="4">
        <f>MONTH(SalesDataTable[[#This Row],[Order Date]])</f>
        <v>3</v>
      </c>
      <c r="F466" s="16"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6" t="str">
        <f>"Q"&amp;ROUNDUP(MONTH(SalesDataTable[[#This Row],[Order Date]])/3,0)</f>
        <v>Q1</v>
      </c>
      <c r="E467" s="4">
        <f>MONTH(SalesDataTable[[#This Row],[Order Date]])</f>
        <v>3</v>
      </c>
      <c r="F467" s="16"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6" t="str">
        <f>"Q"&amp;ROUNDUP(MONTH(SalesDataTable[[#This Row],[Order Date]])/3,0)</f>
        <v>Q1</v>
      </c>
      <c r="E468" s="4">
        <f>MONTH(SalesDataTable[[#This Row],[Order Date]])</f>
        <v>3</v>
      </c>
      <c r="F468" s="16"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6" t="str">
        <f>"Q"&amp;ROUNDUP(MONTH(SalesDataTable[[#This Row],[Order Date]])/3,0)</f>
        <v>Q1</v>
      </c>
      <c r="E469" s="4">
        <f>MONTH(SalesDataTable[[#This Row],[Order Date]])</f>
        <v>3</v>
      </c>
      <c r="F469" s="16"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6" t="str">
        <f>"Q"&amp;ROUNDUP(MONTH(SalesDataTable[[#This Row],[Order Date]])/3,0)</f>
        <v>Q1</v>
      </c>
      <c r="E470" s="4">
        <f>MONTH(SalesDataTable[[#This Row],[Order Date]])</f>
        <v>3</v>
      </c>
      <c r="F470" s="16"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6" t="str">
        <f>"Q"&amp;ROUNDUP(MONTH(SalesDataTable[[#This Row],[Order Date]])/3,0)</f>
        <v>Q1</v>
      </c>
      <c r="E471" s="4">
        <f>MONTH(SalesDataTable[[#This Row],[Order Date]])</f>
        <v>3</v>
      </c>
      <c r="F471" s="16"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6" t="str">
        <f>"Q"&amp;ROUNDUP(MONTH(SalesDataTable[[#This Row],[Order Date]])/3,0)</f>
        <v>Q1</v>
      </c>
      <c r="E472" s="4">
        <f>MONTH(SalesDataTable[[#This Row],[Order Date]])</f>
        <v>3</v>
      </c>
      <c r="F472" s="16"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6" t="str">
        <f>"Q"&amp;ROUNDUP(MONTH(SalesDataTable[[#This Row],[Order Date]])/3,0)</f>
        <v>Q1</v>
      </c>
      <c r="E473" s="4">
        <f>MONTH(SalesDataTable[[#This Row],[Order Date]])</f>
        <v>3</v>
      </c>
      <c r="F473" s="16"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6" t="str">
        <f>"Q"&amp;ROUNDUP(MONTH(SalesDataTable[[#This Row],[Order Date]])/3,0)</f>
        <v>Q1</v>
      </c>
      <c r="E474" s="4">
        <f>MONTH(SalesDataTable[[#This Row],[Order Date]])</f>
        <v>3</v>
      </c>
      <c r="F474" s="16"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6" t="str">
        <f>"Q"&amp;ROUNDUP(MONTH(SalesDataTable[[#This Row],[Order Date]])/3,0)</f>
        <v>Q1</v>
      </c>
      <c r="E475" s="4">
        <f>MONTH(SalesDataTable[[#This Row],[Order Date]])</f>
        <v>3</v>
      </c>
      <c r="F475" s="16"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6" t="str">
        <f>"Q"&amp;ROUNDUP(MONTH(SalesDataTable[[#This Row],[Order Date]])/3,0)</f>
        <v>Q2</v>
      </c>
      <c r="E476" s="4">
        <f>MONTH(SalesDataTable[[#This Row],[Order Date]])</f>
        <v>4</v>
      </c>
      <c r="F476" s="16"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6" t="str">
        <f>"Q"&amp;ROUNDUP(MONTH(SalesDataTable[[#This Row],[Order Date]])/3,0)</f>
        <v>Q2</v>
      </c>
      <c r="E477" s="4">
        <f>MONTH(SalesDataTable[[#This Row],[Order Date]])</f>
        <v>4</v>
      </c>
      <c r="F477" s="16"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6" t="str">
        <f>"Q"&amp;ROUNDUP(MONTH(SalesDataTable[[#This Row],[Order Date]])/3,0)</f>
        <v>Q2</v>
      </c>
      <c r="E478" s="4">
        <f>MONTH(SalesDataTable[[#This Row],[Order Date]])</f>
        <v>4</v>
      </c>
      <c r="F478" s="16"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6" t="str">
        <f>"Q"&amp;ROUNDUP(MONTH(SalesDataTable[[#This Row],[Order Date]])/3,0)</f>
        <v>Q2</v>
      </c>
      <c r="E479" s="4">
        <f>MONTH(SalesDataTable[[#This Row],[Order Date]])</f>
        <v>4</v>
      </c>
      <c r="F479" s="16"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6" t="str">
        <f>"Q"&amp;ROUNDUP(MONTH(SalesDataTable[[#This Row],[Order Date]])/3,0)</f>
        <v>Q2</v>
      </c>
      <c r="E480" s="4">
        <f>MONTH(SalesDataTable[[#This Row],[Order Date]])</f>
        <v>4</v>
      </c>
      <c r="F480" s="16"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6" t="str">
        <f>"Q"&amp;ROUNDUP(MONTH(SalesDataTable[[#This Row],[Order Date]])/3,0)</f>
        <v>Q2</v>
      </c>
      <c r="E481" s="4">
        <f>MONTH(SalesDataTable[[#This Row],[Order Date]])</f>
        <v>4</v>
      </c>
      <c r="F481" s="16"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6" t="str">
        <f>"Q"&amp;ROUNDUP(MONTH(SalesDataTable[[#This Row],[Order Date]])/3,0)</f>
        <v>Q2</v>
      </c>
      <c r="E482" s="4">
        <f>MONTH(SalesDataTable[[#This Row],[Order Date]])</f>
        <v>4</v>
      </c>
      <c r="F482" s="16"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6" t="str">
        <f>"Q"&amp;ROUNDUP(MONTH(SalesDataTable[[#This Row],[Order Date]])/3,0)</f>
        <v>Q2</v>
      </c>
      <c r="E483" s="4">
        <f>MONTH(SalesDataTable[[#This Row],[Order Date]])</f>
        <v>4</v>
      </c>
      <c r="F483" s="16"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6" t="str">
        <f>"Q"&amp;ROUNDUP(MONTH(SalesDataTable[[#This Row],[Order Date]])/3,0)</f>
        <v>Q2</v>
      </c>
      <c r="E484" s="4">
        <f>MONTH(SalesDataTable[[#This Row],[Order Date]])</f>
        <v>4</v>
      </c>
      <c r="F484" s="16"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6" t="str">
        <f>"Q"&amp;ROUNDUP(MONTH(SalesDataTable[[#This Row],[Order Date]])/3,0)</f>
        <v>Q2</v>
      </c>
      <c r="E485" s="4">
        <f>MONTH(SalesDataTable[[#This Row],[Order Date]])</f>
        <v>4</v>
      </c>
      <c r="F485" s="16"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6" t="str">
        <f>"Q"&amp;ROUNDUP(MONTH(SalesDataTable[[#This Row],[Order Date]])/3,0)</f>
        <v>Q2</v>
      </c>
      <c r="E486" s="4">
        <f>MONTH(SalesDataTable[[#This Row],[Order Date]])</f>
        <v>4</v>
      </c>
      <c r="F486" s="16"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6" t="str">
        <f>"Q"&amp;ROUNDUP(MONTH(SalesDataTable[[#This Row],[Order Date]])/3,0)</f>
        <v>Q2</v>
      </c>
      <c r="E487" s="4">
        <f>MONTH(SalesDataTable[[#This Row],[Order Date]])</f>
        <v>4</v>
      </c>
      <c r="F487" s="16"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6" t="str">
        <f>"Q"&amp;ROUNDUP(MONTH(SalesDataTable[[#This Row],[Order Date]])/3,0)</f>
        <v>Q2</v>
      </c>
      <c r="E488" s="4">
        <f>MONTH(SalesDataTable[[#This Row],[Order Date]])</f>
        <v>4</v>
      </c>
      <c r="F488" s="16"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6" t="str">
        <f>"Q"&amp;ROUNDUP(MONTH(SalesDataTable[[#This Row],[Order Date]])/3,0)</f>
        <v>Q2</v>
      </c>
      <c r="E489" s="4">
        <f>MONTH(SalesDataTable[[#This Row],[Order Date]])</f>
        <v>4</v>
      </c>
      <c r="F489" s="16"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6" t="str">
        <f>"Q"&amp;ROUNDUP(MONTH(SalesDataTable[[#This Row],[Order Date]])/3,0)</f>
        <v>Q2</v>
      </c>
      <c r="E490" s="4">
        <f>MONTH(SalesDataTable[[#This Row],[Order Date]])</f>
        <v>4</v>
      </c>
      <c r="F490" s="16"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6" t="str">
        <f>"Q"&amp;ROUNDUP(MONTH(SalesDataTable[[#This Row],[Order Date]])/3,0)</f>
        <v>Q2</v>
      </c>
      <c r="E491" s="4">
        <f>MONTH(SalesDataTable[[#This Row],[Order Date]])</f>
        <v>4</v>
      </c>
      <c r="F491" s="16"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6" t="str">
        <f>"Q"&amp;ROUNDUP(MONTH(SalesDataTable[[#This Row],[Order Date]])/3,0)</f>
        <v>Q2</v>
      </c>
      <c r="E492" s="4">
        <f>MONTH(SalesDataTable[[#This Row],[Order Date]])</f>
        <v>4</v>
      </c>
      <c r="F492" s="16"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6" t="str">
        <f>"Q"&amp;ROUNDUP(MONTH(SalesDataTable[[#This Row],[Order Date]])/3,0)</f>
        <v>Q2</v>
      </c>
      <c r="E493" s="4">
        <f>MONTH(SalesDataTable[[#This Row],[Order Date]])</f>
        <v>4</v>
      </c>
      <c r="F493" s="16"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6" t="str">
        <f>"Q"&amp;ROUNDUP(MONTH(SalesDataTable[[#This Row],[Order Date]])/3,0)</f>
        <v>Q2</v>
      </c>
      <c r="E494" s="4">
        <f>MONTH(SalesDataTable[[#This Row],[Order Date]])</f>
        <v>4</v>
      </c>
      <c r="F494" s="16"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6" t="str">
        <f>"Q"&amp;ROUNDUP(MONTH(SalesDataTable[[#This Row],[Order Date]])/3,0)</f>
        <v>Q2</v>
      </c>
      <c r="E495" s="4">
        <f>MONTH(SalesDataTable[[#This Row],[Order Date]])</f>
        <v>4</v>
      </c>
      <c r="F495" s="16"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6" t="str">
        <f>"Q"&amp;ROUNDUP(MONTH(SalesDataTable[[#This Row],[Order Date]])/3,0)</f>
        <v>Q2</v>
      </c>
      <c r="E496" s="4">
        <f>MONTH(SalesDataTable[[#This Row],[Order Date]])</f>
        <v>4</v>
      </c>
      <c r="F496" s="16"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6" t="str">
        <f>"Q"&amp;ROUNDUP(MONTH(SalesDataTable[[#This Row],[Order Date]])/3,0)</f>
        <v>Q2</v>
      </c>
      <c r="E497" s="4">
        <f>MONTH(SalesDataTable[[#This Row],[Order Date]])</f>
        <v>4</v>
      </c>
      <c r="F497" s="16"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6" t="str">
        <f>"Q"&amp;ROUNDUP(MONTH(SalesDataTable[[#This Row],[Order Date]])/3,0)</f>
        <v>Q2</v>
      </c>
      <c r="E498" s="4">
        <f>MONTH(SalesDataTable[[#This Row],[Order Date]])</f>
        <v>4</v>
      </c>
      <c r="F498" s="16"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6" t="str">
        <f>"Q"&amp;ROUNDUP(MONTH(SalesDataTable[[#This Row],[Order Date]])/3,0)</f>
        <v>Q2</v>
      </c>
      <c r="E499" s="4">
        <f>MONTH(SalesDataTable[[#This Row],[Order Date]])</f>
        <v>4</v>
      </c>
      <c r="F499" s="16"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6" t="str">
        <f>"Q"&amp;ROUNDUP(MONTH(SalesDataTable[[#This Row],[Order Date]])/3,0)</f>
        <v>Q2</v>
      </c>
      <c r="E500" s="4">
        <f>MONTH(SalesDataTable[[#This Row],[Order Date]])</f>
        <v>4</v>
      </c>
      <c r="F500" s="16"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6" t="str">
        <f>"Q"&amp;ROUNDUP(MONTH(SalesDataTable[[#This Row],[Order Date]])/3,0)</f>
        <v>Q2</v>
      </c>
      <c r="E501" s="4">
        <f>MONTH(SalesDataTable[[#This Row],[Order Date]])</f>
        <v>4</v>
      </c>
      <c r="F501" s="16"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6" t="str">
        <f>"Q"&amp;ROUNDUP(MONTH(SalesDataTable[[#This Row],[Order Date]])/3,0)</f>
        <v>Q2</v>
      </c>
      <c r="E502" s="4">
        <f>MONTH(SalesDataTable[[#This Row],[Order Date]])</f>
        <v>4</v>
      </c>
      <c r="F502" s="16"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6" t="str">
        <f>"Q"&amp;ROUNDUP(MONTH(SalesDataTable[[#This Row],[Order Date]])/3,0)</f>
        <v>Q2</v>
      </c>
      <c r="E503" s="4">
        <f>MONTH(SalesDataTable[[#This Row],[Order Date]])</f>
        <v>4</v>
      </c>
      <c r="F503" s="16"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6" t="str">
        <f>"Q"&amp;ROUNDUP(MONTH(SalesDataTable[[#This Row],[Order Date]])/3,0)</f>
        <v>Q2</v>
      </c>
      <c r="E504" s="4">
        <f>MONTH(SalesDataTable[[#This Row],[Order Date]])</f>
        <v>4</v>
      </c>
      <c r="F504" s="16"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6" t="str">
        <f>"Q"&amp;ROUNDUP(MONTH(SalesDataTable[[#This Row],[Order Date]])/3,0)</f>
        <v>Q2</v>
      </c>
      <c r="E505" s="4">
        <f>MONTH(SalesDataTable[[#This Row],[Order Date]])</f>
        <v>4</v>
      </c>
      <c r="F505" s="16"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6" t="str">
        <f>"Q"&amp;ROUNDUP(MONTH(SalesDataTable[[#This Row],[Order Date]])/3,0)</f>
        <v>Q2</v>
      </c>
      <c r="E506" s="4">
        <f>MONTH(SalesDataTable[[#This Row],[Order Date]])</f>
        <v>4</v>
      </c>
      <c r="F506" s="16"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6" t="str">
        <f>"Q"&amp;ROUNDUP(MONTH(SalesDataTable[[#This Row],[Order Date]])/3,0)</f>
        <v>Q2</v>
      </c>
      <c r="E507" s="4">
        <f>MONTH(SalesDataTable[[#This Row],[Order Date]])</f>
        <v>4</v>
      </c>
      <c r="F507" s="16"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6" t="str">
        <f>"Q"&amp;ROUNDUP(MONTH(SalesDataTable[[#This Row],[Order Date]])/3,0)</f>
        <v>Q2</v>
      </c>
      <c r="E508" s="4">
        <f>MONTH(SalesDataTable[[#This Row],[Order Date]])</f>
        <v>4</v>
      </c>
      <c r="F508" s="16"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6" t="str">
        <f>"Q"&amp;ROUNDUP(MONTH(SalesDataTable[[#This Row],[Order Date]])/3,0)</f>
        <v>Q2</v>
      </c>
      <c r="E509" s="4">
        <f>MONTH(SalesDataTable[[#This Row],[Order Date]])</f>
        <v>4</v>
      </c>
      <c r="F509" s="16"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6" t="str">
        <f>"Q"&amp;ROUNDUP(MONTH(SalesDataTable[[#This Row],[Order Date]])/3,0)</f>
        <v>Q2</v>
      </c>
      <c r="E510" s="4">
        <f>MONTH(SalesDataTable[[#This Row],[Order Date]])</f>
        <v>4</v>
      </c>
      <c r="F510" s="16"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6" t="str">
        <f>"Q"&amp;ROUNDUP(MONTH(SalesDataTable[[#This Row],[Order Date]])/3,0)</f>
        <v>Q2</v>
      </c>
      <c r="E511" s="4">
        <f>MONTH(SalesDataTable[[#This Row],[Order Date]])</f>
        <v>4</v>
      </c>
      <c r="F511" s="16"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6" t="str">
        <f>"Q"&amp;ROUNDUP(MONTH(SalesDataTable[[#This Row],[Order Date]])/3,0)</f>
        <v>Q2</v>
      </c>
      <c r="E512" s="4">
        <f>MONTH(SalesDataTable[[#This Row],[Order Date]])</f>
        <v>4</v>
      </c>
      <c r="F512" s="16"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6" t="str">
        <f>"Q"&amp;ROUNDUP(MONTH(SalesDataTable[[#This Row],[Order Date]])/3,0)</f>
        <v>Q2</v>
      </c>
      <c r="E513" s="4">
        <f>MONTH(SalesDataTable[[#This Row],[Order Date]])</f>
        <v>4</v>
      </c>
      <c r="F513" s="16"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6" t="str">
        <f>"Q"&amp;ROUNDUP(MONTH(SalesDataTable[[#This Row],[Order Date]])/3,0)</f>
        <v>Q2</v>
      </c>
      <c r="E514" s="4">
        <f>MONTH(SalesDataTable[[#This Row],[Order Date]])</f>
        <v>4</v>
      </c>
      <c r="F514" s="16"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6" t="str">
        <f>"Q"&amp;ROUNDUP(MONTH(SalesDataTable[[#This Row],[Order Date]])/3,0)</f>
        <v>Q2</v>
      </c>
      <c r="E515" s="4">
        <f>MONTH(SalesDataTable[[#This Row],[Order Date]])</f>
        <v>4</v>
      </c>
      <c r="F515" s="16"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6" t="str">
        <f>"Q"&amp;ROUNDUP(MONTH(SalesDataTable[[#This Row],[Order Date]])/3,0)</f>
        <v>Q2</v>
      </c>
      <c r="E516" s="4">
        <f>MONTH(SalesDataTable[[#This Row],[Order Date]])</f>
        <v>4</v>
      </c>
      <c r="F516" s="16"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6" t="str">
        <f>"Q"&amp;ROUNDUP(MONTH(SalesDataTable[[#This Row],[Order Date]])/3,0)</f>
        <v>Q2</v>
      </c>
      <c r="E517" s="4">
        <f>MONTH(SalesDataTable[[#This Row],[Order Date]])</f>
        <v>4</v>
      </c>
      <c r="F517" s="16"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6" t="str">
        <f>"Q"&amp;ROUNDUP(MONTH(SalesDataTable[[#This Row],[Order Date]])/3,0)</f>
        <v>Q2</v>
      </c>
      <c r="E518" s="4">
        <f>MONTH(SalesDataTable[[#This Row],[Order Date]])</f>
        <v>4</v>
      </c>
      <c r="F518" s="16"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6" t="str">
        <f>"Q"&amp;ROUNDUP(MONTH(SalesDataTable[[#This Row],[Order Date]])/3,0)</f>
        <v>Q2</v>
      </c>
      <c r="E519" s="4">
        <f>MONTH(SalesDataTable[[#This Row],[Order Date]])</f>
        <v>4</v>
      </c>
      <c r="F519" s="16"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6" t="str">
        <f>"Q"&amp;ROUNDUP(MONTH(SalesDataTable[[#This Row],[Order Date]])/3,0)</f>
        <v>Q2</v>
      </c>
      <c r="E520" s="4">
        <f>MONTH(SalesDataTable[[#This Row],[Order Date]])</f>
        <v>4</v>
      </c>
      <c r="F520" s="16"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6" t="str">
        <f>"Q"&amp;ROUNDUP(MONTH(SalesDataTable[[#This Row],[Order Date]])/3,0)</f>
        <v>Q2</v>
      </c>
      <c r="E521" s="4">
        <f>MONTH(SalesDataTable[[#This Row],[Order Date]])</f>
        <v>4</v>
      </c>
      <c r="F521" s="16"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6" t="str">
        <f>"Q"&amp;ROUNDUP(MONTH(SalesDataTable[[#This Row],[Order Date]])/3,0)</f>
        <v>Q2</v>
      </c>
      <c r="E522" s="4">
        <f>MONTH(SalesDataTable[[#This Row],[Order Date]])</f>
        <v>4</v>
      </c>
      <c r="F522" s="16"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6" t="str">
        <f>"Q"&amp;ROUNDUP(MONTH(SalesDataTable[[#This Row],[Order Date]])/3,0)</f>
        <v>Q2</v>
      </c>
      <c r="E523" s="4">
        <f>MONTH(SalesDataTable[[#This Row],[Order Date]])</f>
        <v>4</v>
      </c>
      <c r="F523" s="16"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6" t="str">
        <f>"Q"&amp;ROUNDUP(MONTH(SalesDataTable[[#This Row],[Order Date]])/3,0)</f>
        <v>Q2</v>
      </c>
      <c r="E524" s="4">
        <f>MONTH(SalesDataTable[[#This Row],[Order Date]])</f>
        <v>4</v>
      </c>
      <c r="F524" s="16"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6" t="str">
        <f>"Q"&amp;ROUNDUP(MONTH(SalesDataTable[[#This Row],[Order Date]])/3,0)</f>
        <v>Q2</v>
      </c>
      <c r="E525" s="4">
        <f>MONTH(SalesDataTable[[#This Row],[Order Date]])</f>
        <v>4</v>
      </c>
      <c r="F525" s="16"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6" t="str">
        <f>"Q"&amp;ROUNDUP(MONTH(SalesDataTable[[#This Row],[Order Date]])/3,0)</f>
        <v>Q2</v>
      </c>
      <c r="E526" s="4">
        <f>MONTH(SalesDataTable[[#This Row],[Order Date]])</f>
        <v>4</v>
      </c>
      <c r="F526" s="16"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6" t="str">
        <f>"Q"&amp;ROUNDUP(MONTH(SalesDataTable[[#This Row],[Order Date]])/3,0)</f>
        <v>Q2</v>
      </c>
      <c r="E527" s="4">
        <f>MONTH(SalesDataTable[[#This Row],[Order Date]])</f>
        <v>4</v>
      </c>
      <c r="F527" s="16"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6" t="str">
        <f>"Q"&amp;ROUNDUP(MONTH(SalesDataTable[[#This Row],[Order Date]])/3,0)</f>
        <v>Q2</v>
      </c>
      <c r="E528" s="4">
        <f>MONTH(SalesDataTable[[#This Row],[Order Date]])</f>
        <v>4</v>
      </c>
      <c r="F528" s="16"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6" t="str">
        <f>"Q"&amp;ROUNDUP(MONTH(SalesDataTable[[#This Row],[Order Date]])/3,0)</f>
        <v>Q2</v>
      </c>
      <c r="E529" s="4">
        <f>MONTH(SalesDataTable[[#This Row],[Order Date]])</f>
        <v>4</v>
      </c>
      <c r="F529" s="16"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6" t="str">
        <f>"Q"&amp;ROUNDUP(MONTH(SalesDataTable[[#This Row],[Order Date]])/3,0)</f>
        <v>Q2</v>
      </c>
      <c r="E530" s="4">
        <f>MONTH(SalesDataTable[[#This Row],[Order Date]])</f>
        <v>4</v>
      </c>
      <c r="F530" s="16"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6" t="str">
        <f>"Q"&amp;ROUNDUP(MONTH(SalesDataTable[[#This Row],[Order Date]])/3,0)</f>
        <v>Q2</v>
      </c>
      <c r="E531" s="4">
        <f>MONTH(SalesDataTable[[#This Row],[Order Date]])</f>
        <v>4</v>
      </c>
      <c r="F531" s="16"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6" t="str">
        <f>"Q"&amp;ROUNDUP(MONTH(SalesDataTable[[#This Row],[Order Date]])/3,0)</f>
        <v>Q2</v>
      </c>
      <c r="E532" s="4">
        <f>MONTH(SalesDataTable[[#This Row],[Order Date]])</f>
        <v>4</v>
      </c>
      <c r="F532" s="16"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6" t="str">
        <f>"Q"&amp;ROUNDUP(MONTH(SalesDataTable[[#This Row],[Order Date]])/3,0)</f>
        <v>Q2</v>
      </c>
      <c r="E533" s="4">
        <f>MONTH(SalesDataTable[[#This Row],[Order Date]])</f>
        <v>4</v>
      </c>
      <c r="F533" s="16"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6" t="str">
        <f>"Q"&amp;ROUNDUP(MONTH(SalesDataTable[[#This Row],[Order Date]])/3,0)</f>
        <v>Q2</v>
      </c>
      <c r="E534" s="4">
        <f>MONTH(SalesDataTable[[#This Row],[Order Date]])</f>
        <v>4</v>
      </c>
      <c r="F534" s="16"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6" t="str">
        <f>"Q"&amp;ROUNDUP(MONTH(SalesDataTable[[#This Row],[Order Date]])/3,0)</f>
        <v>Q2</v>
      </c>
      <c r="E535" s="4">
        <f>MONTH(SalesDataTable[[#This Row],[Order Date]])</f>
        <v>4</v>
      </c>
      <c r="F535" s="16"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6" t="str">
        <f>"Q"&amp;ROUNDUP(MONTH(SalesDataTable[[#This Row],[Order Date]])/3,0)</f>
        <v>Q2</v>
      </c>
      <c r="E536" s="4">
        <f>MONTH(SalesDataTable[[#This Row],[Order Date]])</f>
        <v>4</v>
      </c>
      <c r="F536" s="16"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6" t="str">
        <f>"Q"&amp;ROUNDUP(MONTH(SalesDataTable[[#This Row],[Order Date]])/3,0)</f>
        <v>Q2</v>
      </c>
      <c r="E537" s="4">
        <f>MONTH(SalesDataTable[[#This Row],[Order Date]])</f>
        <v>4</v>
      </c>
      <c r="F537" s="16"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6" t="str">
        <f>"Q"&amp;ROUNDUP(MONTH(SalesDataTable[[#This Row],[Order Date]])/3,0)</f>
        <v>Q2</v>
      </c>
      <c r="E538" s="4">
        <f>MONTH(SalesDataTable[[#This Row],[Order Date]])</f>
        <v>4</v>
      </c>
      <c r="F538" s="16"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6" t="str">
        <f>"Q"&amp;ROUNDUP(MONTH(SalesDataTable[[#This Row],[Order Date]])/3,0)</f>
        <v>Q2</v>
      </c>
      <c r="E539" s="4">
        <f>MONTH(SalesDataTable[[#This Row],[Order Date]])</f>
        <v>4</v>
      </c>
      <c r="F539" s="16"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6" t="str">
        <f>"Q"&amp;ROUNDUP(MONTH(SalesDataTable[[#This Row],[Order Date]])/3,0)</f>
        <v>Q2</v>
      </c>
      <c r="E540" s="4">
        <f>MONTH(SalesDataTable[[#This Row],[Order Date]])</f>
        <v>4</v>
      </c>
      <c r="F540" s="16"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6" t="str">
        <f>"Q"&amp;ROUNDUP(MONTH(SalesDataTable[[#This Row],[Order Date]])/3,0)</f>
        <v>Q2</v>
      </c>
      <c r="E541" s="4">
        <f>MONTH(SalesDataTable[[#This Row],[Order Date]])</f>
        <v>4</v>
      </c>
      <c r="F541" s="16"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6" t="str">
        <f>"Q"&amp;ROUNDUP(MONTH(SalesDataTable[[#This Row],[Order Date]])/3,0)</f>
        <v>Q2</v>
      </c>
      <c r="E542" s="4">
        <f>MONTH(SalesDataTable[[#This Row],[Order Date]])</f>
        <v>4</v>
      </c>
      <c r="F542" s="16"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6" t="str">
        <f>"Q"&amp;ROUNDUP(MONTH(SalesDataTable[[#This Row],[Order Date]])/3,0)</f>
        <v>Q2</v>
      </c>
      <c r="E543" s="4">
        <f>MONTH(SalesDataTable[[#This Row],[Order Date]])</f>
        <v>4</v>
      </c>
      <c r="F543" s="16"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6" t="str">
        <f>"Q"&amp;ROUNDUP(MONTH(SalesDataTable[[#This Row],[Order Date]])/3,0)</f>
        <v>Q2</v>
      </c>
      <c r="E544" s="4">
        <f>MONTH(SalesDataTable[[#This Row],[Order Date]])</f>
        <v>4</v>
      </c>
      <c r="F544" s="16"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6" t="str">
        <f>"Q"&amp;ROUNDUP(MONTH(SalesDataTable[[#This Row],[Order Date]])/3,0)</f>
        <v>Q2</v>
      </c>
      <c r="E545" s="4">
        <f>MONTH(SalesDataTable[[#This Row],[Order Date]])</f>
        <v>4</v>
      </c>
      <c r="F545" s="16"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6" t="str">
        <f>"Q"&amp;ROUNDUP(MONTH(SalesDataTable[[#This Row],[Order Date]])/3,0)</f>
        <v>Q2</v>
      </c>
      <c r="E546" s="4">
        <f>MONTH(SalesDataTable[[#This Row],[Order Date]])</f>
        <v>4</v>
      </c>
      <c r="F546" s="16"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6" t="str">
        <f>"Q"&amp;ROUNDUP(MONTH(SalesDataTable[[#This Row],[Order Date]])/3,0)</f>
        <v>Q2</v>
      </c>
      <c r="E547" s="4">
        <f>MONTH(SalesDataTable[[#This Row],[Order Date]])</f>
        <v>4</v>
      </c>
      <c r="F547" s="16"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6" t="str">
        <f>"Q"&amp;ROUNDUP(MONTH(SalesDataTable[[#This Row],[Order Date]])/3,0)</f>
        <v>Q2</v>
      </c>
      <c r="E548" s="4">
        <f>MONTH(SalesDataTable[[#This Row],[Order Date]])</f>
        <v>4</v>
      </c>
      <c r="F548" s="16"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6" t="str">
        <f>"Q"&amp;ROUNDUP(MONTH(SalesDataTable[[#This Row],[Order Date]])/3,0)</f>
        <v>Q2</v>
      </c>
      <c r="E549" s="4">
        <f>MONTH(SalesDataTable[[#This Row],[Order Date]])</f>
        <v>4</v>
      </c>
      <c r="F549" s="16"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6" t="str">
        <f>"Q"&amp;ROUNDUP(MONTH(SalesDataTable[[#This Row],[Order Date]])/3,0)</f>
        <v>Q2</v>
      </c>
      <c r="E550" s="4">
        <f>MONTH(SalesDataTable[[#This Row],[Order Date]])</f>
        <v>4</v>
      </c>
      <c r="F550" s="16"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6" t="str">
        <f>"Q"&amp;ROUNDUP(MONTH(SalesDataTable[[#This Row],[Order Date]])/3,0)</f>
        <v>Q2</v>
      </c>
      <c r="E551" s="4">
        <f>MONTH(SalesDataTable[[#This Row],[Order Date]])</f>
        <v>4</v>
      </c>
      <c r="F551" s="16"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6" t="str">
        <f>"Q"&amp;ROUNDUP(MONTH(SalesDataTable[[#This Row],[Order Date]])/3,0)</f>
        <v>Q2</v>
      </c>
      <c r="E552" s="4">
        <f>MONTH(SalesDataTable[[#This Row],[Order Date]])</f>
        <v>4</v>
      </c>
      <c r="F552" s="16"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6" t="str">
        <f>"Q"&amp;ROUNDUP(MONTH(SalesDataTable[[#This Row],[Order Date]])/3,0)</f>
        <v>Q2</v>
      </c>
      <c r="E553" s="4">
        <f>MONTH(SalesDataTable[[#This Row],[Order Date]])</f>
        <v>4</v>
      </c>
      <c r="F553" s="16"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6" t="str">
        <f>"Q"&amp;ROUNDUP(MONTH(SalesDataTable[[#This Row],[Order Date]])/3,0)</f>
        <v>Q2</v>
      </c>
      <c r="E554" s="4">
        <f>MONTH(SalesDataTable[[#This Row],[Order Date]])</f>
        <v>4</v>
      </c>
      <c r="F554" s="16"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6" t="str">
        <f>"Q"&amp;ROUNDUP(MONTH(SalesDataTable[[#This Row],[Order Date]])/3,0)</f>
        <v>Q2</v>
      </c>
      <c r="E555" s="4">
        <f>MONTH(SalesDataTable[[#This Row],[Order Date]])</f>
        <v>4</v>
      </c>
      <c r="F555" s="16"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6" t="str">
        <f>"Q"&amp;ROUNDUP(MONTH(SalesDataTable[[#This Row],[Order Date]])/3,0)</f>
        <v>Q2</v>
      </c>
      <c r="E556" s="4">
        <f>MONTH(SalesDataTable[[#This Row],[Order Date]])</f>
        <v>4</v>
      </c>
      <c r="F556" s="16"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6" t="str">
        <f>"Q"&amp;ROUNDUP(MONTH(SalesDataTable[[#This Row],[Order Date]])/3,0)</f>
        <v>Q2</v>
      </c>
      <c r="E557" s="4">
        <f>MONTH(SalesDataTable[[#This Row],[Order Date]])</f>
        <v>4</v>
      </c>
      <c r="F557" s="16"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6" t="str">
        <f>"Q"&amp;ROUNDUP(MONTH(SalesDataTable[[#This Row],[Order Date]])/3,0)</f>
        <v>Q2</v>
      </c>
      <c r="E558" s="4">
        <f>MONTH(SalesDataTable[[#This Row],[Order Date]])</f>
        <v>4</v>
      </c>
      <c r="F558" s="16"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6" t="str">
        <f>"Q"&amp;ROUNDUP(MONTH(SalesDataTable[[#This Row],[Order Date]])/3,0)</f>
        <v>Q2</v>
      </c>
      <c r="E559" s="4">
        <f>MONTH(SalesDataTable[[#This Row],[Order Date]])</f>
        <v>4</v>
      </c>
      <c r="F559" s="16"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6" t="str">
        <f>"Q"&amp;ROUNDUP(MONTH(SalesDataTable[[#This Row],[Order Date]])/3,0)</f>
        <v>Q2</v>
      </c>
      <c r="E560" s="4">
        <f>MONTH(SalesDataTable[[#This Row],[Order Date]])</f>
        <v>4</v>
      </c>
      <c r="F560" s="16"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6" t="str">
        <f>"Q"&amp;ROUNDUP(MONTH(SalesDataTable[[#This Row],[Order Date]])/3,0)</f>
        <v>Q2</v>
      </c>
      <c r="E561" s="4">
        <f>MONTH(SalesDataTable[[#This Row],[Order Date]])</f>
        <v>4</v>
      </c>
      <c r="F561" s="16"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6" t="str">
        <f>"Q"&amp;ROUNDUP(MONTH(SalesDataTable[[#This Row],[Order Date]])/3,0)</f>
        <v>Q2</v>
      </c>
      <c r="E562" s="4">
        <f>MONTH(SalesDataTable[[#This Row],[Order Date]])</f>
        <v>4</v>
      </c>
      <c r="F562" s="16"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6" t="str">
        <f>"Q"&amp;ROUNDUP(MONTH(SalesDataTable[[#This Row],[Order Date]])/3,0)</f>
        <v>Q2</v>
      </c>
      <c r="E563" s="4">
        <f>MONTH(SalesDataTable[[#This Row],[Order Date]])</f>
        <v>4</v>
      </c>
      <c r="F563" s="16"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6" t="str">
        <f>"Q"&amp;ROUNDUP(MONTH(SalesDataTable[[#This Row],[Order Date]])/3,0)</f>
        <v>Q2</v>
      </c>
      <c r="E564" s="4">
        <f>MONTH(SalesDataTable[[#This Row],[Order Date]])</f>
        <v>4</v>
      </c>
      <c r="F564" s="16"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6" t="str">
        <f>"Q"&amp;ROUNDUP(MONTH(SalesDataTable[[#This Row],[Order Date]])/3,0)</f>
        <v>Q2</v>
      </c>
      <c r="E565" s="4">
        <f>MONTH(SalesDataTable[[#This Row],[Order Date]])</f>
        <v>4</v>
      </c>
      <c r="F565" s="16"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6" t="str">
        <f>"Q"&amp;ROUNDUP(MONTH(SalesDataTable[[#This Row],[Order Date]])/3,0)</f>
        <v>Q2</v>
      </c>
      <c r="E566" s="4">
        <f>MONTH(SalesDataTable[[#This Row],[Order Date]])</f>
        <v>4</v>
      </c>
      <c r="F566" s="16"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6" t="str">
        <f>"Q"&amp;ROUNDUP(MONTH(SalesDataTable[[#This Row],[Order Date]])/3,0)</f>
        <v>Q2</v>
      </c>
      <c r="E567" s="4">
        <f>MONTH(SalesDataTable[[#This Row],[Order Date]])</f>
        <v>4</v>
      </c>
      <c r="F567" s="16"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6" t="str">
        <f>"Q"&amp;ROUNDUP(MONTH(SalesDataTable[[#This Row],[Order Date]])/3,0)</f>
        <v>Q2</v>
      </c>
      <c r="E568" s="4">
        <f>MONTH(SalesDataTable[[#This Row],[Order Date]])</f>
        <v>4</v>
      </c>
      <c r="F568" s="16"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6" t="str">
        <f>"Q"&amp;ROUNDUP(MONTH(SalesDataTable[[#This Row],[Order Date]])/3,0)</f>
        <v>Q2</v>
      </c>
      <c r="E569" s="4">
        <f>MONTH(SalesDataTable[[#This Row],[Order Date]])</f>
        <v>4</v>
      </c>
      <c r="F569" s="16"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6" t="str">
        <f>"Q"&amp;ROUNDUP(MONTH(SalesDataTable[[#This Row],[Order Date]])/3,0)</f>
        <v>Q2</v>
      </c>
      <c r="E570" s="4">
        <f>MONTH(SalesDataTable[[#This Row],[Order Date]])</f>
        <v>4</v>
      </c>
      <c r="F570" s="16"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6" t="str">
        <f>"Q"&amp;ROUNDUP(MONTH(SalesDataTable[[#This Row],[Order Date]])/3,0)</f>
        <v>Q2</v>
      </c>
      <c r="E571" s="4">
        <f>MONTH(SalesDataTable[[#This Row],[Order Date]])</f>
        <v>4</v>
      </c>
      <c r="F571" s="16"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6" t="str">
        <f>"Q"&amp;ROUNDUP(MONTH(SalesDataTable[[#This Row],[Order Date]])/3,0)</f>
        <v>Q2</v>
      </c>
      <c r="E572" s="4">
        <f>MONTH(SalesDataTable[[#This Row],[Order Date]])</f>
        <v>4</v>
      </c>
      <c r="F572" s="16"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6" t="str">
        <f>"Q"&amp;ROUNDUP(MONTH(SalesDataTable[[#This Row],[Order Date]])/3,0)</f>
        <v>Q2</v>
      </c>
      <c r="E573" s="4">
        <f>MONTH(SalesDataTable[[#This Row],[Order Date]])</f>
        <v>4</v>
      </c>
      <c r="F573" s="16"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6" t="str">
        <f>"Q"&amp;ROUNDUP(MONTH(SalesDataTable[[#This Row],[Order Date]])/3,0)</f>
        <v>Q2</v>
      </c>
      <c r="E574" s="4">
        <f>MONTH(SalesDataTable[[#This Row],[Order Date]])</f>
        <v>4</v>
      </c>
      <c r="F574" s="16"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6" t="str">
        <f>"Q"&amp;ROUNDUP(MONTH(SalesDataTable[[#This Row],[Order Date]])/3,0)</f>
        <v>Q2</v>
      </c>
      <c r="E575" s="4">
        <f>MONTH(SalesDataTable[[#This Row],[Order Date]])</f>
        <v>4</v>
      </c>
      <c r="F575" s="16"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6" t="str">
        <f>"Q"&amp;ROUNDUP(MONTH(SalesDataTable[[#This Row],[Order Date]])/3,0)</f>
        <v>Q2</v>
      </c>
      <c r="E576" s="4">
        <f>MONTH(SalesDataTable[[#This Row],[Order Date]])</f>
        <v>4</v>
      </c>
      <c r="F576" s="16"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6" t="str">
        <f>"Q"&amp;ROUNDUP(MONTH(SalesDataTable[[#This Row],[Order Date]])/3,0)</f>
        <v>Q2</v>
      </c>
      <c r="E577" s="4">
        <f>MONTH(SalesDataTable[[#This Row],[Order Date]])</f>
        <v>4</v>
      </c>
      <c r="F577" s="16"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6" t="str">
        <f>"Q"&amp;ROUNDUP(MONTH(SalesDataTable[[#This Row],[Order Date]])/3,0)</f>
        <v>Q2</v>
      </c>
      <c r="E578" s="4">
        <f>MONTH(SalesDataTable[[#This Row],[Order Date]])</f>
        <v>4</v>
      </c>
      <c r="F578" s="16"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6" t="str">
        <f>"Q"&amp;ROUNDUP(MONTH(SalesDataTable[[#This Row],[Order Date]])/3,0)</f>
        <v>Q2</v>
      </c>
      <c r="E579" s="4">
        <f>MONTH(SalesDataTable[[#This Row],[Order Date]])</f>
        <v>4</v>
      </c>
      <c r="F579" s="16"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6" t="str">
        <f>"Q"&amp;ROUNDUP(MONTH(SalesDataTable[[#This Row],[Order Date]])/3,0)</f>
        <v>Q2</v>
      </c>
      <c r="E580" s="4">
        <f>MONTH(SalesDataTable[[#This Row],[Order Date]])</f>
        <v>4</v>
      </c>
      <c r="F580" s="16"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6" t="str">
        <f>"Q"&amp;ROUNDUP(MONTH(SalesDataTable[[#This Row],[Order Date]])/3,0)</f>
        <v>Q2</v>
      </c>
      <c r="E581" s="4">
        <f>MONTH(SalesDataTable[[#This Row],[Order Date]])</f>
        <v>4</v>
      </c>
      <c r="F581" s="16"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6" t="str">
        <f>"Q"&amp;ROUNDUP(MONTH(SalesDataTable[[#This Row],[Order Date]])/3,0)</f>
        <v>Q2</v>
      </c>
      <c r="E582" s="4">
        <f>MONTH(SalesDataTable[[#This Row],[Order Date]])</f>
        <v>4</v>
      </c>
      <c r="F582" s="16"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6" t="str">
        <f>"Q"&amp;ROUNDUP(MONTH(SalesDataTable[[#This Row],[Order Date]])/3,0)</f>
        <v>Q2</v>
      </c>
      <c r="E583" s="4">
        <f>MONTH(SalesDataTable[[#This Row],[Order Date]])</f>
        <v>4</v>
      </c>
      <c r="F583" s="16"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6" t="str">
        <f>"Q"&amp;ROUNDUP(MONTH(SalesDataTable[[#This Row],[Order Date]])/3,0)</f>
        <v>Q2</v>
      </c>
      <c r="E584" s="4">
        <f>MONTH(SalesDataTable[[#This Row],[Order Date]])</f>
        <v>4</v>
      </c>
      <c r="F584" s="16"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6" t="str">
        <f>"Q"&amp;ROUNDUP(MONTH(SalesDataTable[[#This Row],[Order Date]])/3,0)</f>
        <v>Q2</v>
      </c>
      <c r="E585" s="4">
        <f>MONTH(SalesDataTable[[#This Row],[Order Date]])</f>
        <v>4</v>
      </c>
      <c r="F585" s="16"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6" t="str">
        <f>"Q"&amp;ROUNDUP(MONTH(SalesDataTable[[#This Row],[Order Date]])/3,0)</f>
        <v>Q2</v>
      </c>
      <c r="E586" s="4">
        <f>MONTH(SalesDataTable[[#This Row],[Order Date]])</f>
        <v>4</v>
      </c>
      <c r="F586" s="16"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6" t="str">
        <f>"Q"&amp;ROUNDUP(MONTH(SalesDataTable[[#This Row],[Order Date]])/3,0)</f>
        <v>Q2</v>
      </c>
      <c r="E587" s="4">
        <f>MONTH(SalesDataTable[[#This Row],[Order Date]])</f>
        <v>4</v>
      </c>
      <c r="F587" s="16"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6" t="str">
        <f>"Q"&amp;ROUNDUP(MONTH(SalesDataTable[[#This Row],[Order Date]])/3,0)</f>
        <v>Q2</v>
      </c>
      <c r="E588" s="4">
        <f>MONTH(SalesDataTable[[#This Row],[Order Date]])</f>
        <v>4</v>
      </c>
      <c r="F588" s="16"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6" t="str">
        <f>"Q"&amp;ROUNDUP(MONTH(SalesDataTable[[#This Row],[Order Date]])/3,0)</f>
        <v>Q2</v>
      </c>
      <c r="E589" s="4">
        <f>MONTH(SalesDataTable[[#This Row],[Order Date]])</f>
        <v>4</v>
      </c>
      <c r="F589" s="16"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6" t="str">
        <f>"Q"&amp;ROUNDUP(MONTH(SalesDataTable[[#This Row],[Order Date]])/3,0)</f>
        <v>Q2</v>
      </c>
      <c r="E590" s="4">
        <f>MONTH(SalesDataTable[[#This Row],[Order Date]])</f>
        <v>4</v>
      </c>
      <c r="F590" s="16"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6" t="str">
        <f>"Q"&amp;ROUNDUP(MONTH(SalesDataTable[[#This Row],[Order Date]])/3,0)</f>
        <v>Q2</v>
      </c>
      <c r="E591" s="4">
        <f>MONTH(SalesDataTable[[#This Row],[Order Date]])</f>
        <v>4</v>
      </c>
      <c r="F591" s="16"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6" t="str">
        <f>"Q"&amp;ROUNDUP(MONTH(SalesDataTable[[#This Row],[Order Date]])/3,0)</f>
        <v>Q2</v>
      </c>
      <c r="E592" s="4">
        <f>MONTH(SalesDataTable[[#This Row],[Order Date]])</f>
        <v>4</v>
      </c>
      <c r="F592" s="16"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6" t="str">
        <f>"Q"&amp;ROUNDUP(MONTH(SalesDataTable[[#This Row],[Order Date]])/3,0)</f>
        <v>Q2</v>
      </c>
      <c r="E593" s="4">
        <f>MONTH(SalesDataTable[[#This Row],[Order Date]])</f>
        <v>4</v>
      </c>
      <c r="F593" s="16"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6" t="str">
        <f>"Q"&amp;ROUNDUP(MONTH(SalesDataTable[[#This Row],[Order Date]])/3,0)</f>
        <v>Q2</v>
      </c>
      <c r="E594" s="4">
        <f>MONTH(SalesDataTable[[#This Row],[Order Date]])</f>
        <v>4</v>
      </c>
      <c r="F594" s="16"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6" t="str">
        <f>"Q"&amp;ROUNDUP(MONTH(SalesDataTable[[#This Row],[Order Date]])/3,0)</f>
        <v>Q2</v>
      </c>
      <c r="E595" s="4">
        <f>MONTH(SalesDataTable[[#This Row],[Order Date]])</f>
        <v>4</v>
      </c>
      <c r="F595" s="16"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6" t="str">
        <f>"Q"&amp;ROUNDUP(MONTH(SalesDataTable[[#This Row],[Order Date]])/3,0)</f>
        <v>Q2</v>
      </c>
      <c r="E596" s="4">
        <f>MONTH(SalesDataTable[[#This Row],[Order Date]])</f>
        <v>4</v>
      </c>
      <c r="F596" s="16"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6" t="str">
        <f>"Q"&amp;ROUNDUP(MONTH(SalesDataTable[[#This Row],[Order Date]])/3,0)</f>
        <v>Q2</v>
      </c>
      <c r="E597" s="4">
        <f>MONTH(SalesDataTable[[#This Row],[Order Date]])</f>
        <v>4</v>
      </c>
      <c r="F597" s="16"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6" t="str">
        <f>"Q"&amp;ROUNDUP(MONTH(SalesDataTable[[#This Row],[Order Date]])/3,0)</f>
        <v>Q2</v>
      </c>
      <c r="E598" s="4">
        <f>MONTH(SalesDataTable[[#This Row],[Order Date]])</f>
        <v>4</v>
      </c>
      <c r="F598" s="16"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6" t="str">
        <f>"Q"&amp;ROUNDUP(MONTH(SalesDataTable[[#This Row],[Order Date]])/3,0)</f>
        <v>Q2</v>
      </c>
      <c r="E599" s="4">
        <f>MONTH(SalesDataTable[[#This Row],[Order Date]])</f>
        <v>4</v>
      </c>
      <c r="F599" s="16"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6" t="str">
        <f>"Q"&amp;ROUNDUP(MONTH(SalesDataTable[[#This Row],[Order Date]])/3,0)</f>
        <v>Q2</v>
      </c>
      <c r="E600" s="4">
        <f>MONTH(SalesDataTable[[#This Row],[Order Date]])</f>
        <v>4</v>
      </c>
      <c r="F600" s="16"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6" t="str">
        <f>"Q"&amp;ROUNDUP(MONTH(SalesDataTable[[#This Row],[Order Date]])/3,0)</f>
        <v>Q2</v>
      </c>
      <c r="E601" s="4">
        <f>MONTH(SalesDataTable[[#This Row],[Order Date]])</f>
        <v>4</v>
      </c>
      <c r="F601" s="16"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6" t="str">
        <f>"Q"&amp;ROUNDUP(MONTH(SalesDataTable[[#This Row],[Order Date]])/3,0)</f>
        <v>Q2</v>
      </c>
      <c r="E602" s="4">
        <f>MONTH(SalesDataTable[[#This Row],[Order Date]])</f>
        <v>4</v>
      </c>
      <c r="F602" s="16"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6" t="str">
        <f>"Q"&amp;ROUNDUP(MONTH(SalesDataTable[[#This Row],[Order Date]])/3,0)</f>
        <v>Q2</v>
      </c>
      <c r="E603" s="4">
        <f>MONTH(SalesDataTable[[#This Row],[Order Date]])</f>
        <v>4</v>
      </c>
      <c r="F603" s="16"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6" t="str">
        <f>"Q"&amp;ROUNDUP(MONTH(SalesDataTable[[#This Row],[Order Date]])/3,0)</f>
        <v>Q2</v>
      </c>
      <c r="E604" s="4">
        <f>MONTH(SalesDataTable[[#This Row],[Order Date]])</f>
        <v>4</v>
      </c>
      <c r="F604" s="16"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6" t="str">
        <f>"Q"&amp;ROUNDUP(MONTH(SalesDataTable[[#This Row],[Order Date]])/3,0)</f>
        <v>Q2</v>
      </c>
      <c r="E605" s="4">
        <f>MONTH(SalesDataTable[[#This Row],[Order Date]])</f>
        <v>4</v>
      </c>
      <c r="F605" s="16"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6" t="str">
        <f>"Q"&amp;ROUNDUP(MONTH(SalesDataTable[[#This Row],[Order Date]])/3,0)</f>
        <v>Q2</v>
      </c>
      <c r="E606" s="4">
        <f>MONTH(SalesDataTable[[#This Row],[Order Date]])</f>
        <v>4</v>
      </c>
      <c r="F606" s="16"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6" t="str">
        <f>"Q"&amp;ROUNDUP(MONTH(SalesDataTable[[#This Row],[Order Date]])/3,0)</f>
        <v>Q2</v>
      </c>
      <c r="E607" s="4">
        <f>MONTH(SalesDataTable[[#This Row],[Order Date]])</f>
        <v>4</v>
      </c>
      <c r="F607" s="16"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6" t="str">
        <f>"Q"&amp;ROUNDUP(MONTH(SalesDataTable[[#This Row],[Order Date]])/3,0)</f>
        <v>Q2</v>
      </c>
      <c r="E608" s="4">
        <f>MONTH(SalesDataTable[[#This Row],[Order Date]])</f>
        <v>4</v>
      </c>
      <c r="F608" s="16"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6" t="str">
        <f>"Q"&amp;ROUNDUP(MONTH(SalesDataTable[[#This Row],[Order Date]])/3,0)</f>
        <v>Q2</v>
      </c>
      <c r="E609" s="4">
        <f>MONTH(SalesDataTable[[#This Row],[Order Date]])</f>
        <v>4</v>
      </c>
      <c r="F609" s="16"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6" t="str">
        <f>"Q"&amp;ROUNDUP(MONTH(SalesDataTable[[#This Row],[Order Date]])/3,0)</f>
        <v>Q2</v>
      </c>
      <c r="E610" s="4">
        <f>MONTH(SalesDataTable[[#This Row],[Order Date]])</f>
        <v>4</v>
      </c>
      <c r="F610" s="16"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6" t="str">
        <f>"Q"&amp;ROUNDUP(MONTH(SalesDataTable[[#This Row],[Order Date]])/3,0)</f>
        <v>Q2</v>
      </c>
      <c r="E611" s="4">
        <f>MONTH(SalesDataTable[[#This Row],[Order Date]])</f>
        <v>4</v>
      </c>
      <c r="F611" s="16"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6" t="str">
        <f>"Q"&amp;ROUNDUP(MONTH(SalesDataTable[[#This Row],[Order Date]])/3,0)</f>
        <v>Q2</v>
      </c>
      <c r="E612" s="4">
        <f>MONTH(SalesDataTable[[#This Row],[Order Date]])</f>
        <v>4</v>
      </c>
      <c r="F612" s="16"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6" t="str">
        <f>"Q"&amp;ROUNDUP(MONTH(SalesDataTable[[#This Row],[Order Date]])/3,0)</f>
        <v>Q2</v>
      </c>
      <c r="E613" s="4">
        <f>MONTH(SalesDataTable[[#This Row],[Order Date]])</f>
        <v>4</v>
      </c>
      <c r="F613" s="16"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6" t="str">
        <f>"Q"&amp;ROUNDUP(MONTH(SalesDataTable[[#This Row],[Order Date]])/3,0)</f>
        <v>Q2</v>
      </c>
      <c r="E614" s="4">
        <f>MONTH(SalesDataTable[[#This Row],[Order Date]])</f>
        <v>4</v>
      </c>
      <c r="F614" s="16"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6" t="str">
        <f>"Q"&amp;ROUNDUP(MONTH(SalesDataTable[[#This Row],[Order Date]])/3,0)</f>
        <v>Q2</v>
      </c>
      <c r="E615" s="4">
        <f>MONTH(SalesDataTable[[#This Row],[Order Date]])</f>
        <v>4</v>
      </c>
      <c r="F615" s="16"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6" t="str">
        <f>"Q"&amp;ROUNDUP(MONTH(SalesDataTable[[#This Row],[Order Date]])/3,0)</f>
        <v>Q2</v>
      </c>
      <c r="E616" s="4">
        <f>MONTH(SalesDataTable[[#This Row],[Order Date]])</f>
        <v>4</v>
      </c>
      <c r="F616" s="16"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6" t="str">
        <f>"Q"&amp;ROUNDUP(MONTH(SalesDataTable[[#This Row],[Order Date]])/3,0)</f>
        <v>Q2</v>
      </c>
      <c r="E617" s="4">
        <f>MONTH(SalesDataTable[[#This Row],[Order Date]])</f>
        <v>4</v>
      </c>
      <c r="F617" s="16"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6" t="str">
        <f>"Q"&amp;ROUNDUP(MONTH(SalesDataTable[[#This Row],[Order Date]])/3,0)</f>
        <v>Q2</v>
      </c>
      <c r="E618" s="4">
        <f>MONTH(SalesDataTable[[#This Row],[Order Date]])</f>
        <v>4</v>
      </c>
      <c r="F618" s="16"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6" t="str">
        <f>"Q"&amp;ROUNDUP(MONTH(SalesDataTable[[#This Row],[Order Date]])/3,0)</f>
        <v>Q2</v>
      </c>
      <c r="E619" s="4">
        <f>MONTH(SalesDataTable[[#This Row],[Order Date]])</f>
        <v>4</v>
      </c>
      <c r="F619" s="16"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6" t="str">
        <f>"Q"&amp;ROUNDUP(MONTH(SalesDataTable[[#This Row],[Order Date]])/3,0)</f>
        <v>Q2</v>
      </c>
      <c r="E620" s="4">
        <f>MONTH(SalesDataTable[[#This Row],[Order Date]])</f>
        <v>4</v>
      </c>
      <c r="F620" s="16"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6" t="str">
        <f>"Q"&amp;ROUNDUP(MONTH(SalesDataTable[[#This Row],[Order Date]])/3,0)</f>
        <v>Q2</v>
      </c>
      <c r="E621" s="4">
        <f>MONTH(SalesDataTable[[#This Row],[Order Date]])</f>
        <v>4</v>
      </c>
      <c r="F621" s="16"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6" t="str">
        <f>"Q"&amp;ROUNDUP(MONTH(SalesDataTable[[#This Row],[Order Date]])/3,0)</f>
        <v>Q2</v>
      </c>
      <c r="E622" s="4">
        <f>MONTH(SalesDataTable[[#This Row],[Order Date]])</f>
        <v>4</v>
      </c>
      <c r="F622" s="16"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6" t="str">
        <f>"Q"&amp;ROUNDUP(MONTH(SalesDataTable[[#This Row],[Order Date]])/3,0)</f>
        <v>Q2</v>
      </c>
      <c r="E623" s="4">
        <f>MONTH(SalesDataTable[[#This Row],[Order Date]])</f>
        <v>4</v>
      </c>
      <c r="F623" s="16"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6" t="str">
        <f>"Q"&amp;ROUNDUP(MONTH(SalesDataTable[[#This Row],[Order Date]])/3,0)</f>
        <v>Q2</v>
      </c>
      <c r="E624" s="4">
        <f>MONTH(SalesDataTable[[#This Row],[Order Date]])</f>
        <v>4</v>
      </c>
      <c r="F624" s="16"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6" t="str">
        <f>"Q"&amp;ROUNDUP(MONTH(SalesDataTable[[#This Row],[Order Date]])/3,0)</f>
        <v>Q2</v>
      </c>
      <c r="E625" s="4">
        <f>MONTH(SalesDataTable[[#This Row],[Order Date]])</f>
        <v>4</v>
      </c>
      <c r="F625" s="16"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6" t="str">
        <f>"Q"&amp;ROUNDUP(MONTH(SalesDataTable[[#This Row],[Order Date]])/3,0)</f>
        <v>Q2</v>
      </c>
      <c r="E626" s="4">
        <f>MONTH(SalesDataTable[[#This Row],[Order Date]])</f>
        <v>4</v>
      </c>
      <c r="F626" s="16"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6" t="str">
        <f>"Q"&amp;ROUNDUP(MONTH(SalesDataTable[[#This Row],[Order Date]])/3,0)</f>
        <v>Q2</v>
      </c>
      <c r="E627" s="4">
        <f>MONTH(SalesDataTable[[#This Row],[Order Date]])</f>
        <v>4</v>
      </c>
      <c r="F627" s="16"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6" t="str">
        <f>"Q"&amp;ROUNDUP(MONTH(SalesDataTable[[#This Row],[Order Date]])/3,0)</f>
        <v>Q2</v>
      </c>
      <c r="E628" s="4">
        <f>MONTH(SalesDataTable[[#This Row],[Order Date]])</f>
        <v>4</v>
      </c>
      <c r="F628" s="16"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6" t="str">
        <f>"Q"&amp;ROUNDUP(MONTH(SalesDataTable[[#This Row],[Order Date]])/3,0)</f>
        <v>Q2</v>
      </c>
      <c r="E629" s="4">
        <f>MONTH(SalesDataTable[[#This Row],[Order Date]])</f>
        <v>4</v>
      </c>
      <c r="F629" s="16"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6" t="str">
        <f>"Q"&amp;ROUNDUP(MONTH(SalesDataTable[[#This Row],[Order Date]])/3,0)</f>
        <v>Q2</v>
      </c>
      <c r="E630" s="4">
        <f>MONTH(SalesDataTable[[#This Row],[Order Date]])</f>
        <v>4</v>
      </c>
      <c r="F630" s="16"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6" t="str">
        <f>"Q"&amp;ROUNDUP(MONTH(SalesDataTable[[#This Row],[Order Date]])/3,0)</f>
        <v>Q2</v>
      </c>
      <c r="E631" s="4">
        <f>MONTH(SalesDataTable[[#This Row],[Order Date]])</f>
        <v>4</v>
      </c>
      <c r="F631" s="16"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6" t="str">
        <f>"Q"&amp;ROUNDUP(MONTH(SalesDataTable[[#This Row],[Order Date]])/3,0)</f>
        <v>Q2</v>
      </c>
      <c r="E632" s="4">
        <f>MONTH(SalesDataTable[[#This Row],[Order Date]])</f>
        <v>4</v>
      </c>
      <c r="F632" s="16"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6" t="str">
        <f>"Q"&amp;ROUNDUP(MONTH(SalesDataTable[[#This Row],[Order Date]])/3,0)</f>
        <v>Q2</v>
      </c>
      <c r="E633" s="4">
        <f>MONTH(SalesDataTable[[#This Row],[Order Date]])</f>
        <v>4</v>
      </c>
      <c r="F633" s="16"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6" t="str">
        <f>"Q"&amp;ROUNDUP(MONTH(SalesDataTable[[#This Row],[Order Date]])/3,0)</f>
        <v>Q2</v>
      </c>
      <c r="E634" s="4">
        <f>MONTH(SalesDataTable[[#This Row],[Order Date]])</f>
        <v>4</v>
      </c>
      <c r="F634" s="16"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6" t="str">
        <f>"Q"&amp;ROUNDUP(MONTH(SalesDataTable[[#This Row],[Order Date]])/3,0)</f>
        <v>Q2</v>
      </c>
      <c r="E635" s="4">
        <f>MONTH(SalesDataTable[[#This Row],[Order Date]])</f>
        <v>4</v>
      </c>
      <c r="F635" s="16"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6" t="str">
        <f>"Q"&amp;ROUNDUP(MONTH(SalesDataTable[[#This Row],[Order Date]])/3,0)</f>
        <v>Q2</v>
      </c>
      <c r="E636" s="4">
        <f>MONTH(SalesDataTable[[#This Row],[Order Date]])</f>
        <v>4</v>
      </c>
      <c r="F636" s="16"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6" t="str">
        <f>"Q"&amp;ROUNDUP(MONTH(SalesDataTable[[#This Row],[Order Date]])/3,0)</f>
        <v>Q2</v>
      </c>
      <c r="E637" s="4">
        <f>MONTH(SalesDataTable[[#This Row],[Order Date]])</f>
        <v>4</v>
      </c>
      <c r="F637" s="16"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6" t="str">
        <f>"Q"&amp;ROUNDUP(MONTH(SalesDataTable[[#This Row],[Order Date]])/3,0)</f>
        <v>Q2</v>
      </c>
      <c r="E638" s="4">
        <f>MONTH(SalesDataTable[[#This Row],[Order Date]])</f>
        <v>4</v>
      </c>
      <c r="F638" s="16"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6" t="str">
        <f>"Q"&amp;ROUNDUP(MONTH(SalesDataTable[[#This Row],[Order Date]])/3,0)</f>
        <v>Q2</v>
      </c>
      <c r="E639" s="4">
        <f>MONTH(SalesDataTable[[#This Row],[Order Date]])</f>
        <v>4</v>
      </c>
      <c r="F639" s="16"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6" t="str">
        <f>"Q"&amp;ROUNDUP(MONTH(SalesDataTable[[#This Row],[Order Date]])/3,0)</f>
        <v>Q2</v>
      </c>
      <c r="E640" s="4">
        <f>MONTH(SalesDataTable[[#This Row],[Order Date]])</f>
        <v>4</v>
      </c>
      <c r="F640" s="16"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6" t="str">
        <f>"Q"&amp;ROUNDUP(MONTH(SalesDataTable[[#This Row],[Order Date]])/3,0)</f>
        <v>Q2</v>
      </c>
      <c r="E641" s="4">
        <f>MONTH(SalesDataTable[[#This Row],[Order Date]])</f>
        <v>4</v>
      </c>
      <c r="F641" s="16"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6" t="str">
        <f>"Q"&amp;ROUNDUP(MONTH(SalesDataTable[[#This Row],[Order Date]])/3,0)</f>
        <v>Q2</v>
      </c>
      <c r="E642" s="4">
        <f>MONTH(SalesDataTable[[#This Row],[Order Date]])</f>
        <v>4</v>
      </c>
      <c r="F642" s="16"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6" t="str">
        <f>"Q"&amp;ROUNDUP(MONTH(SalesDataTable[[#This Row],[Order Date]])/3,0)</f>
        <v>Q2</v>
      </c>
      <c r="E643" s="4">
        <f>MONTH(SalesDataTable[[#This Row],[Order Date]])</f>
        <v>4</v>
      </c>
      <c r="F643" s="16"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6" t="str">
        <f>"Q"&amp;ROUNDUP(MONTH(SalesDataTable[[#This Row],[Order Date]])/3,0)</f>
        <v>Q2</v>
      </c>
      <c r="E644" s="4">
        <f>MONTH(SalesDataTable[[#This Row],[Order Date]])</f>
        <v>4</v>
      </c>
      <c r="F644" s="16"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6" t="str">
        <f>"Q"&amp;ROUNDUP(MONTH(SalesDataTable[[#This Row],[Order Date]])/3,0)</f>
        <v>Q2</v>
      </c>
      <c r="E645" s="4">
        <f>MONTH(SalesDataTable[[#This Row],[Order Date]])</f>
        <v>4</v>
      </c>
      <c r="F645" s="16"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6" t="str">
        <f>"Q"&amp;ROUNDUP(MONTH(SalesDataTable[[#This Row],[Order Date]])/3,0)</f>
        <v>Q2</v>
      </c>
      <c r="E646" s="4">
        <f>MONTH(SalesDataTable[[#This Row],[Order Date]])</f>
        <v>4</v>
      </c>
      <c r="F646" s="16"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6" t="str">
        <f>"Q"&amp;ROUNDUP(MONTH(SalesDataTable[[#This Row],[Order Date]])/3,0)</f>
        <v>Q2</v>
      </c>
      <c r="E647" s="4">
        <f>MONTH(SalesDataTable[[#This Row],[Order Date]])</f>
        <v>4</v>
      </c>
      <c r="F647" s="16"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6" t="str">
        <f>"Q"&amp;ROUNDUP(MONTH(SalesDataTable[[#This Row],[Order Date]])/3,0)</f>
        <v>Q2</v>
      </c>
      <c r="E648" s="4">
        <f>MONTH(SalesDataTable[[#This Row],[Order Date]])</f>
        <v>4</v>
      </c>
      <c r="F648" s="16"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6" t="str">
        <f>"Q"&amp;ROUNDUP(MONTH(SalesDataTable[[#This Row],[Order Date]])/3,0)</f>
        <v>Q2</v>
      </c>
      <c r="E649" s="4">
        <f>MONTH(SalesDataTable[[#This Row],[Order Date]])</f>
        <v>4</v>
      </c>
      <c r="F649" s="16"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6" t="str">
        <f>"Q"&amp;ROUNDUP(MONTH(SalesDataTable[[#This Row],[Order Date]])/3,0)</f>
        <v>Q2</v>
      </c>
      <c r="E650" s="4">
        <f>MONTH(SalesDataTable[[#This Row],[Order Date]])</f>
        <v>4</v>
      </c>
      <c r="F650" s="16"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6" t="str">
        <f>"Q"&amp;ROUNDUP(MONTH(SalesDataTable[[#This Row],[Order Date]])/3,0)</f>
        <v>Q2</v>
      </c>
      <c r="E651" s="4">
        <f>MONTH(SalesDataTable[[#This Row],[Order Date]])</f>
        <v>4</v>
      </c>
      <c r="F651" s="16"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6" t="str">
        <f>"Q"&amp;ROUNDUP(MONTH(SalesDataTable[[#This Row],[Order Date]])/3,0)</f>
        <v>Q2</v>
      </c>
      <c r="E652" s="4">
        <f>MONTH(SalesDataTable[[#This Row],[Order Date]])</f>
        <v>4</v>
      </c>
      <c r="F652" s="16"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6" t="str">
        <f>"Q"&amp;ROUNDUP(MONTH(SalesDataTable[[#This Row],[Order Date]])/3,0)</f>
        <v>Q2</v>
      </c>
      <c r="E653" s="4">
        <f>MONTH(SalesDataTable[[#This Row],[Order Date]])</f>
        <v>4</v>
      </c>
      <c r="F653" s="16"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6" t="str">
        <f>"Q"&amp;ROUNDUP(MONTH(SalesDataTable[[#This Row],[Order Date]])/3,0)</f>
        <v>Q2</v>
      </c>
      <c r="E654" s="4">
        <f>MONTH(SalesDataTable[[#This Row],[Order Date]])</f>
        <v>4</v>
      </c>
      <c r="F654" s="16"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6" t="str">
        <f>"Q"&amp;ROUNDUP(MONTH(SalesDataTable[[#This Row],[Order Date]])/3,0)</f>
        <v>Q2</v>
      </c>
      <c r="E655" s="4">
        <f>MONTH(SalesDataTable[[#This Row],[Order Date]])</f>
        <v>4</v>
      </c>
      <c r="F655" s="16"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6" t="str">
        <f>"Q"&amp;ROUNDUP(MONTH(SalesDataTable[[#This Row],[Order Date]])/3,0)</f>
        <v>Q2</v>
      </c>
      <c r="E656" s="4">
        <f>MONTH(SalesDataTable[[#This Row],[Order Date]])</f>
        <v>4</v>
      </c>
      <c r="F656" s="16"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6" t="str">
        <f>"Q"&amp;ROUNDUP(MONTH(SalesDataTable[[#This Row],[Order Date]])/3,0)</f>
        <v>Q2</v>
      </c>
      <c r="E657" s="4">
        <f>MONTH(SalesDataTable[[#This Row],[Order Date]])</f>
        <v>4</v>
      </c>
      <c r="F657" s="16"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6" t="str">
        <f>"Q"&amp;ROUNDUP(MONTH(SalesDataTable[[#This Row],[Order Date]])/3,0)</f>
        <v>Q2</v>
      </c>
      <c r="E658" s="4">
        <f>MONTH(SalesDataTable[[#This Row],[Order Date]])</f>
        <v>4</v>
      </c>
      <c r="F658" s="16"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6" t="str">
        <f>"Q"&amp;ROUNDUP(MONTH(SalesDataTable[[#This Row],[Order Date]])/3,0)</f>
        <v>Q2</v>
      </c>
      <c r="E659" s="4">
        <f>MONTH(SalesDataTable[[#This Row],[Order Date]])</f>
        <v>4</v>
      </c>
      <c r="F659" s="16"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6" t="str">
        <f>"Q"&amp;ROUNDUP(MONTH(SalesDataTable[[#This Row],[Order Date]])/3,0)</f>
        <v>Q2</v>
      </c>
      <c r="E660" s="4">
        <f>MONTH(SalesDataTable[[#This Row],[Order Date]])</f>
        <v>4</v>
      </c>
      <c r="F660" s="16"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6" t="str">
        <f>"Q"&amp;ROUNDUP(MONTH(SalesDataTable[[#This Row],[Order Date]])/3,0)</f>
        <v>Q2</v>
      </c>
      <c r="E661" s="4">
        <f>MONTH(SalesDataTable[[#This Row],[Order Date]])</f>
        <v>4</v>
      </c>
      <c r="F661" s="16"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6" t="str">
        <f>"Q"&amp;ROUNDUP(MONTH(SalesDataTable[[#This Row],[Order Date]])/3,0)</f>
        <v>Q2</v>
      </c>
      <c r="E662" s="4">
        <f>MONTH(SalesDataTable[[#This Row],[Order Date]])</f>
        <v>4</v>
      </c>
      <c r="F662" s="16"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6" t="str">
        <f>"Q"&amp;ROUNDUP(MONTH(SalesDataTable[[#This Row],[Order Date]])/3,0)</f>
        <v>Q2</v>
      </c>
      <c r="E663" s="4">
        <f>MONTH(SalesDataTable[[#This Row],[Order Date]])</f>
        <v>4</v>
      </c>
      <c r="F663" s="16"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6" t="str">
        <f>"Q"&amp;ROUNDUP(MONTH(SalesDataTable[[#This Row],[Order Date]])/3,0)</f>
        <v>Q2</v>
      </c>
      <c r="E664" s="4">
        <f>MONTH(SalesDataTable[[#This Row],[Order Date]])</f>
        <v>4</v>
      </c>
      <c r="F664" s="16"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6" t="str">
        <f>"Q"&amp;ROUNDUP(MONTH(SalesDataTable[[#This Row],[Order Date]])/3,0)</f>
        <v>Q2</v>
      </c>
      <c r="E665" s="4">
        <f>MONTH(SalesDataTable[[#This Row],[Order Date]])</f>
        <v>4</v>
      </c>
      <c r="F665" s="16"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6" t="str">
        <f>"Q"&amp;ROUNDUP(MONTH(SalesDataTable[[#This Row],[Order Date]])/3,0)</f>
        <v>Q2</v>
      </c>
      <c r="E666" s="4">
        <f>MONTH(SalesDataTable[[#This Row],[Order Date]])</f>
        <v>4</v>
      </c>
      <c r="F666" s="16"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6" t="str">
        <f>"Q"&amp;ROUNDUP(MONTH(SalesDataTable[[#This Row],[Order Date]])/3,0)</f>
        <v>Q2</v>
      </c>
      <c r="E667" s="4">
        <f>MONTH(SalesDataTable[[#This Row],[Order Date]])</f>
        <v>4</v>
      </c>
      <c r="F667" s="16"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6" t="str">
        <f>"Q"&amp;ROUNDUP(MONTH(SalesDataTable[[#This Row],[Order Date]])/3,0)</f>
        <v>Q2</v>
      </c>
      <c r="E668" s="4">
        <f>MONTH(SalesDataTable[[#This Row],[Order Date]])</f>
        <v>4</v>
      </c>
      <c r="F668" s="16"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6" t="str">
        <f>"Q"&amp;ROUNDUP(MONTH(SalesDataTable[[#This Row],[Order Date]])/3,0)</f>
        <v>Q2</v>
      </c>
      <c r="E669" s="4">
        <f>MONTH(SalesDataTable[[#This Row],[Order Date]])</f>
        <v>4</v>
      </c>
      <c r="F669" s="16"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6" t="str">
        <f>"Q"&amp;ROUNDUP(MONTH(SalesDataTable[[#This Row],[Order Date]])/3,0)</f>
        <v>Q2</v>
      </c>
      <c r="E670" s="4">
        <f>MONTH(SalesDataTable[[#This Row],[Order Date]])</f>
        <v>4</v>
      </c>
      <c r="F670" s="16"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6" t="str">
        <f>"Q"&amp;ROUNDUP(MONTH(SalesDataTable[[#This Row],[Order Date]])/3,0)</f>
        <v>Q2</v>
      </c>
      <c r="E671" s="4">
        <f>MONTH(SalesDataTable[[#This Row],[Order Date]])</f>
        <v>4</v>
      </c>
      <c r="F671" s="16"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6" t="str">
        <f>"Q"&amp;ROUNDUP(MONTH(SalesDataTable[[#This Row],[Order Date]])/3,0)</f>
        <v>Q2</v>
      </c>
      <c r="E672" s="4">
        <f>MONTH(SalesDataTable[[#This Row],[Order Date]])</f>
        <v>4</v>
      </c>
      <c r="F672" s="16"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6" t="str">
        <f>"Q"&amp;ROUNDUP(MONTH(SalesDataTable[[#This Row],[Order Date]])/3,0)</f>
        <v>Q2</v>
      </c>
      <c r="E673" s="4">
        <f>MONTH(SalesDataTable[[#This Row],[Order Date]])</f>
        <v>4</v>
      </c>
      <c r="F673" s="16"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6" t="str">
        <f>"Q"&amp;ROUNDUP(MONTH(SalesDataTable[[#This Row],[Order Date]])/3,0)</f>
        <v>Q2</v>
      </c>
      <c r="E674" s="4">
        <f>MONTH(SalesDataTable[[#This Row],[Order Date]])</f>
        <v>4</v>
      </c>
      <c r="F674" s="16"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6" t="str">
        <f>"Q"&amp;ROUNDUP(MONTH(SalesDataTable[[#This Row],[Order Date]])/3,0)</f>
        <v>Q2</v>
      </c>
      <c r="E675" s="4">
        <f>MONTH(SalesDataTable[[#This Row],[Order Date]])</f>
        <v>4</v>
      </c>
      <c r="F675" s="16"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6" t="str">
        <f>"Q"&amp;ROUNDUP(MONTH(SalesDataTable[[#This Row],[Order Date]])/3,0)</f>
        <v>Q2</v>
      </c>
      <c r="E676" s="4">
        <f>MONTH(SalesDataTable[[#This Row],[Order Date]])</f>
        <v>4</v>
      </c>
      <c r="F676" s="16"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6" t="str">
        <f>"Q"&amp;ROUNDUP(MONTH(SalesDataTable[[#This Row],[Order Date]])/3,0)</f>
        <v>Q2</v>
      </c>
      <c r="E677" s="4">
        <f>MONTH(SalesDataTable[[#This Row],[Order Date]])</f>
        <v>4</v>
      </c>
      <c r="F677" s="16"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6" t="str">
        <f>"Q"&amp;ROUNDUP(MONTH(SalesDataTable[[#This Row],[Order Date]])/3,0)</f>
        <v>Q2</v>
      </c>
      <c r="E678" s="4">
        <f>MONTH(SalesDataTable[[#This Row],[Order Date]])</f>
        <v>4</v>
      </c>
      <c r="F678" s="16"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6" t="str">
        <f>"Q"&amp;ROUNDUP(MONTH(SalesDataTable[[#This Row],[Order Date]])/3,0)</f>
        <v>Q2</v>
      </c>
      <c r="E679" s="4">
        <f>MONTH(SalesDataTable[[#This Row],[Order Date]])</f>
        <v>4</v>
      </c>
      <c r="F679" s="16"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6" t="str">
        <f>"Q"&amp;ROUNDUP(MONTH(SalesDataTable[[#This Row],[Order Date]])/3,0)</f>
        <v>Q2</v>
      </c>
      <c r="E680" s="4">
        <f>MONTH(SalesDataTable[[#This Row],[Order Date]])</f>
        <v>4</v>
      </c>
      <c r="F680" s="16"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6" t="str">
        <f>"Q"&amp;ROUNDUP(MONTH(SalesDataTable[[#This Row],[Order Date]])/3,0)</f>
        <v>Q2</v>
      </c>
      <c r="E681" s="4">
        <f>MONTH(SalesDataTable[[#This Row],[Order Date]])</f>
        <v>4</v>
      </c>
      <c r="F681" s="16"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6" t="str">
        <f>"Q"&amp;ROUNDUP(MONTH(SalesDataTable[[#This Row],[Order Date]])/3,0)</f>
        <v>Q2</v>
      </c>
      <c r="E682" s="4">
        <f>MONTH(SalesDataTable[[#This Row],[Order Date]])</f>
        <v>4</v>
      </c>
      <c r="F682" s="16"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6" t="str">
        <f>"Q"&amp;ROUNDUP(MONTH(SalesDataTable[[#This Row],[Order Date]])/3,0)</f>
        <v>Q2</v>
      </c>
      <c r="E683" s="4">
        <f>MONTH(SalesDataTable[[#This Row],[Order Date]])</f>
        <v>4</v>
      </c>
      <c r="F683" s="16"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6" t="str">
        <f>"Q"&amp;ROUNDUP(MONTH(SalesDataTable[[#This Row],[Order Date]])/3,0)</f>
        <v>Q2</v>
      </c>
      <c r="E684" s="4">
        <f>MONTH(SalesDataTable[[#This Row],[Order Date]])</f>
        <v>4</v>
      </c>
      <c r="F684" s="16"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6" t="str">
        <f>"Q"&amp;ROUNDUP(MONTH(SalesDataTable[[#This Row],[Order Date]])/3,0)</f>
        <v>Q2</v>
      </c>
      <c r="E685" s="4">
        <f>MONTH(SalesDataTable[[#This Row],[Order Date]])</f>
        <v>4</v>
      </c>
      <c r="F685" s="16"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6" t="str">
        <f>"Q"&amp;ROUNDUP(MONTH(SalesDataTable[[#This Row],[Order Date]])/3,0)</f>
        <v>Q2</v>
      </c>
      <c r="E686" s="4">
        <f>MONTH(SalesDataTable[[#This Row],[Order Date]])</f>
        <v>4</v>
      </c>
      <c r="F686" s="16"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6" t="str">
        <f>"Q"&amp;ROUNDUP(MONTH(SalesDataTable[[#This Row],[Order Date]])/3,0)</f>
        <v>Q2</v>
      </c>
      <c r="E687" s="4">
        <f>MONTH(SalesDataTable[[#This Row],[Order Date]])</f>
        <v>4</v>
      </c>
      <c r="F687" s="16"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6" t="str">
        <f>"Q"&amp;ROUNDUP(MONTH(SalesDataTable[[#This Row],[Order Date]])/3,0)</f>
        <v>Q2</v>
      </c>
      <c r="E688" s="4">
        <f>MONTH(SalesDataTable[[#This Row],[Order Date]])</f>
        <v>4</v>
      </c>
      <c r="F688" s="16"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6" t="str">
        <f>"Q"&amp;ROUNDUP(MONTH(SalesDataTable[[#This Row],[Order Date]])/3,0)</f>
        <v>Q2</v>
      </c>
      <c r="E689" s="4">
        <f>MONTH(SalesDataTable[[#This Row],[Order Date]])</f>
        <v>4</v>
      </c>
      <c r="F689" s="16"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6" t="str">
        <f>"Q"&amp;ROUNDUP(MONTH(SalesDataTable[[#This Row],[Order Date]])/3,0)</f>
        <v>Q2</v>
      </c>
      <c r="E690" s="4">
        <f>MONTH(SalesDataTable[[#This Row],[Order Date]])</f>
        <v>4</v>
      </c>
      <c r="F690" s="16"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6" t="str">
        <f>"Q"&amp;ROUNDUP(MONTH(SalesDataTable[[#This Row],[Order Date]])/3,0)</f>
        <v>Q2</v>
      </c>
      <c r="E691" s="4">
        <f>MONTH(SalesDataTable[[#This Row],[Order Date]])</f>
        <v>4</v>
      </c>
      <c r="F691" s="16"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6" t="str">
        <f>"Q"&amp;ROUNDUP(MONTH(SalesDataTable[[#This Row],[Order Date]])/3,0)</f>
        <v>Q2</v>
      </c>
      <c r="E692" s="4">
        <f>MONTH(SalesDataTable[[#This Row],[Order Date]])</f>
        <v>4</v>
      </c>
      <c r="F692" s="16"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6" t="str">
        <f>"Q"&amp;ROUNDUP(MONTH(SalesDataTable[[#This Row],[Order Date]])/3,0)</f>
        <v>Q2</v>
      </c>
      <c r="E693" s="4">
        <f>MONTH(SalesDataTable[[#This Row],[Order Date]])</f>
        <v>4</v>
      </c>
      <c r="F693" s="16"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6" t="str">
        <f>"Q"&amp;ROUNDUP(MONTH(SalesDataTable[[#This Row],[Order Date]])/3,0)</f>
        <v>Q2</v>
      </c>
      <c r="E694" s="4">
        <f>MONTH(SalesDataTable[[#This Row],[Order Date]])</f>
        <v>4</v>
      </c>
      <c r="F694" s="16"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6" t="str">
        <f>"Q"&amp;ROUNDUP(MONTH(SalesDataTable[[#This Row],[Order Date]])/3,0)</f>
        <v>Q2</v>
      </c>
      <c r="E695" s="4">
        <f>MONTH(SalesDataTable[[#This Row],[Order Date]])</f>
        <v>4</v>
      </c>
      <c r="F695" s="16"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6" t="str">
        <f>"Q"&amp;ROUNDUP(MONTH(SalesDataTable[[#This Row],[Order Date]])/3,0)</f>
        <v>Q2</v>
      </c>
      <c r="E696" s="4">
        <f>MONTH(SalesDataTable[[#This Row],[Order Date]])</f>
        <v>4</v>
      </c>
      <c r="F696" s="16"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6" t="str">
        <f>"Q"&amp;ROUNDUP(MONTH(SalesDataTable[[#This Row],[Order Date]])/3,0)</f>
        <v>Q2</v>
      </c>
      <c r="E697" s="4">
        <f>MONTH(SalesDataTable[[#This Row],[Order Date]])</f>
        <v>4</v>
      </c>
      <c r="F697" s="16"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6" t="str">
        <f>"Q"&amp;ROUNDUP(MONTH(SalesDataTable[[#This Row],[Order Date]])/3,0)</f>
        <v>Q2</v>
      </c>
      <c r="E698" s="4">
        <f>MONTH(SalesDataTable[[#This Row],[Order Date]])</f>
        <v>4</v>
      </c>
      <c r="F698" s="16"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6" t="str">
        <f>"Q"&amp;ROUNDUP(MONTH(SalesDataTable[[#This Row],[Order Date]])/3,0)</f>
        <v>Q2</v>
      </c>
      <c r="E699" s="4">
        <f>MONTH(SalesDataTable[[#This Row],[Order Date]])</f>
        <v>4</v>
      </c>
      <c r="F699" s="16"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6" t="str">
        <f>"Q"&amp;ROUNDUP(MONTH(SalesDataTable[[#This Row],[Order Date]])/3,0)</f>
        <v>Q2</v>
      </c>
      <c r="E700" s="4">
        <f>MONTH(SalesDataTable[[#This Row],[Order Date]])</f>
        <v>4</v>
      </c>
      <c r="F700" s="16"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6" t="str">
        <f>"Q"&amp;ROUNDUP(MONTH(SalesDataTable[[#This Row],[Order Date]])/3,0)</f>
        <v>Q2</v>
      </c>
      <c r="E701" s="4">
        <f>MONTH(SalesDataTable[[#This Row],[Order Date]])</f>
        <v>4</v>
      </c>
      <c r="F701" s="16"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6" t="str">
        <f>"Q"&amp;ROUNDUP(MONTH(SalesDataTable[[#This Row],[Order Date]])/3,0)</f>
        <v>Q2</v>
      </c>
      <c r="E702" s="4">
        <f>MONTH(SalesDataTable[[#This Row],[Order Date]])</f>
        <v>4</v>
      </c>
      <c r="F702" s="16"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6" t="str">
        <f>"Q"&amp;ROUNDUP(MONTH(SalesDataTable[[#This Row],[Order Date]])/3,0)</f>
        <v>Q2</v>
      </c>
      <c r="E703" s="4">
        <f>MONTH(SalesDataTable[[#This Row],[Order Date]])</f>
        <v>4</v>
      </c>
      <c r="F703" s="16"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6" t="str">
        <f>"Q"&amp;ROUNDUP(MONTH(SalesDataTable[[#This Row],[Order Date]])/3,0)</f>
        <v>Q2</v>
      </c>
      <c r="E704" s="4">
        <f>MONTH(SalesDataTable[[#This Row],[Order Date]])</f>
        <v>4</v>
      </c>
      <c r="F704" s="16"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6" t="str">
        <f>"Q"&amp;ROUNDUP(MONTH(SalesDataTable[[#This Row],[Order Date]])/3,0)</f>
        <v>Q2</v>
      </c>
      <c r="E705" s="4">
        <f>MONTH(SalesDataTable[[#This Row],[Order Date]])</f>
        <v>4</v>
      </c>
      <c r="F705" s="16"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6" t="str">
        <f>"Q"&amp;ROUNDUP(MONTH(SalesDataTable[[#This Row],[Order Date]])/3,0)</f>
        <v>Q2</v>
      </c>
      <c r="E706" s="4">
        <f>MONTH(SalesDataTable[[#This Row],[Order Date]])</f>
        <v>4</v>
      </c>
      <c r="F706" s="16"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6" t="str">
        <f>"Q"&amp;ROUNDUP(MONTH(SalesDataTable[[#This Row],[Order Date]])/3,0)</f>
        <v>Q2</v>
      </c>
      <c r="E707" s="4">
        <f>MONTH(SalesDataTable[[#This Row],[Order Date]])</f>
        <v>4</v>
      </c>
      <c r="F707" s="16"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6" t="str">
        <f>"Q"&amp;ROUNDUP(MONTH(SalesDataTable[[#This Row],[Order Date]])/3,0)</f>
        <v>Q2</v>
      </c>
      <c r="E708" s="4">
        <f>MONTH(SalesDataTable[[#This Row],[Order Date]])</f>
        <v>4</v>
      </c>
      <c r="F708" s="16"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6" t="str">
        <f>"Q"&amp;ROUNDUP(MONTH(SalesDataTable[[#This Row],[Order Date]])/3,0)</f>
        <v>Q2</v>
      </c>
      <c r="E709" s="4">
        <f>MONTH(SalesDataTable[[#This Row],[Order Date]])</f>
        <v>4</v>
      </c>
      <c r="F709" s="16"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6" t="str">
        <f>"Q"&amp;ROUNDUP(MONTH(SalesDataTable[[#This Row],[Order Date]])/3,0)</f>
        <v>Q2</v>
      </c>
      <c r="E710" s="4">
        <f>MONTH(SalesDataTable[[#This Row],[Order Date]])</f>
        <v>5</v>
      </c>
      <c r="F710" s="16"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6" t="str">
        <f>"Q"&amp;ROUNDUP(MONTH(SalesDataTable[[#This Row],[Order Date]])/3,0)</f>
        <v>Q2</v>
      </c>
      <c r="E711" s="4">
        <f>MONTH(SalesDataTable[[#This Row],[Order Date]])</f>
        <v>5</v>
      </c>
      <c r="F711" s="16"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6" t="str">
        <f>"Q"&amp;ROUNDUP(MONTH(SalesDataTable[[#This Row],[Order Date]])/3,0)</f>
        <v>Q2</v>
      </c>
      <c r="E712" s="4">
        <f>MONTH(SalesDataTable[[#This Row],[Order Date]])</f>
        <v>5</v>
      </c>
      <c r="F712" s="16"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6" t="str">
        <f>"Q"&amp;ROUNDUP(MONTH(SalesDataTable[[#This Row],[Order Date]])/3,0)</f>
        <v>Q2</v>
      </c>
      <c r="E713" s="4">
        <f>MONTH(SalesDataTable[[#This Row],[Order Date]])</f>
        <v>5</v>
      </c>
      <c r="F713" s="16"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6" t="str">
        <f>"Q"&amp;ROUNDUP(MONTH(SalesDataTable[[#This Row],[Order Date]])/3,0)</f>
        <v>Q2</v>
      </c>
      <c r="E714" s="4">
        <f>MONTH(SalesDataTable[[#This Row],[Order Date]])</f>
        <v>5</v>
      </c>
      <c r="F714" s="16"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6" t="str">
        <f>"Q"&amp;ROUNDUP(MONTH(SalesDataTable[[#This Row],[Order Date]])/3,0)</f>
        <v>Q2</v>
      </c>
      <c r="E715" s="4">
        <f>MONTH(SalesDataTable[[#This Row],[Order Date]])</f>
        <v>5</v>
      </c>
      <c r="F715" s="16"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6" t="str">
        <f>"Q"&amp;ROUNDUP(MONTH(SalesDataTable[[#This Row],[Order Date]])/3,0)</f>
        <v>Q2</v>
      </c>
      <c r="E716" s="4">
        <f>MONTH(SalesDataTable[[#This Row],[Order Date]])</f>
        <v>5</v>
      </c>
      <c r="F716" s="16"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6" t="str">
        <f>"Q"&amp;ROUNDUP(MONTH(SalesDataTable[[#This Row],[Order Date]])/3,0)</f>
        <v>Q2</v>
      </c>
      <c r="E717" s="4">
        <f>MONTH(SalesDataTable[[#This Row],[Order Date]])</f>
        <v>5</v>
      </c>
      <c r="F717" s="16"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6" t="str">
        <f>"Q"&amp;ROUNDUP(MONTH(SalesDataTable[[#This Row],[Order Date]])/3,0)</f>
        <v>Q2</v>
      </c>
      <c r="E718" s="4">
        <f>MONTH(SalesDataTable[[#This Row],[Order Date]])</f>
        <v>5</v>
      </c>
      <c r="F718" s="16"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6" t="str">
        <f>"Q"&amp;ROUNDUP(MONTH(SalesDataTable[[#This Row],[Order Date]])/3,0)</f>
        <v>Q2</v>
      </c>
      <c r="E719" s="4">
        <f>MONTH(SalesDataTable[[#This Row],[Order Date]])</f>
        <v>5</v>
      </c>
      <c r="F719" s="16"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6" t="str">
        <f>"Q"&amp;ROUNDUP(MONTH(SalesDataTable[[#This Row],[Order Date]])/3,0)</f>
        <v>Q2</v>
      </c>
      <c r="E720" s="4">
        <f>MONTH(SalesDataTable[[#This Row],[Order Date]])</f>
        <v>5</v>
      </c>
      <c r="F720" s="16"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6" t="str">
        <f>"Q"&amp;ROUNDUP(MONTH(SalesDataTable[[#This Row],[Order Date]])/3,0)</f>
        <v>Q2</v>
      </c>
      <c r="E721" s="4">
        <f>MONTH(SalesDataTable[[#This Row],[Order Date]])</f>
        <v>5</v>
      </c>
      <c r="F721" s="16"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6" t="str">
        <f>"Q"&amp;ROUNDUP(MONTH(SalesDataTable[[#This Row],[Order Date]])/3,0)</f>
        <v>Q2</v>
      </c>
      <c r="E722" s="4">
        <f>MONTH(SalesDataTable[[#This Row],[Order Date]])</f>
        <v>5</v>
      </c>
      <c r="F722" s="16"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6" t="str">
        <f>"Q"&amp;ROUNDUP(MONTH(SalesDataTable[[#This Row],[Order Date]])/3,0)</f>
        <v>Q2</v>
      </c>
      <c r="E723" s="4">
        <f>MONTH(SalesDataTable[[#This Row],[Order Date]])</f>
        <v>5</v>
      </c>
      <c r="F723" s="16"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6" t="str">
        <f>"Q"&amp;ROUNDUP(MONTH(SalesDataTable[[#This Row],[Order Date]])/3,0)</f>
        <v>Q2</v>
      </c>
      <c r="E724" s="4">
        <f>MONTH(SalesDataTable[[#This Row],[Order Date]])</f>
        <v>5</v>
      </c>
      <c r="F724" s="16"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6" t="str">
        <f>"Q"&amp;ROUNDUP(MONTH(SalesDataTable[[#This Row],[Order Date]])/3,0)</f>
        <v>Q2</v>
      </c>
      <c r="E725" s="4">
        <f>MONTH(SalesDataTable[[#This Row],[Order Date]])</f>
        <v>5</v>
      </c>
      <c r="F725" s="16"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6" t="str">
        <f>"Q"&amp;ROUNDUP(MONTH(SalesDataTable[[#This Row],[Order Date]])/3,0)</f>
        <v>Q2</v>
      </c>
      <c r="E726" s="4">
        <f>MONTH(SalesDataTable[[#This Row],[Order Date]])</f>
        <v>5</v>
      </c>
      <c r="F726" s="16"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6" t="str">
        <f>"Q"&amp;ROUNDUP(MONTH(SalesDataTable[[#This Row],[Order Date]])/3,0)</f>
        <v>Q2</v>
      </c>
      <c r="E727" s="4">
        <f>MONTH(SalesDataTable[[#This Row],[Order Date]])</f>
        <v>5</v>
      </c>
      <c r="F727" s="16"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6" t="str">
        <f>"Q"&amp;ROUNDUP(MONTH(SalesDataTable[[#This Row],[Order Date]])/3,0)</f>
        <v>Q2</v>
      </c>
      <c r="E728" s="4">
        <f>MONTH(SalesDataTable[[#This Row],[Order Date]])</f>
        <v>5</v>
      </c>
      <c r="F728" s="16"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6" t="str">
        <f>"Q"&amp;ROUNDUP(MONTH(SalesDataTable[[#This Row],[Order Date]])/3,0)</f>
        <v>Q2</v>
      </c>
      <c r="E729" s="4">
        <f>MONTH(SalesDataTable[[#This Row],[Order Date]])</f>
        <v>5</v>
      </c>
      <c r="F729" s="16"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6" t="str">
        <f>"Q"&amp;ROUNDUP(MONTH(SalesDataTable[[#This Row],[Order Date]])/3,0)</f>
        <v>Q2</v>
      </c>
      <c r="E730" s="4">
        <f>MONTH(SalesDataTable[[#This Row],[Order Date]])</f>
        <v>5</v>
      </c>
      <c r="F730" s="16"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6" t="str">
        <f>"Q"&amp;ROUNDUP(MONTH(SalesDataTable[[#This Row],[Order Date]])/3,0)</f>
        <v>Q2</v>
      </c>
      <c r="E731" s="4">
        <f>MONTH(SalesDataTable[[#This Row],[Order Date]])</f>
        <v>5</v>
      </c>
      <c r="F731" s="16"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6" t="str">
        <f>"Q"&amp;ROUNDUP(MONTH(SalesDataTable[[#This Row],[Order Date]])/3,0)</f>
        <v>Q2</v>
      </c>
      <c r="E732" s="4">
        <f>MONTH(SalesDataTable[[#This Row],[Order Date]])</f>
        <v>5</v>
      </c>
      <c r="F732" s="16"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6" t="str">
        <f>"Q"&amp;ROUNDUP(MONTH(SalesDataTable[[#This Row],[Order Date]])/3,0)</f>
        <v>Q2</v>
      </c>
      <c r="E733" s="4">
        <f>MONTH(SalesDataTable[[#This Row],[Order Date]])</f>
        <v>5</v>
      </c>
      <c r="F733" s="16"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6" t="str">
        <f>"Q"&amp;ROUNDUP(MONTH(SalesDataTable[[#This Row],[Order Date]])/3,0)</f>
        <v>Q2</v>
      </c>
      <c r="E734" s="4">
        <f>MONTH(SalesDataTable[[#This Row],[Order Date]])</f>
        <v>5</v>
      </c>
      <c r="F734" s="16"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6" t="str">
        <f>"Q"&amp;ROUNDUP(MONTH(SalesDataTable[[#This Row],[Order Date]])/3,0)</f>
        <v>Q2</v>
      </c>
      <c r="E735" s="4">
        <f>MONTH(SalesDataTable[[#This Row],[Order Date]])</f>
        <v>5</v>
      </c>
      <c r="F735" s="16"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6" t="str">
        <f>"Q"&amp;ROUNDUP(MONTH(SalesDataTable[[#This Row],[Order Date]])/3,0)</f>
        <v>Q2</v>
      </c>
      <c r="E736" s="4">
        <f>MONTH(SalesDataTable[[#This Row],[Order Date]])</f>
        <v>5</v>
      </c>
      <c r="F736" s="16"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6" t="str">
        <f>"Q"&amp;ROUNDUP(MONTH(SalesDataTable[[#This Row],[Order Date]])/3,0)</f>
        <v>Q2</v>
      </c>
      <c r="E737" s="4">
        <f>MONTH(SalesDataTable[[#This Row],[Order Date]])</f>
        <v>5</v>
      </c>
      <c r="F737" s="16"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6" t="str">
        <f>"Q"&amp;ROUNDUP(MONTH(SalesDataTable[[#This Row],[Order Date]])/3,0)</f>
        <v>Q2</v>
      </c>
      <c r="E738" s="4">
        <f>MONTH(SalesDataTable[[#This Row],[Order Date]])</f>
        <v>5</v>
      </c>
      <c r="F738" s="16"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6" t="str">
        <f>"Q"&amp;ROUNDUP(MONTH(SalesDataTable[[#This Row],[Order Date]])/3,0)</f>
        <v>Q2</v>
      </c>
      <c r="E739" s="4">
        <f>MONTH(SalesDataTable[[#This Row],[Order Date]])</f>
        <v>5</v>
      </c>
      <c r="F739" s="16"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6" t="str">
        <f>"Q"&amp;ROUNDUP(MONTH(SalesDataTable[[#This Row],[Order Date]])/3,0)</f>
        <v>Q2</v>
      </c>
      <c r="E740" s="4">
        <f>MONTH(SalesDataTable[[#This Row],[Order Date]])</f>
        <v>5</v>
      </c>
      <c r="F740" s="16"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6" t="str">
        <f>"Q"&amp;ROUNDUP(MONTH(SalesDataTable[[#This Row],[Order Date]])/3,0)</f>
        <v>Q2</v>
      </c>
      <c r="E741" s="4">
        <f>MONTH(SalesDataTable[[#This Row],[Order Date]])</f>
        <v>5</v>
      </c>
      <c r="F741" s="16"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6" t="str">
        <f>"Q"&amp;ROUNDUP(MONTH(SalesDataTable[[#This Row],[Order Date]])/3,0)</f>
        <v>Q2</v>
      </c>
      <c r="E742" s="4">
        <f>MONTH(SalesDataTable[[#This Row],[Order Date]])</f>
        <v>5</v>
      </c>
      <c r="F742" s="16"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6" t="str">
        <f>"Q"&amp;ROUNDUP(MONTH(SalesDataTable[[#This Row],[Order Date]])/3,0)</f>
        <v>Q2</v>
      </c>
      <c r="E743" s="4">
        <f>MONTH(SalesDataTable[[#This Row],[Order Date]])</f>
        <v>5</v>
      </c>
      <c r="F743" s="16"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6" t="str">
        <f>"Q"&amp;ROUNDUP(MONTH(SalesDataTable[[#This Row],[Order Date]])/3,0)</f>
        <v>Q2</v>
      </c>
      <c r="E744" s="4">
        <f>MONTH(SalesDataTable[[#This Row],[Order Date]])</f>
        <v>5</v>
      </c>
      <c r="F744" s="16"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6" t="str">
        <f>"Q"&amp;ROUNDUP(MONTH(SalesDataTable[[#This Row],[Order Date]])/3,0)</f>
        <v>Q2</v>
      </c>
      <c r="E745" s="4">
        <f>MONTH(SalesDataTable[[#This Row],[Order Date]])</f>
        <v>5</v>
      </c>
      <c r="F745" s="16"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6" t="str">
        <f>"Q"&amp;ROUNDUP(MONTH(SalesDataTable[[#This Row],[Order Date]])/3,0)</f>
        <v>Q2</v>
      </c>
      <c r="E746" s="4">
        <f>MONTH(SalesDataTable[[#This Row],[Order Date]])</f>
        <v>5</v>
      </c>
      <c r="F746" s="16"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6" t="str">
        <f>"Q"&amp;ROUNDUP(MONTH(SalesDataTable[[#This Row],[Order Date]])/3,0)</f>
        <v>Q2</v>
      </c>
      <c r="E747" s="4">
        <f>MONTH(SalesDataTable[[#This Row],[Order Date]])</f>
        <v>5</v>
      </c>
      <c r="F747" s="16"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6" t="str">
        <f>"Q"&amp;ROUNDUP(MONTH(SalesDataTable[[#This Row],[Order Date]])/3,0)</f>
        <v>Q2</v>
      </c>
      <c r="E748" s="4">
        <f>MONTH(SalesDataTable[[#This Row],[Order Date]])</f>
        <v>5</v>
      </c>
      <c r="F748" s="16"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6" t="str">
        <f>"Q"&amp;ROUNDUP(MONTH(SalesDataTable[[#This Row],[Order Date]])/3,0)</f>
        <v>Q2</v>
      </c>
      <c r="E749" s="4">
        <f>MONTH(SalesDataTable[[#This Row],[Order Date]])</f>
        <v>5</v>
      </c>
      <c r="F749" s="16"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6" t="str">
        <f>"Q"&amp;ROUNDUP(MONTH(SalesDataTable[[#This Row],[Order Date]])/3,0)</f>
        <v>Q2</v>
      </c>
      <c r="E750" s="4">
        <f>MONTH(SalesDataTable[[#This Row],[Order Date]])</f>
        <v>5</v>
      </c>
      <c r="F750" s="16"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6" t="str">
        <f>"Q"&amp;ROUNDUP(MONTH(SalesDataTable[[#This Row],[Order Date]])/3,0)</f>
        <v>Q2</v>
      </c>
      <c r="E751" s="4">
        <f>MONTH(SalesDataTable[[#This Row],[Order Date]])</f>
        <v>5</v>
      </c>
      <c r="F751" s="16"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6" t="str">
        <f>"Q"&amp;ROUNDUP(MONTH(SalesDataTable[[#This Row],[Order Date]])/3,0)</f>
        <v>Q2</v>
      </c>
      <c r="E752" s="4">
        <f>MONTH(SalesDataTable[[#This Row],[Order Date]])</f>
        <v>5</v>
      </c>
      <c r="F752" s="16"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6" t="str">
        <f>"Q"&amp;ROUNDUP(MONTH(SalesDataTable[[#This Row],[Order Date]])/3,0)</f>
        <v>Q2</v>
      </c>
      <c r="E753" s="4">
        <f>MONTH(SalesDataTable[[#This Row],[Order Date]])</f>
        <v>5</v>
      </c>
      <c r="F753" s="16"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6" t="str">
        <f>"Q"&amp;ROUNDUP(MONTH(SalesDataTable[[#This Row],[Order Date]])/3,0)</f>
        <v>Q2</v>
      </c>
      <c r="E754" s="4">
        <f>MONTH(SalesDataTable[[#This Row],[Order Date]])</f>
        <v>5</v>
      </c>
      <c r="F754" s="16"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6" t="str">
        <f>"Q"&amp;ROUNDUP(MONTH(SalesDataTable[[#This Row],[Order Date]])/3,0)</f>
        <v>Q2</v>
      </c>
      <c r="E755" s="4">
        <f>MONTH(SalesDataTable[[#This Row],[Order Date]])</f>
        <v>5</v>
      </c>
      <c r="F755" s="16"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6" t="str">
        <f>"Q"&amp;ROUNDUP(MONTH(SalesDataTable[[#This Row],[Order Date]])/3,0)</f>
        <v>Q2</v>
      </c>
      <c r="E756" s="4">
        <f>MONTH(SalesDataTable[[#This Row],[Order Date]])</f>
        <v>5</v>
      </c>
      <c r="F756" s="16"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6" t="str">
        <f>"Q"&amp;ROUNDUP(MONTH(SalesDataTable[[#This Row],[Order Date]])/3,0)</f>
        <v>Q2</v>
      </c>
      <c r="E757" s="4">
        <f>MONTH(SalesDataTable[[#This Row],[Order Date]])</f>
        <v>5</v>
      </c>
      <c r="F757" s="16"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6" t="str">
        <f>"Q"&amp;ROUNDUP(MONTH(SalesDataTable[[#This Row],[Order Date]])/3,0)</f>
        <v>Q2</v>
      </c>
      <c r="E758" s="4">
        <f>MONTH(SalesDataTable[[#This Row],[Order Date]])</f>
        <v>5</v>
      </c>
      <c r="F758" s="16"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6" t="str">
        <f>"Q"&amp;ROUNDUP(MONTH(SalesDataTable[[#This Row],[Order Date]])/3,0)</f>
        <v>Q2</v>
      </c>
      <c r="E759" s="4">
        <f>MONTH(SalesDataTable[[#This Row],[Order Date]])</f>
        <v>5</v>
      </c>
      <c r="F759" s="16"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6" t="str">
        <f>"Q"&amp;ROUNDUP(MONTH(SalesDataTable[[#This Row],[Order Date]])/3,0)</f>
        <v>Q2</v>
      </c>
      <c r="E760" s="4">
        <f>MONTH(SalesDataTable[[#This Row],[Order Date]])</f>
        <v>5</v>
      </c>
      <c r="F760" s="16"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6" t="str">
        <f>"Q"&amp;ROUNDUP(MONTH(SalesDataTable[[#This Row],[Order Date]])/3,0)</f>
        <v>Q2</v>
      </c>
      <c r="E761" s="4">
        <f>MONTH(SalesDataTable[[#This Row],[Order Date]])</f>
        <v>5</v>
      </c>
      <c r="F761" s="16"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6" t="str">
        <f>"Q"&amp;ROUNDUP(MONTH(SalesDataTable[[#This Row],[Order Date]])/3,0)</f>
        <v>Q2</v>
      </c>
      <c r="E762" s="4">
        <f>MONTH(SalesDataTable[[#This Row],[Order Date]])</f>
        <v>5</v>
      </c>
      <c r="F762" s="16"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6" t="str">
        <f>"Q"&amp;ROUNDUP(MONTH(SalesDataTable[[#This Row],[Order Date]])/3,0)</f>
        <v>Q2</v>
      </c>
      <c r="E763" s="4">
        <f>MONTH(SalesDataTable[[#This Row],[Order Date]])</f>
        <v>5</v>
      </c>
      <c r="F763" s="16"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6" t="str">
        <f>"Q"&amp;ROUNDUP(MONTH(SalesDataTable[[#This Row],[Order Date]])/3,0)</f>
        <v>Q2</v>
      </c>
      <c r="E764" s="4">
        <f>MONTH(SalesDataTable[[#This Row],[Order Date]])</f>
        <v>5</v>
      </c>
      <c r="F764" s="16"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6" t="str">
        <f>"Q"&amp;ROUNDUP(MONTH(SalesDataTable[[#This Row],[Order Date]])/3,0)</f>
        <v>Q2</v>
      </c>
      <c r="E765" s="4">
        <f>MONTH(SalesDataTable[[#This Row],[Order Date]])</f>
        <v>5</v>
      </c>
      <c r="F765" s="16"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6" t="str">
        <f>"Q"&amp;ROUNDUP(MONTH(SalesDataTable[[#This Row],[Order Date]])/3,0)</f>
        <v>Q2</v>
      </c>
      <c r="E766" s="4">
        <f>MONTH(SalesDataTable[[#This Row],[Order Date]])</f>
        <v>5</v>
      </c>
      <c r="F766" s="16"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6" t="str">
        <f>"Q"&amp;ROUNDUP(MONTH(SalesDataTable[[#This Row],[Order Date]])/3,0)</f>
        <v>Q2</v>
      </c>
      <c r="E767" s="4">
        <f>MONTH(SalesDataTable[[#This Row],[Order Date]])</f>
        <v>5</v>
      </c>
      <c r="F767" s="16"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6" t="str">
        <f>"Q"&amp;ROUNDUP(MONTH(SalesDataTable[[#This Row],[Order Date]])/3,0)</f>
        <v>Q2</v>
      </c>
      <c r="E768" s="4">
        <f>MONTH(SalesDataTable[[#This Row],[Order Date]])</f>
        <v>5</v>
      </c>
      <c r="F768" s="16"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6" t="str">
        <f>"Q"&amp;ROUNDUP(MONTH(SalesDataTable[[#This Row],[Order Date]])/3,0)</f>
        <v>Q2</v>
      </c>
      <c r="E769" s="4">
        <f>MONTH(SalesDataTable[[#This Row],[Order Date]])</f>
        <v>5</v>
      </c>
      <c r="F769" s="16"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6" t="str">
        <f>"Q"&amp;ROUNDUP(MONTH(SalesDataTable[[#This Row],[Order Date]])/3,0)</f>
        <v>Q2</v>
      </c>
      <c r="E770" s="4">
        <f>MONTH(SalesDataTable[[#This Row],[Order Date]])</f>
        <v>5</v>
      </c>
      <c r="F770" s="16"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6" t="str">
        <f>"Q"&amp;ROUNDUP(MONTH(SalesDataTable[[#This Row],[Order Date]])/3,0)</f>
        <v>Q2</v>
      </c>
      <c r="E771" s="4">
        <f>MONTH(SalesDataTable[[#This Row],[Order Date]])</f>
        <v>5</v>
      </c>
      <c r="F771" s="16"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6" t="str">
        <f>"Q"&amp;ROUNDUP(MONTH(SalesDataTable[[#This Row],[Order Date]])/3,0)</f>
        <v>Q2</v>
      </c>
      <c r="E772" s="4">
        <f>MONTH(SalesDataTable[[#This Row],[Order Date]])</f>
        <v>5</v>
      </c>
      <c r="F772" s="16"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6" t="str">
        <f>"Q"&amp;ROUNDUP(MONTH(SalesDataTable[[#This Row],[Order Date]])/3,0)</f>
        <v>Q2</v>
      </c>
      <c r="E773" s="4">
        <f>MONTH(SalesDataTable[[#This Row],[Order Date]])</f>
        <v>5</v>
      </c>
      <c r="F773" s="16"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6" t="str">
        <f>"Q"&amp;ROUNDUP(MONTH(SalesDataTable[[#This Row],[Order Date]])/3,0)</f>
        <v>Q2</v>
      </c>
      <c r="E774" s="4">
        <f>MONTH(SalesDataTable[[#This Row],[Order Date]])</f>
        <v>5</v>
      </c>
      <c r="F774" s="16"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6" t="str">
        <f>"Q"&amp;ROUNDUP(MONTH(SalesDataTable[[#This Row],[Order Date]])/3,0)</f>
        <v>Q2</v>
      </c>
      <c r="E775" s="4">
        <f>MONTH(SalesDataTable[[#This Row],[Order Date]])</f>
        <v>5</v>
      </c>
      <c r="F775" s="16"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6" t="str">
        <f>"Q"&amp;ROUNDUP(MONTH(SalesDataTable[[#This Row],[Order Date]])/3,0)</f>
        <v>Q2</v>
      </c>
      <c r="E776" s="4">
        <f>MONTH(SalesDataTable[[#This Row],[Order Date]])</f>
        <v>5</v>
      </c>
      <c r="F776" s="16"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6" t="str">
        <f>"Q"&amp;ROUNDUP(MONTH(SalesDataTable[[#This Row],[Order Date]])/3,0)</f>
        <v>Q2</v>
      </c>
      <c r="E777" s="4">
        <f>MONTH(SalesDataTable[[#This Row],[Order Date]])</f>
        <v>5</v>
      </c>
      <c r="F777" s="16"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6" t="str">
        <f>"Q"&amp;ROUNDUP(MONTH(SalesDataTable[[#This Row],[Order Date]])/3,0)</f>
        <v>Q2</v>
      </c>
      <c r="E778" s="4">
        <f>MONTH(SalesDataTable[[#This Row],[Order Date]])</f>
        <v>5</v>
      </c>
      <c r="F778" s="16"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6" t="str">
        <f>"Q"&amp;ROUNDUP(MONTH(SalesDataTable[[#This Row],[Order Date]])/3,0)</f>
        <v>Q2</v>
      </c>
      <c r="E779" s="4">
        <f>MONTH(SalesDataTable[[#This Row],[Order Date]])</f>
        <v>5</v>
      </c>
      <c r="F779" s="16"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6" t="str">
        <f>"Q"&amp;ROUNDUP(MONTH(SalesDataTable[[#This Row],[Order Date]])/3,0)</f>
        <v>Q2</v>
      </c>
      <c r="E780" s="4">
        <f>MONTH(SalesDataTable[[#This Row],[Order Date]])</f>
        <v>5</v>
      </c>
      <c r="F780" s="16"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6" t="str">
        <f>"Q"&amp;ROUNDUP(MONTH(SalesDataTable[[#This Row],[Order Date]])/3,0)</f>
        <v>Q2</v>
      </c>
      <c r="E781" s="4">
        <f>MONTH(SalesDataTable[[#This Row],[Order Date]])</f>
        <v>5</v>
      </c>
      <c r="F781" s="16"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6" t="str">
        <f>"Q"&amp;ROUNDUP(MONTH(SalesDataTable[[#This Row],[Order Date]])/3,0)</f>
        <v>Q2</v>
      </c>
      <c r="E782" s="4">
        <f>MONTH(SalesDataTable[[#This Row],[Order Date]])</f>
        <v>5</v>
      </c>
      <c r="F782" s="16"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6" t="str">
        <f>"Q"&amp;ROUNDUP(MONTH(SalesDataTable[[#This Row],[Order Date]])/3,0)</f>
        <v>Q2</v>
      </c>
      <c r="E783" s="4">
        <f>MONTH(SalesDataTable[[#This Row],[Order Date]])</f>
        <v>5</v>
      </c>
      <c r="F783" s="16"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6" t="str">
        <f>"Q"&amp;ROUNDUP(MONTH(SalesDataTable[[#This Row],[Order Date]])/3,0)</f>
        <v>Q2</v>
      </c>
      <c r="E784" s="4">
        <f>MONTH(SalesDataTable[[#This Row],[Order Date]])</f>
        <v>5</v>
      </c>
      <c r="F784" s="16"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6" t="str">
        <f>"Q"&amp;ROUNDUP(MONTH(SalesDataTable[[#This Row],[Order Date]])/3,0)</f>
        <v>Q2</v>
      </c>
      <c r="E785" s="4">
        <f>MONTH(SalesDataTable[[#This Row],[Order Date]])</f>
        <v>5</v>
      </c>
      <c r="F785" s="16"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6" t="str">
        <f>"Q"&amp;ROUNDUP(MONTH(SalesDataTable[[#This Row],[Order Date]])/3,0)</f>
        <v>Q2</v>
      </c>
      <c r="E786" s="4">
        <f>MONTH(SalesDataTable[[#This Row],[Order Date]])</f>
        <v>5</v>
      </c>
      <c r="F786" s="16"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6" t="str">
        <f>"Q"&amp;ROUNDUP(MONTH(SalesDataTable[[#This Row],[Order Date]])/3,0)</f>
        <v>Q2</v>
      </c>
      <c r="E787" s="4">
        <f>MONTH(SalesDataTable[[#This Row],[Order Date]])</f>
        <v>5</v>
      </c>
      <c r="F787" s="16"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6" t="str">
        <f>"Q"&amp;ROUNDUP(MONTH(SalesDataTable[[#This Row],[Order Date]])/3,0)</f>
        <v>Q2</v>
      </c>
      <c r="E788" s="4">
        <f>MONTH(SalesDataTable[[#This Row],[Order Date]])</f>
        <v>5</v>
      </c>
      <c r="F788" s="16"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6" t="str">
        <f>"Q"&amp;ROUNDUP(MONTH(SalesDataTable[[#This Row],[Order Date]])/3,0)</f>
        <v>Q2</v>
      </c>
      <c r="E789" s="4">
        <f>MONTH(SalesDataTable[[#This Row],[Order Date]])</f>
        <v>5</v>
      </c>
      <c r="F789" s="16"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6" t="str">
        <f>"Q"&amp;ROUNDUP(MONTH(SalesDataTable[[#This Row],[Order Date]])/3,0)</f>
        <v>Q2</v>
      </c>
      <c r="E790" s="4">
        <f>MONTH(SalesDataTable[[#This Row],[Order Date]])</f>
        <v>5</v>
      </c>
      <c r="F790" s="16"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6" t="str">
        <f>"Q"&amp;ROUNDUP(MONTH(SalesDataTable[[#This Row],[Order Date]])/3,0)</f>
        <v>Q2</v>
      </c>
      <c r="E791" s="4">
        <f>MONTH(SalesDataTable[[#This Row],[Order Date]])</f>
        <v>5</v>
      </c>
      <c r="F791" s="16"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6" t="str">
        <f>"Q"&amp;ROUNDUP(MONTH(SalesDataTable[[#This Row],[Order Date]])/3,0)</f>
        <v>Q2</v>
      </c>
      <c r="E792" s="4">
        <f>MONTH(SalesDataTable[[#This Row],[Order Date]])</f>
        <v>5</v>
      </c>
      <c r="F792" s="16"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6" t="str">
        <f>"Q"&amp;ROUNDUP(MONTH(SalesDataTable[[#This Row],[Order Date]])/3,0)</f>
        <v>Q2</v>
      </c>
      <c r="E793" s="4">
        <f>MONTH(SalesDataTable[[#This Row],[Order Date]])</f>
        <v>5</v>
      </c>
      <c r="F793" s="16"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6" t="str">
        <f>"Q"&amp;ROUNDUP(MONTH(SalesDataTable[[#This Row],[Order Date]])/3,0)</f>
        <v>Q2</v>
      </c>
      <c r="E794" s="4">
        <f>MONTH(SalesDataTable[[#This Row],[Order Date]])</f>
        <v>5</v>
      </c>
      <c r="F794" s="16"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6" t="str">
        <f>"Q"&amp;ROUNDUP(MONTH(SalesDataTable[[#This Row],[Order Date]])/3,0)</f>
        <v>Q2</v>
      </c>
      <c r="E795" s="4">
        <f>MONTH(SalesDataTable[[#This Row],[Order Date]])</f>
        <v>5</v>
      </c>
      <c r="F795" s="16"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6" t="str">
        <f>"Q"&amp;ROUNDUP(MONTH(SalesDataTable[[#This Row],[Order Date]])/3,0)</f>
        <v>Q2</v>
      </c>
      <c r="E796" s="4">
        <f>MONTH(SalesDataTable[[#This Row],[Order Date]])</f>
        <v>5</v>
      </c>
      <c r="F796" s="16"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6" t="str">
        <f>"Q"&amp;ROUNDUP(MONTH(SalesDataTable[[#This Row],[Order Date]])/3,0)</f>
        <v>Q2</v>
      </c>
      <c r="E797" s="4">
        <f>MONTH(SalesDataTable[[#This Row],[Order Date]])</f>
        <v>5</v>
      </c>
      <c r="F797" s="16"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6" t="str">
        <f>"Q"&amp;ROUNDUP(MONTH(SalesDataTable[[#This Row],[Order Date]])/3,0)</f>
        <v>Q2</v>
      </c>
      <c r="E798" s="4">
        <f>MONTH(SalesDataTable[[#This Row],[Order Date]])</f>
        <v>5</v>
      </c>
      <c r="F798" s="16"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6" t="str">
        <f>"Q"&amp;ROUNDUP(MONTH(SalesDataTable[[#This Row],[Order Date]])/3,0)</f>
        <v>Q2</v>
      </c>
      <c r="E799" s="4">
        <f>MONTH(SalesDataTable[[#This Row],[Order Date]])</f>
        <v>5</v>
      </c>
      <c r="F799" s="16"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6" t="str">
        <f>"Q"&amp;ROUNDUP(MONTH(SalesDataTable[[#This Row],[Order Date]])/3,0)</f>
        <v>Q2</v>
      </c>
      <c r="E800" s="4">
        <f>MONTH(SalesDataTable[[#This Row],[Order Date]])</f>
        <v>5</v>
      </c>
      <c r="F800" s="16"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6" t="str">
        <f>"Q"&amp;ROUNDUP(MONTH(SalesDataTable[[#This Row],[Order Date]])/3,0)</f>
        <v>Q2</v>
      </c>
      <c r="E801" s="4">
        <f>MONTH(SalesDataTable[[#This Row],[Order Date]])</f>
        <v>5</v>
      </c>
      <c r="F801" s="16"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6" t="str">
        <f>"Q"&amp;ROUNDUP(MONTH(SalesDataTable[[#This Row],[Order Date]])/3,0)</f>
        <v>Q2</v>
      </c>
      <c r="E802" s="4">
        <f>MONTH(SalesDataTable[[#This Row],[Order Date]])</f>
        <v>5</v>
      </c>
      <c r="F802" s="16"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6" t="str">
        <f>"Q"&amp;ROUNDUP(MONTH(SalesDataTable[[#This Row],[Order Date]])/3,0)</f>
        <v>Q2</v>
      </c>
      <c r="E803" s="4">
        <f>MONTH(SalesDataTable[[#This Row],[Order Date]])</f>
        <v>5</v>
      </c>
      <c r="F803" s="16"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6" t="str">
        <f>"Q"&amp;ROUNDUP(MONTH(SalesDataTable[[#This Row],[Order Date]])/3,0)</f>
        <v>Q2</v>
      </c>
      <c r="E804" s="4">
        <f>MONTH(SalesDataTable[[#This Row],[Order Date]])</f>
        <v>5</v>
      </c>
      <c r="F804" s="16"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6" t="str">
        <f>"Q"&amp;ROUNDUP(MONTH(SalesDataTable[[#This Row],[Order Date]])/3,0)</f>
        <v>Q2</v>
      </c>
      <c r="E805" s="4">
        <f>MONTH(SalesDataTable[[#This Row],[Order Date]])</f>
        <v>5</v>
      </c>
      <c r="F805" s="16"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6" t="str">
        <f>"Q"&amp;ROUNDUP(MONTH(SalesDataTable[[#This Row],[Order Date]])/3,0)</f>
        <v>Q2</v>
      </c>
      <c r="E806" s="4">
        <f>MONTH(SalesDataTable[[#This Row],[Order Date]])</f>
        <v>5</v>
      </c>
      <c r="F806" s="16"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6" t="str">
        <f>"Q"&amp;ROUNDUP(MONTH(SalesDataTable[[#This Row],[Order Date]])/3,0)</f>
        <v>Q2</v>
      </c>
      <c r="E807" s="4">
        <f>MONTH(SalesDataTable[[#This Row],[Order Date]])</f>
        <v>5</v>
      </c>
      <c r="F807" s="16"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6" t="str">
        <f>"Q"&amp;ROUNDUP(MONTH(SalesDataTable[[#This Row],[Order Date]])/3,0)</f>
        <v>Q2</v>
      </c>
      <c r="E808" s="4">
        <f>MONTH(SalesDataTable[[#This Row],[Order Date]])</f>
        <v>5</v>
      </c>
      <c r="F808" s="16"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6" t="str">
        <f>"Q"&amp;ROUNDUP(MONTH(SalesDataTable[[#This Row],[Order Date]])/3,0)</f>
        <v>Q2</v>
      </c>
      <c r="E809" s="4">
        <f>MONTH(SalesDataTable[[#This Row],[Order Date]])</f>
        <v>5</v>
      </c>
      <c r="F809" s="16"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6" t="str">
        <f>"Q"&amp;ROUNDUP(MONTH(SalesDataTable[[#This Row],[Order Date]])/3,0)</f>
        <v>Q2</v>
      </c>
      <c r="E810" s="4">
        <f>MONTH(SalesDataTable[[#This Row],[Order Date]])</f>
        <v>5</v>
      </c>
      <c r="F810" s="16"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6" t="str">
        <f>"Q"&amp;ROUNDUP(MONTH(SalesDataTable[[#This Row],[Order Date]])/3,0)</f>
        <v>Q2</v>
      </c>
      <c r="E811" s="4">
        <f>MONTH(SalesDataTable[[#This Row],[Order Date]])</f>
        <v>5</v>
      </c>
      <c r="F811" s="16"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6" t="str">
        <f>"Q"&amp;ROUNDUP(MONTH(SalesDataTable[[#This Row],[Order Date]])/3,0)</f>
        <v>Q2</v>
      </c>
      <c r="E812" s="4">
        <f>MONTH(SalesDataTable[[#This Row],[Order Date]])</f>
        <v>5</v>
      </c>
      <c r="F812" s="16"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6" t="str">
        <f>"Q"&amp;ROUNDUP(MONTH(SalesDataTable[[#This Row],[Order Date]])/3,0)</f>
        <v>Q2</v>
      </c>
      <c r="E813" s="4">
        <f>MONTH(SalesDataTable[[#This Row],[Order Date]])</f>
        <v>5</v>
      </c>
      <c r="F813" s="16"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6" t="str">
        <f>"Q"&amp;ROUNDUP(MONTH(SalesDataTable[[#This Row],[Order Date]])/3,0)</f>
        <v>Q2</v>
      </c>
      <c r="E814" s="4">
        <f>MONTH(SalesDataTable[[#This Row],[Order Date]])</f>
        <v>5</v>
      </c>
      <c r="F814" s="16"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6" t="str">
        <f>"Q"&amp;ROUNDUP(MONTH(SalesDataTable[[#This Row],[Order Date]])/3,0)</f>
        <v>Q2</v>
      </c>
      <c r="E815" s="4">
        <f>MONTH(SalesDataTable[[#This Row],[Order Date]])</f>
        <v>5</v>
      </c>
      <c r="F815" s="16"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6" t="str">
        <f>"Q"&amp;ROUNDUP(MONTH(SalesDataTable[[#This Row],[Order Date]])/3,0)</f>
        <v>Q2</v>
      </c>
      <c r="E816" s="4">
        <f>MONTH(SalesDataTable[[#This Row],[Order Date]])</f>
        <v>5</v>
      </c>
      <c r="F816" s="16"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6" t="str">
        <f>"Q"&amp;ROUNDUP(MONTH(SalesDataTable[[#This Row],[Order Date]])/3,0)</f>
        <v>Q2</v>
      </c>
      <c r="E817" s="4">
        <f>MONTH(SalesDataTable[[#This Row],[Order Date]])</f>
        <v>5</v>
      </c>
      <c r="F817" s="16"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6" t="str">
        <f>"Q"&amp;ROUNDUP(MONTH(SalesDataTable[[#This Row],[Order Date]])/3,0)</f>
        <v>Q2</v>
      </c>
      <c r="E818" s="4">
        <f>MONTH(SalesDataTable[[#This Row],[Order Date]])</f>
        <v>5</v>
      </c>
      <c r="F818" s="16"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6" t="str">
        <f>"Q"&amp;ROUNDUP(MONTH(SalesDataTable[[#This Row],[Order Date]])/3,0)</f>
        <v>Q2</v>
      </c>
      <c r="E819" s="4">
        <f>MONTH(SalesDataTable[[#This Row],[Order Date]])</f>
        <v>5</v>
      </c>
      <c r="F819" s="16"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6" t="str">
        <f>"Q"&amp;ROUNDUP(MONTH(SalesDataTable[[#This Row],[Order Date]])/3,0)</f>
        <v>Q2</v>
      </c>
      <c r="E820" s="4">
        <f>MONTH(SalesDataTable[[#This Row],[Order Date]])</f>
        <v>5</v>
      </c>
      <c r="F820" s="16"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6" t="str">
        <f>"Q"&amp;ROUNDUP(MONTH(SalesDataTable[[#This Row],[Order Date]])/3,0)</f>
        <v>Q2</v>
      </c>
      <c r="E821" s="4">
        <f>MONTH(SalesDataTable[[#This Row],[Order Date]])</f>
        <v>5</v>
      </c>
      <c r="F821" s="16"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6" t="str">
        <f>"Q"&amp;ROUNDUP(MONTH(SalesDataTable[[#This Row],[Order Date]])/3,0)</f>
        <v>Q2</v>
      </c>
      <c r="E822" s="4">
        <f>MONTH(SalesDataTable[[#This Row],[Order Date]])</f>
        <v>5</v>
      </c>
      <c r="F822" s="16"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6" t="str">
        <f>"Q"&amp;ROUNDUP(MONTH(SalesDataTable[[#This Row],[Order Date]])/3,0)</f>
        <v>Q2</v>
      </c>
      <c r="E823" s="4">
        <f>MONTH(SalesDataTable[[#This Row],[Order Date]])</f>
        <v>5</v>
      </c>
      <c r="F823" s="16"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6" t="str">
        <f>"Q"&amp;ROUNDUP(MONTH(SalesDataTable[[#This Row],[Order Date]])/3,0)</f>
        <v>Q2</v>
      </c>
      <c r="E824" s="4">
        <f>MONTH(SalesDataTable[[#This Row],[Order Date]])</f>
        <v>5</v>
      </c>
      <c r="F824" s="16"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6" t="str">
        <f>"Q"&amp;ROUNDUP(MONTH(SalesDataTable[[#This Row],[Order Date]])/3,0)</f>
        <v>Q2</v>
      </c>
      <c r="E825" s="4">
        <f>MONTH(SalesDataTable[[#This Row],[Order Date]])</f>
        <v>5</v>
      </c>
      <c r="F825" s="16"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6" t="str">
        <f>"Q"&amp;ROUNDUP(MONTH(SalesDataTable[[#This Row],[Order Date]])/3,0)</f>
        <v>Q2</v>
      </c>
      <c r="E826" s="4">
        <f>MONTH(SalesDataTable[[#This Row],[Order Date]])</f>
        <v>5</v>
      </c>
      <c r="F826" s="16"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6" t="str">
        <f>"Q"&amp;ROUNDUP(MONTH(SalesDataTable[[#This Row],[Order Date]])/3,0)</f>
        <v>Q2</v>
      </c>
      <c r="E827" s="4">
        <f>MONTH(SalesDataTable[[#This Row],[Order Date]])</f>
        <v>5</v>
      </c>
      <c r="F827" s="16"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6" t="str">
        <f>"Q"&amp;ROUNDUP(MONTH(SalesDataTable[[#This Row],[Order Date]])/3,0)</f>
        <v>Q2</v>
      </c>
      <c r="E828" s="4">
        <f>MONTH(SalesDataTable[[#This Row],[Order Date]])</f>
        <v>5</v>
      </c>
      <c r="F828" s="16"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6" t="str">
        <f>"Q"&amp;ROUNDUP(MONTH(SalesDataTable[[#This Row],[Order Date]])/3,0)</f>
        <v>Q2</v>
      </c>
      <c r="E829" s="4">
        <f>MONTH(SalesDataTable[[#This Row],[Order Date]])</f>
        <v>5</v>
      </c>
      <c r="F829" s="16"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6" t="str">
        <f>"Q"&amp;ROUNDUP(MONTH(SalesDataTable[[#This Row],[Order Date]])/3,0)</f>
        <v>Q2</v>
      </c>
      <c r="E830" s="4">
        <f>MONTH(SalesDataTable[[#This Row],[Order Date]])</f>
        <v>5</v>
      </c>
      <c r="F830" s="16"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6" t="str">
        <f>"Q"&amp;ROUNDUP(MONTH(SalesDataTable[[#This Row],[Order Date]])/3,0)</f>
        <v>Q2</v>
      </c>
      <c r="E831" s="4">
        <f>MONTH(SalesDataTable[[#This Row],[Order Date]])</f>
        <v>5</v>
      </c>
      <c r="F831" s="16"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6" t="str">
        <f>"Q"&amp;ROUNDUP(MONTH(SalesDataTable[[#This Row],[Order Date]])/3,0)</f>
        <v>Q2</v>
      </c>
      <c r="E832" s="4">
        <f>MONTH(SalesDataTable[[#This Row],[Order Date]])</f>
        <v>5</v>
      </c>
      <c r="F832" s="16"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6" t="str">
        <f>"Q"&amp;ROUNDUP(MONTH(SalesDataTable[[#This Row],[Order Date]])/3,0)</f>
        <v>Q2</v>
      </c>
      <c r="E833" s="4">
        <f>MONTH(SalesDataTable[[#This Row],[Order Date]])</f>
        <v>5</v>
      </c>
      <c r="F833" s="16"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6" t="str">
        <f>"Q"&amp;ROUNDUP(MONTH(SalesDataTable[[#This Row],[Order Date]])/3,0)</f>
        <v>Q2</v>
      </c>
      <c r="E834" s="4">
        <f>MONTH(SalesDataTable[[#This Row],[Order Date]])</f>
        <v>5</v>
      </c>
      <c r="F834" s="16"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6" t="str">
        <f>"Q"&amp;ROUNDUP(MONTH(SalesDataTable[[#This Row],[Order Date]])/3,0)</f>
        <v>Q2</v>
      </c>
      <c r="E835" s="4">
        <f>MONTH(SalesDataTable[[#This Row],[Order Date]])</f>
        <v>5</v>
      </c>
      <c r="F835" s="16"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6" t="str">
        <f>"Q"&amp;ROUNDUP(MONTH(SalesDataTable[[#This Row],[Order Date]])/3,0)</f>
        <v>Q2</v>
      </c>
      <c r="E836" s="4">
        <f>MONTH(SalesDataTable[[#This Row],[Order Date]])</f>
        <v>5</v>
      </c>
      <c r="F836" s="16"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6" t="str">
        <f>"Q"&amp;ROUNDUP(MONTH(SalesDataTable[[#This Row],[Order Date]])/3,0)</f>
        <v>Q2</v>
      </c>
      <c r="E837" s="4">
        <f>MONTH(SalesDataTable[[#This Row],[Order Date]])</f>
        <v>5</v>
      </c>
      <c r="F837" s="16"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6" t="str">
        <f>"Q"&amp;ROUNDUP(MONTH(SalesDataTable[[#This Row],[Order Date]])/3,0)</f>
        <v>Q2</v>
      </c>
      <c r="E838" s="4">
        <f>MONTH(SalesDataTable[[#This Row],[Order Date]])</f>
        <v>5</v>
      </c>
      <c r="F838" s="16"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6" t="str">
        <f>"Q"&amp;ROUNDUP(MONTH(SalesDataTable[[#This Row],[Order Date]])/3,0)</f>
        <v>Q2</v>
      </c>
      <c r="E839" s="4">
        <f>MONTH(SalesDataTable[[#This Row],[Order Date]])</f>
        <v>5</v>
      </c>
      <c r="F839" s="16"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6" t="str">
        <f>"Q"&amp;ROUNDUP(MONTH(SalesDataTable[[#This Row],[Order Date]])/3,0)</f>
        <v>Q2</v>
      </c>
      <c r="E840" s="4">
        <f>MONTH(SalesDataTable[[#This Row],[Order Date]])</f>
        <v>5</v>
      </c>
      <c r="F840" s="16"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6" t="str">
        <f>"Q"&amp;ROUNDUP(MONTH(SalesDataTable[[#This Row],[Order Date]])/3,0)</f>
        <v>Q2</v>
      </c>
      <c r="E841" s="4">
        <f>MONTH(SalesDataTable[[#This Row],[Order Date]])</f>
        <v>5</v>
      </c>
      <c r="F841" s="16"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6" t="str">
        <f>"Q"&amp;ROUNDUP(MONTH(SalesDataTable[[#This Row],[Order Date]])/3,0)</f>
        <v>Q2</v>
      </c>
      <c r="E842" s="4">
        <f>MONTH(SalesDataTable[[#This Row],[Order Date]])</f>
        <v>5</v>
      </c>
      <c r="F842" s="16"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6" t="str">
        <f>"Q"&amp;ROUNDUP(MONTH(SalesDataTable[[#This Row],[Order Date]])/3,0)</f>
        <v>Q2</v>
      </c>
      <c r="E843" s="4">
        <f>MONTH(SalesDataTable[[#This Row],[Order Date]])</f>
        <v>5</v>
      </c>
      <c r="F843" s="16"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6" t="str">
        <f>"Q"&amp;ROUNDUP(MONTH(SalesDataTable[[#This Row],[Order Date]])/3,0)</f>
        <v>Q2</v>
      </c>
      <c r="E844" s="4">
        <f>MONTH(SalesDataTable[[#This Row],[Order Date]])</f>
        <v>5</v>
      </c>
      <c r="F844" s="16"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6" t="str">
        <f>"Q"&amp;ROUNDUP(MONTH(SalesDataTable[[#This Row],[Order Date]])/3,0)</f>
        <v>Q2</v>
      </c>
      <c r="E845" s="4">
        <f>MONTH(SalesDataTable[[#This Row],[Order Date]])</f>
        <v>5</v>
      </c>
      <c r="F845" s="16"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6" t="str">
        <f>"Q"&amp;ROUNDUP(MONTH(SalesDataTable[[#This Row],[Order Date]])/3,0)</f>
        <v>Q2</v>
      </c>
      <c r="E846" s="4">
        <f>MONTH(SalesDataTable[[#This Row],[Order Date]])</f>
        <v>5</v>
      </c>
      <c r="F846" s="16"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6" t="str">
        <f>"Q"&amp;ROUNDUP(MONTH(SalesDataTable[[#This Row],[Order Date]])/3,0)</f>
        <v>Q2</v>
      </c>
      <c r="E847" s="4">
        <f>MONTH(SalesDataTable[[#This Row],[Order Date]])</f>
        <v>5</v>
      </c>
      <c r="F847" s="16"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6" t="str">
        <f>"Q"&amp;ROUNDUP(MONTH(SalesDataTable[[#This Row],[Order Date]])/3,0)</f>
        <v>Q2</v>
      </c>
      <c r="E848" s="4">
        <f>MONTH(SalesDataTable[[#This Row],[Order Date]])</f>
        <v>5</v>
      </c>
      <c r="F848" s="16"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6" t="str">
        <f>"Q"&amp;ROUNDUP(MONTH(SalesDataTable[[#This Row],[Order Date]])/3,0)</f>
        <v>Q2</v>
      </c>
      <c r="E849" s="4">
        <f>MONTH(SalesDataTable[[#This Row],[Order Date]])</f>
        <v>5</v>
      </c>
      <c r="F849" s="16"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6" t="str">
        <f>"Q"&amp;ROUNDUP(MONTH(SalesDataTable[[#This Row],[Order Date]])/3,0)</f>
        <v>Q2</v>
      </c>
      <c r="E850" s="4">
        <f>MONTH(SalesDataTable[[#This Row],[Order Date]])</f>
        <v>5</v>
      </c>
      <c r="F850" s="16"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6" t="str">
        <f>"Q"&amp;ROUNDUP(MONTH(SalesDataTable[[#This Row],[Order Date]])/3,0)</f>
        <v>Q2</v>
      </c>
      <c r="E851" s="4">
        <f>MONTH(SalesDataTable[[#This Row],[Order Date]])</f>
        <v>5</v>
      </c>
      <c r="F851" s="16"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6" t="str">
        <f>"Q"&amp;ROUNDUP(MONTH(SalesDataTable[[#This Row],[Order Date]])/3,0)</f>
        <v>Q2</v>
      </c>
      <c r="E852" s="4">
        <f>MONTH(SalesDataTable[[#This Row],[Order Date]])</f>
        <v>5</v>
      </c>
      <c r="F852" s="16"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6" t="str">
        <f>"Q"&amp;ROUNDUP(MONTH(SalesDataTable[[#This Row],[Order Date]])/3,0)</f>
        <v>Q2</v>
      </c>
      <c r="E853" s="4">
        <f>MONTH(SalesDataTable[[#This Row],[Order Date]])</f>
        <v>5</v>
      </c>
      <c r="F853" s="16"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6" t="str">
        <f>"Q"&amp;ROUNDUP(MONTH(SalesDataTable[[#This Row],[Order Date]])/3,0)</f>
        <v>Q2</v>
      </c>
      <c r="E854" s="4">
        <f>MONTH(SalesDataTable[[#This Row],[Order Date]])</f>
        <v>5</v>
      </c>
      <c r="F854" s="16"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6" t="str">
        <f>"Q"&amp;ROUNDUP(MONTH(SalesDataTable[[#This Row],[Order Date]])/3,0)</f>
        <v>Q2</v>
      </c>
      <c r="E855" s="4">
        <f>MONTH(SalesDataTable[[#This Row],[Order Date]])</f>
        <v>5</v>
      </c>
      <c r="F855" s="16"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6" t="str">
        <f>"Q"&amp;ROUNDUP(MONTH(SalesDataTable[[#This Row],[Order Date]])/3,0)</f>
        <v>Q2</v>
      </c>
      <c r="E856" s="4">
        <f>MONTH(SalesDataTable[[#This Row],[Order Date]])</f>
        <v>5</v>
      </c>
      <c r="F856" s="16"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6" t="str">
        <f>"Q"&amp;ROUNDUP(MONTH(SalesDataTable[[#This Row],[Order Date]])/3,0)</f>
        <v>Q2</v>
      </c>
      <c r="E857" s="4">
        <f>MONTH(SalesDataTable[[#This Row],[Order Date]])</f>
        <v>5</v>
      </c>
      <c r="F857" s="16"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6" t="str">
        <f>"Q"&amp;ROUNDUP(MONTH(SalesDataTable[[#This Row],[Order Date]])/3,0)</f>
        <v>Q2</v>
      </c>
      <c r="E858" s="4">
        <f>MONTH(SalesDataTable[[#This Row],[Order Date]])</f>
        <v>5</v>
      </c>
      <c r="F858" s="16"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6" t="str">
        <f>"Q"&amp;ROUNDUP(MONTH(SalesDataTable[[#This Row],[Order Date]])/3,0)</f>
        <v>Q2</v>
      </c>
      <c r="E859" s="4">
        <f>MONTH(SalesDataTable[[#This Row],[Order Date]])</f>
        <v>5</v>
      </c>
      <c r="F859" s="16"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6" t="str">
        <f>"Q"&amp;ROUNDUP(MONTH(SalesDataTable[[#This Row],[Order Date]])/3,0)</f>
        <v>Q2</v>
      </c>
      <c r="E860" s="4">
        <f>MONTH(SalesDataTable[[#This Row],[Order Date]])</f>
        <v>5</v>
      </c>
      <c r="F860" s="16"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6" t="str">
        <f>"Q"&amp;ROUNDUP(MONTH(SalesDataTable[[#This Row],[Order Date]])/3,0)</f>
        <v>Q2</v>
      </c>
      <c r="E861" s="4">
        <f>MONTH(SalesDataTable[[#This Row],[Order Date]])</f>
        <v>5</v>
      </c>
      <c r="F861" s="16"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6" t="str">
        <f>"Q"&amp;ROUNDUP(MONTH(SalesDataTable[[#This Row],[Order Date]])/3,0)</f>
        <v>Q2</v>
      </c>
      <c r="E862" s="4">
        <f>MONTH(SalesDataTable[[#This Row],[Order Date]])</f>
        <v>5</v>
      </c>
      <c r="F862" s="16"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6" t="str">
        <f>"Q"&amp;ROUNDUP(MONTH(SalesDataTable[[#This Row],[Order Date]])/3,0)</f>
        <v>Q2</v>
      </c>
      <c r="E863" s="4">
        <f>MONTH(SalesDataTable[[#This Row],[Order Date]])</f>
        <v>5</v>
      </c>
      <c r="F863" s="16"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6" t="str">
        <f>"Q"&amp;ROUNDUP(MONTH(SalesDataTable[[#This Row],[Order Date]])/3,0)</f>
        <v>Q2</v>
      </c>
      <c r="E864" s="4">
        <f>MONTH(SalesDataTable[[#This Row],[Order Date]])</f>
        <v>5</v>
      </c>
      <c r="F864" s="16"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6" t="str">
        <f>"Q"&amp;ROUNDUP(MONTH(SalesDataTable[[#This Row],[Order Date]])/3,0)</f>
        <v>Q2</v>
      </c>
      <c r="E865" s="4">
        <f>MONTH(SalesDataTable[[#This Row],[Order Date]])</f>
        <v>5</v>
      </c>
      <c r="F865" s="16"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6" t="str">
        <f>"Q"&amp;ROUNDUP(MONTH(SalesDataTable[[#This Row],[Order Date]])/3,0)</f>
        <v>Q2</v>
      </c>
      <c r="E866" s="4">
        <f>MONTH(SalesDataTable[[#This Row],[Order Date]])</f>
        <v>5</v>
      </c>
      <c r="F866" s="16"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6" t="str">
        <f>"Q"&amp;ROUNDUP(MONTH(SalesDataTable[[#This Row],[Order Date]])/3,0)</f>
        <v>Q2</v>
      </c>
      <c r="E867" s="4">
        <f>MONTH(SalesDataTable[[#This Row],[Order Date]])</f>
        <v>5</v>
      </c>
      <c r="F867" s="16"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6" t="str">
        <f>"Q"&amp;ROUNDUP(MONTH(SalesDataTable[[#This Row],[Order Date]])/3,0)</f>
        <v>Q2</v>
      </c>
      <c r="E868" s="4">
        <f>MONTH(SalesDataTable[[#This Row],[Order Date]])</f>
        <v>5</v>
      </c>
      <c r="F868" s="16"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6" t="str">
        <f>"Q"&amp;ROUNDUP(MONTH(SalesDataTable[[#This Row],[Order Date]])/3,0)</f>
        <v>Q2</v>
      </c>
      <c r="E869" s="4">
        <f>MONTH(SalesDataTable[[#This Row],[Order Date]])</f>
        <v>5</v>
      </c>
      <c r="F869" s="16"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6" t="str">
        <f>"Q"&amp;ROUNDUP(MONTH(SalesDataTable[[#This Row],[Order Date]])/3,0)</f>
        <v>Q2</v>
      </c>
      <c r="E870" s="4">
        <f>MONTH(SalesDataTable[[#This Row],[Order Date]])</f>
        <v>5</v>
      </c>
      <c r="F870" s="16"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6" t="str">
        <f>"Q"&amp;ROUNDUP(MONTH(SalesDataTable[[#This Row],[Order Date]])/3,0)</f>
        <v>Q2</v>
      </c>
      <c r="E871" s="4">
        <f>MONTH(SalesDataTable[[#This Row],[Order Date]])</f>
        <v>5</v>
      </c>
      <c r="F871" s="16"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6" t="str">
        <f>"Q"&amp;ROUNDUP(MONTH(SalesDataTable[[#This Row],[Order Date]])/3,0)</f>
        <v>Q2</v>
      </c>
      <c r="E872" s="4">
        <f>MONTH(SalesDataTable[[#This Row],[Order Date]])</f>
        <v>5</v>
      </c>
      <c r="F872" s="16"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6" t="str">
        <f>"Q"&amp;ROUNDUP(MONTH(SalesDataTable[[#This Row],[Order Date]])/3,0)</f>
        <v>Q2</v>
      </c>
      <c r="E873" s="4">
        <f>MONTH(SalesDataTable[[#This Row],[Order Date]])</f>
        <v>5</v>
      </c>
      <c r="F873" s="16"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6" t="str">
        <f>"Q"&amp;ROUNDUP(MONTH(SalesDataTable[[#This Row],[Order Date]])/3,0)</f>
        <v>Q2</v>
      </c>
      <c r="E874" s="4">
        <f>MONTH(SalesDataTable[[#This Row],[Order Date]])</f>
        <v>5</v>
      </c>
      <c r="F874" s="16"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6" t="str">
        <f>"Q"&amp;ROUNDUP(MONTH(SalesDataTable[[#This Row],[Order Date]])/3,0)</f>
        <v>Q2</v>
      </c>
      <c r="E875" s="4">
        <f>MONTH(SalesDataTable[[#This Row],[Order Date]])</f>
        <v>5</v>
      </c>
      <c r="F875" s="16"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6" t="str">
        <f>"Q"&amp;ROUNDUP(MONTH(SalesDataTable[[#This Row],[Order Date]])/3,0)</f>
        <v>Q2</v>
      </c>
      <c r="E876" s="4">
        <f>MONTH(SalesDataTable[[#This Row],[Order Date]])</f>
        <v>5</v>
      </c>
      <c r="F876" s="16"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6" t="str">
        <f>"Q"&amp;ROUNDUP(MONTH(SalesDataTable[[#This Row],[Order Date]])/3,0)</f>
        <v>Q2</v>
      </c>
      <c r="E877" s="4">
        <f>MONTH(SalesDataTable[[#This Row],[Order Date]])</f>
        <v>5</v>
      </c>
      <c r="F877" s="16"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6" t="str">
        <f>"Q"&amp;ROUNDUP(MONTH(SalesDataTable[[#This Row],[Order Date]])/3,0)</f>
        <v>Q2</v>
      </c>
      <c r="E878" s="4">
        <f>MONTH(SalesDataTable[[#This Row],[Order Date]])</f>
        <v>5</v>
      </c>
      <c r="F878" s="16"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6" t="str">
        <f>"Q"&amp;ROUNDUP(MONTH(SalesDataTable[[#This Row],[Order Date]])/3,0)</f>
        <v>Q2</v>
      </c>
      <c r="E879" s="4">
        <f>MONTH(SalesDataTable[[#This Row],[Order Date]])</f>
        <v>5</v>
      </c>
      <c r="F879" s="16"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6" t="str">
        <f>"Q"&amp;ROUNDUP(MONTH(SalesDataTable[[#This Row],[Order Date]])/3,0)</f>
        <v>Q2</v>
      </c>
      <c r="E880" s="4">
        <f>MONTH(SalesDataTable[[#This Row],[Order Date]])</f>
        <v>5</v>
      </c>
      <c r="F880" s="16"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6" t="str">
        <f>"Q"&amp;ROUNDUP(MONTH(SalesDataTable[[#This Row],[Order Date]])/3,0)</f>
        <v>Q2</v>
      </c>
      <c r="E881" s="4">
        <f>MONTH(SalesDataTable[[#This Row],[Order Date]])</f>
        <v>5</v>
      </c>
      <c r="F881" s="16"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6" t="str">
        <f>"Q"&amp;ROUNDUP(MONTH(SalesDataTable[[#This Row],[Order Date]])/3,0)</f>
        <v>Q2</v>
      </c>
      <c r="E882" s="4">
        <f>MONTH(SalesDataTable[[#This Row],[Order Date]])</f>
        <v>5</v>
      </c>
      <c r="F882" s="16"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6" t="str">
        <f>"Q"&amp;ROUNDUP(MONTH(SalesDataTable[[#This Row],[Order Date]])/3,0)</f>
        <v>Q2</v>
      </c>
      <c r="E883" s="4">
        <f>MONTH(SalesDataTable[[#This Row],[Order Date]])</f>
        <v>5</v>
      </c>
      <c r="F883" s="16"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6" t="str">
        <f>"Q"&amp;ROUNDUP(MONTH(SalesDataTable[[#This Row],[Order Date]])/3,0)</f>
        <v>Q2</v>
      </c>
      <c r="E884" s="4">
        <f>MONTH(SalesDataTable[[#This Row],[Order Date]])</f>
        <v>5</v>
      </c>
      <c r="F884" s="16"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6" t="str">
        <f>"Q"&amp;ROUNDUP(MONTH(SalesDataTable[[#This Row],[Order Date]])/3,0)</f>
        <v>Q2</v>
      </c>
      <c r="E885" s="4">
        <f>MONTH(SalesDataTable[[#This Row],[Order Date]])</f>
        <v>5</v>
      </c>
      <c r="F885" s="16"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6" t="str">
        <f>"Q"&amp;ROUNDUP(MONTH(SalesDataTable[[#This Row],[Order Date]])/3,0)</f>
        <v>Q2</v>
      </c>
      <c r="E886" s="4">
        <f>MONTH(SalesDataTable[[#This Row],[Order Date]])</f>
        <v>5</v>
      </c>
      <c r="F886" s="16"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6" t="str">
        <f>"Q"&amp;ROUNDUP(MONTH(SalesDataTable[[#This Row],[Order Date]])/3,0)</f>
        <v>Q2</v>
      </c>
      <c r="E887" s="4">
        <f>MONTH(SalesDataTable[[#This Row],[Order Date]])</f>
        <v>5</v>
      </c>
      <c r="F887" s="16"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6" t="str">
        <f>"Q"&amp;ROUNDUP(MONTH(SalesDataTable[[#This Row],[Order Date]])/3,0)</f>
        <v>Q2</v>
      </c>
      <c r="E888" s="4">
        <f>MONTH(SalesDataTable[[#This Row],[Order Date]])</f>
        <v>5</v>
      </c>
      <c r="F888" s="16"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6" t="str">
        <f>"Q"&amp;ROUNDUP(MONTH(SalesDataTable[[#This Row],[Order Date]])/3,0)</f>
        <v>Q2</v>
      </c>
      <c r="E889" s="4">
        <f>MONTH(SalesDataTable[[#This Row],[Order Date]])</f>
        <v>5</v>
      </c>
      <c r="F889" s="16"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6" t="str">
        <f>"Q"&amp;ROUNDUP(MONTH(SalesDataTable[[#This Row],[Order Date]])/3,0)</f>
        <v>Q2</v>
      </c>
      <c r="E890" s="4">
        <f>MONTH(SalesDataTable[[#This Row],[Order Date]])</f>
        <v>5</v>
      </c>
      <c r="F890" s="16"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6" t="str">
        <f>"Q"&amp;ROUNDUP(MONTH(SalesDataTable[[#This Row],[Order Date]])/3,0)</f>
        <v>Q2</v>
      </c>
      <c r="E891" s="4">
        <f>MONTH(SalesDataTable[[#This Row],[Order Date]])</f>
        <v>5</v>
      </c>
      <c r="F891" s="16"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6" t="str">
        <f>"Q"&amp;ROUNDUP(MONTH(SalesDataTable[[#This Row],[Order Date]])/3,0)</f>
        <v>Q2</v>
      </c>
      <c r="E892" s="4">
        <f>MONTH(SalesDataTable[[#This Row],[Order Date]])</f>
        <v>5</v>
      </c>
      <c r="F892" s="16"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6" t="str">
        <f>"Q"&amp;ROUNDUP(MONTH(SalesDataTable[[#This Row],[Order Date]])/3,0)</f>
        <v>Q2</v>
      </c>
      <c r="E893" s="4">
        <f>MONTH(SalesDataTable[[#This Row],[Order Date]])</f>
        <v>5</v>
      </c>
      <c r="F893" s="16"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6" t="str">
        <f>"Q"&amp;ROUNDUP(MONTH(SalesDataTable[[#This Row],[Order Date]])/3,0)</f>
        <v>Q2</v>
      </c>
      <c r="E894" s="4">
        <f>MONTH(SalesDataTable[[#This Row],[Order Date]])</f>
        <v>5</v>
      </c>
      <c r="F894" s="16"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6" t="str">
        <f>"Q"&amp;ROUNDUP(MONTH(SalesDataTable[[#This Row],[Order Date]])/3,0)</f>
        <v>Q2</v>
      </c>
      <c r="E895" s="4">
        <f>MONTH(SalesDataTable[[#This Row],[Order Date]])</f>
        <v>5</v>
      </c>
      <c r="F895" s="16"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6" t="str">
        <f>"Q"&amp;ROUNDUP(MONTH(SalesDataTable[[#This Row],[Order Date]])/3,0)</f>
        <v>Q2</v>
      </c>
      <c r="E896" s="4">
        <f>MONTH(SalesDataTable[[#This Row],[Order Date]])</f>
        <v>5</v>
      </c>
      <c r="F896" s="16"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6" t="str">
        <f>"Q"&amp;ROUNDUP(MONTH(SalesDataTable[[#This Row],[Order Date]])/3,0)</f>
        <v>Q2</v>
      </c>
      <c r="E897" s="4">
        <f>MONTH(SalesDataTable[[#This Row],[Order Date]])</f>
        <v>5</v>
      </c>
      <c r="F897" s="16"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6" t="str">
        <f>"Q"&amp;ROUNDUP(MONTH(SalesDataTable[[#This Row],[Order Date]])/3,0)</f>
        <v>Q2</v>
      </c>
      <c r="E898" s="4">
        <f>MONTH(SalesDataTable[[#This Row],[Order Date]])</f>
        <v>5</v>
      </c>
      <c r="F898" s="16"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6" t="str">
        <f>"Q"&amp;ROUNDUP(MONTH(SalesDataTable[[#This Row],[Order Date]])/3,0)</f>
        <v>Q2</v>
      </c>
      <c r="E899" s="4">
        <f>MONTH(SalesDataTable[[#This Row],[Order Date]])</f>
        <v>5</v>
      </c>
      <c r="F899" s="16"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6" t="str">
        <f>"Q"&amp;ROUNDUP(MONTH(SalesDataTable[[#This Row],[Order Date]])/3,0)</f>
        <v>Q2</v>
      </c>
      <c r="E900" s="4">
        <f>MONTH(SalesDataTable[[#This Row],[Order Date]])</f>
        <v>5</v>
      </c>
      <c r="F900" s="16"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6" t="str">
        <f>"Q"&amp;ROUNDUP(MONTH(SalesDataTable[[#This Row],[Order Date]])/3,0)</f>
        <v>Q2</v>
      </c>
      <c r="E901" s="4">
        <f>MONTH(SalesDataTable[[#This Row],[Order Date]])</f>
        <v>5</v>
      </c>
      <c r="F901" s="16"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6" t="str">
        <f>"Q"&amp;ROUNDUP(MONTH(SalesDataTable[[#This Row],[Order Date]])/3,0)</f>
        <v>Q2</v>
      </c>
      <c r="E902" s="4">
        <f>MONTH(SalesDataTable[[#This Row],[Order Date]])</f>
        <v>5</v>
      </c>
      <c r="F902" s="16"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6" t="str">
        <f>"Q"&amp;ROUNDUP(MONTH(SalesDataTable[[#This Row],[Order Date]])/3,0)</f>
        <v>Q2</v>
      </c>
      <c r="E903" s="4">
        <f>MONTH(SalesDataTable[[#This Row],[Order Date]])</f>
        <v>5</v>
      </c>
      <c r="F903" s="16"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6" t="str">
        <f>"Q"&amp;ROUNDUP(MONTH(SalesDataTable[[#This Row],[Order Date]])/3,0)</f>
        <v>Q2</v>
      </c>
      <c r="E904" s="4">
        <f>MONTH(SalesDataTable[[#This Row],[Order Date]])</f>
        <v>5</v>
      </c>
      <c r="F904" s="16"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6" t="str">
        <f>"Q"&amp;ROUNDUP(MONTH(SalesDataTable[[#This Row],[Order Date]])/3,0)</f>
        <v>Q2</v>
      </c>
      <c r="E905" s="4">
        <f>MONTH(SalesDataTable[[#This Row],[Order Date]])</f>
        <v>5</v>
      </c>
      <c r="F905" s="16"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6" t="str">
        <f>"Q"&amp;ROUNDUP(MONTH(SalesDataTable[[#This Row],[Order Date]])/3,0)</f>
        <v>Q2</v>
      </c>
      <c r="E906" s="4">
        <f>MONTH(SalesDataTable[[#This Row],[Order Date]])</f>
        <v>5</v>
      </c>
      <c r="F906" s="16"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6" t="str">
        <f>"Q"&amp;ROUNDUP(MONTH(SalesDataTable[[#This Row],[Order Date]])/3,0)</f>
        <v>Q2</v>
      </c>
      <c r="E907" s="4">
        <f>MONTH(SalesDataTable[[#This Row],[Order Date]])</f>
        <v>5</v>
      </c>
      <c r="F907" s="16"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6" t="str">
        <f>"Q"&amp;ROUNDUP(MONTH(SalesDataTable[[#This Row],[Order Date]])/3,0)</f>
        <v>Q2</v>
      </c>
      <c r="E908" s="4">
        <f>MONTH(SalesDataTable[[#This Row],[Order Date]])</f>
        <v>5</v>
      </c>
      <c r="F908" s="16"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6" t="str">
        <f>"Q"&amp;ROUNDUP(MONTH(SalesDataTable[[#This Row],[Order Date]])/3,0)</f>
        <v>Q2</v>
      </c>
      <c r="E909" s="4">
        <f>MONTH(SalesDataTable[[#This Row],[Order Date]])</f>
        <v>5</v>
      </c>
      <c r="F909" s="16"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6" t="str">
        <f>"Q"&amp;ROUNDUP(MONTH(SalesDataTable[[#This Row],[Order Date]])/3,0)</f>
        <v>Q2</v>
      </c>
      <c r="E910" s="4">
        <f>MONTH(SalesDataTable[[#This Row],[Order Date]])</f>
        <v>5</v>
      </c>
      <c r="F910" s="16"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6" t="str">
        <f>"Q"&amp;ROUNDUP(MONTH(SalesDataTable[[#This Row],[Order Date]])/3,0)</f>
        <v>Q2</v>
      </c>
      <c r="E911" s="4">
        <f>MONTH(SalesDataTable[[#This Row],[Order Date]])</f>
        <v>5</v>
      </c>
      <c r="F911" s="16"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6" t="str">
        <f>"Q"&amp;ROUNDUP(MONTH(SalesDataTable[[#This Row],[Order Date]])/3,0)</f>
        <v>Q2</v>
      </c>
      <c r="E912" s="4">
        <f>MONTH(SalesDataTable[[#This Row],[Order Date]])</f>
        <v>5</v>
      </c>
      <c r="F912" s="16"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6" t="str">
        <f>"Q"&amp;ROUNDUP(MONTH(SalesDataTable[[#This Row],[Order Date]])/3,0)</f>
        <v>Q2</v>
      </c>
      <c r="E913" s="4">
        <f>MONTH(SalesDataTable[[#This Row],[Order Date]])</f>
        <v>5</v>
      </c>
      <c r="F913" s="16"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6" t="str">
        <f>"Q"&amp;ROUNDUP(MONTH(SalesDataTable[[#This Row],[Order Date]])/3,0)</f>
        <v>Q2</v>
      </c>
      <c r="E914" s="4">
        <f>MONTH(SalesDataTable[[#This Row],[Order Date]])</f>
        <v>5</v>
      </c>
      <c r="F914" s="16"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6" t="str">
        <f>"Q"&amp;ROUNDUP(MONTH(SalesDataTable[[#This Row],[Order Date]])/3,0)</f>
        <v>Q2</v>
      </c>
      <c r="E915" s="4">
        <f>MONTH(SalesDataTable[[#This Row],[Order Date]])</f>
        <v>5</v>
      </c>
      <c r="F915" s="16"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6" t="str">
        <f>"Q"&amp;ROUNDUP(MONTH(SalesDataTable[[#This Row],[Order Date]])/3,0)</f>
        <v>Q2</v>
      </c>
      <c r="E916" s="4">
        <f>MONTH(SalesDataTable[[#This Row],[Order Date]])</f>
        <v>5</v>
      </c>
      <c r="F916" s="16"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6" t="str">
        <f>"Q"&amp;ROUNDUP(MONTH(SalesDataTable[[#This Row],[Order Date]])/3,0)</f>
        <v>Q2</v>
      </c>
      <c r="E917" s="4">
        <f>MONTH(SalesDataTable[[#This Row],[Order Date]])</f>
        <v>5</v>
      </c>
      <c r="F917" s="16"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6" t="str">
        <f>"Q"&amp;ROUNDUP(MONTH(SalesDataTable[[#This Row],[Order Date]])/3,0)</f>
        <v>Q2</v>
      </c>
      <c r="E918" s="4">
        <f>MONTH(SalesDataTable[[#This Row],[Order Date]])</f>
        <v>5</v>
      </c>
      <c r="F918" s="16"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6" t="str">
        <f>"Q"&amp;ROUNDUP(MONTH(SalesDataTable[[#This Row],[Order Date]])/3,0)</f>
        <v>Q2</v>
      </c>
      <c r="E919" s="4">
        <f>MONTH(SalesDataTable[[#This Row],[Order Date]])</f>
        <v>5</v>
      </c>
      <c r="F919" s="16"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6" t="str">
        <f>"Q"&amp;ROUNDUP(MONTH(SalesDataTable[[#This Row],[Order Date]])/3,0)</f>
        <v>Q2</v>
      </c>
      <c r="E920" s="4">
        <f>MONTH(SalesDataTable[[#This Row],[Order Date]])</f>
        <v>5</v>
      </c>
      <c r="F920" s="16"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6" t="str">
        <f>"Q"&amp;ROUNDUP(MONTH(SalesDataTable[[#This Row],[Order Date]])/3,0)</f>
        <v>Q2</v>
      </c>
      <c r="E921" s="4">
        <f>MONTH(SalesDataTable[[#This Row],[Order Date]])</f>
        <v>5</v>
      </c>
      <c r="F921" s="16"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6" t="str">
        <f>"Q"&amp;ROUNDUP(MONTH(SalesDataTable[[#This Row],[Order Date]])/3,0)</f>
        <v>Q2</v>
      </c>
      <c r="E922" s="4">
        <f>MONTH(SalesDataTable[[#This Row],[Order Date]])</f>
        <v>5</v>
      </c>
      <c r="F922" s="16"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6" t="str">
        <f>"Q"&amp;ROUNDUP(MONTH(SalesDataTable[[#This Row],[Order Date]])/3,0)</f>
        <v>Q2</v>
      </c>
      <c r="E923" s="4">
        <f>MONTH(SalesDataTable[[#This Row],[Order Date]])</f>
        <v>5</v>
      </c>
      <c r="F923" s="16"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6" t="str">
        <f>"Q"&amp;ROUNDUP(MONTH(SalesDataTable[[#This Row],[Order Date]])/3,0)</f>
        <v>Q2</v>
      </c>
      <c r="E924" s="4">
        <f>MONTH(SalesDataTable[[#This Row],[Order Date]])</f>
        <v>5</v>
      </c>
      <c r="F924" s="16"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6" t="str">
        <f>"Q"&amp;ROUNDUP(MONTH(SalesDataTable[[#This Row],[Order Date]])/3,0)</f>
        <v>Q2</v>
      </c>
      <c r="E925" s="4">
        <f>MONTH(SalesDataTable[[#This Row],[Order Date]])</f>
        <v>5</v>
      </c>
      <c r="F925" s="16"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6" t="str">
        <f>"Q"&amp;ROUNDUP(MONTH(SalesDataTable[[#This Row],[Order Date]])/3,0)</f>
        <v>Q2</v>
      </c>
      <c r="E926" s="4">
        <f>MONTH(SalesDataTable[[#This Row],[Order Date]])</f>
        <v>5</v>
      </c>
      <c r="F926" s="16"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6" t="str">
        <f>"Q"&amp;ROUNDUP(MONTH(SalesDataTable[[#This Row],[Order Date]])/3,0)</f>
        <v>Q2</v>
      </c>
      <c r="E927" s="4">
        <f>MONTH(SalesDataTable[[#This Row],[Order Date]])</f>
        <v>5</v>
      </c>
      <c r="F927" s="16"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6" t="str">
        <f>"Q"&amp;ROUNDUP(MONTH(SalesDataTable[[#This Row],[Order Date]])/3,0)</f>
        <v>Q2</v>
      </c>
      <c r="E928" s="4">
        <f>MONTH(SalesDataTable[[#This Row],[Order Date]])</f>
        <v>5</v>
      </c>
      <c r="F928" s="16"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6" t="str">
        <f>"Q"&amp;ROUNDUP(MONTH(SalesDataTable[[#This Row],[Order Date]])/3,0)</f>
        <v>Q2</v>
      </c>
      <c r="E929" s="4">
        <f>MONTH(SalesDataTable[[#This Row],[Order Date]])</f>
        <v>5</v>
      </c>
      <c r="F929" s="16"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6" t="str">
        <f>"Q"&amp;ROUNDUP(MONTH(SalesDataTable[[#This Row],[Order Date]])/3,0)</f>
        <v>Q2</v>
      </c>
      <c r="E930" s="4">
        <f>MONTH(SalesDataTable[[#This Row],[Order Date]])</f>
        <v>5</v>
      </c>
      <c r="F930" s="16"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6" t="str">
        <f>"Q"&amp;ROUNDUP(MONTH(SalesDataTable[[#This Row],[Order Date]])/3,0)</f>
        <v>Q2</v>
      </c>
      <c r="E931" s="4">
        <f>MONTH(SalesDataTable[[#This Row],[Order Date]])</f>
        <v>5</v>
      </c>
      <c r="F931" s="16"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6" t="str">
        <f>"Q"&amp;ROUNDUP(MONTH(SalesDataTable[[#This Row],[Order Date]])/3,0)</f>
        <v>Q2</v>
      </c>
      <c r="E932" s="4">
        <f>MONTH(SalesDataTable[[#This Row],[Order Date]])</f>
        <v>5</v>
      </c>
      <c r="F932" s="16"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6" t="str">
        <f>"Q"&amp;ROUNDUP(MONTH(SalesDataTable[[#This Row],[Order Date]])/3,0)</f>
        <v>Q2</v>
      </c>
      <c r="E933" s="4">
        <f>MONTH(SalesDataTable[[#This Row],[Order Date]])</f>
        <v>5</v>
      </c>
      <c r="F933" s="16"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6" t="str">
        <f>"Q"&amp;ROUNDUP(MONTH(SalesDataTable[[#This Row],[Order Date]])/3,0)</f>
        <v>Q2</v>
      </c>
      <c r="E934" s="4">
        <f>MONTH(SalesDataTable[[#This Row],[Order Date]])</f>
        <v>5</v>
      </c>
      <c r="F934" s="16"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6" t="str">
        <f>"Q"&amp;ROUNDUP(MONTH(SalesDataTable[[#This Row],[Order Date]])/3,0)</f>
        <v>Q2</v>
      </c>
      <c r="E935" s="4">
        <f>MONTH(SalesDataTable[[#This Row],[Order Date]])</f>
        <v>5</v>
      </c>
      <c r="F935" s="16"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6" t="str">
        <f>"Q"&amp;ROUNDUP(MONTH(SalesDataTable[[#This Row],[Order Date]])/3,0)</f>
        <v>Q2</v>
      </c>
      <c r="E936" s="4">
        <f>MONTH(SalesDataTable[[#This Row],[Order Date]])</f>
        <v>5</v>
      </c>
      <c r="F936" s="16"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6" t="str">
        <f>"Q"&amp;ROUNDUP(MONTH(SalesDataTable[[#This Row],[Order Date]])/3,0)</f>
        <v>Q2</v>
      </c>
      <c r="E937" s="4">
        <f>MONTH(SalesDataTable[[#This Row],[Order Date]])</f>
        <v>5</v>
      </c>
      <c r="F937" s="16"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6" t="str">
        <f>"Q"&amp;ROUNDUP(MONTH(SalesDataTable[[#This Row],[Order Date]])/3,0)</f>
        <v>Q2</v>
      </c>
      <c r="E938" s="4">
        <f>MONTH(SalesDataTable[[#This Row],[Order Date]])</f>
        <v>5</v>
      </c>
      <c r="F938" s="16"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6" t="str">
        <f>"Q"&amp;ROUNDUP(MONTH(SalesDataTable[[#This Row],[Order Date]])/3,0)</f>
        <v>Q2</v>
      </c>
      <c r="E939" s="4">
        <f>MONTH(SalesDataTable[[#This Row],[Order Date]])</f>
        <v>5</v>
      </c>
      <c r="F939" s="16"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6" t="str">
        <f>"Q"&amp;ROUNDUP(MONTH(SalesDataTable[[#This Row],[Order Date]])/3,0)</f>
        <v>Q2</v>
      </c>
      <c r="E940" s="4">
        <f>MONTH(SalesDataTable[[#This Row],[Order Date]])</f>
        <v>5</v>
      </c>
      <c r="F940" s="16"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6" t="str">
        <f>"Q"&amp;ROUNDUP(MONTH(SalesDataTable[[#This Row],[Order Date]])/3,0)</f>
        <v>Q2</v>
      </c>
      <c r="E941" s="4">
        <f>MONTH(SalesDataTable[[#This Row],[Order Date]])</f>
        <v>5</v>
      </c>
      <c r="F941" s="16"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6" t="str">
        <f>"Q"&amp;ROUNDUP(MONTH(SalesDataTable[[#This Row],[Order Date]])/3,0)</f>
        <v>Q2</v>
      </c>
      <c r="E942" s="4">
        <f>MONTH(SalesDataTable[[#This Row],[Order Date]])</f>
        <v>5</v>
      </c>
      <c r="F942" s="16"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6" t="str">
        <f>"Q"&amp;ROUNDUP(MONTH(SalesDataTable[[#This Row],[Order Date]])/3,0)</f>
        <v>Q2</v>
      </c>
      <c r="E943" s="4">
        <f>MONTH(SalesDataTable[[#This Row],[Order Date]])</f>
        <v>5</v>
      </c>
      <c r="F943" s="16"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6" t="str">
        <f>"Q"&amp;ROUNDUP(MONTH(SalesDataTable[[#This Row],[Order Date]])/3,0)</f>
        <v>Q2</v>
      </c>
      <c r="E944" s="4">
        <f>MONTH(SalesDataTable[[#This Row],[Order Date]])</f>
        <v>5</v>
      </c>
      <c r="F944" s="16"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6" t="str">
        <f>"Q"&amp;ROUNDUP(MONTH(SalesDataTable[[#This Row],[Order Date]])/3,0)</f>
        <v>Q2</v>
      </c>
      <c r="E945" s="4">
        <f>MONTH(SalesDataTable[[#This Row],[Order Date]])</f>
        <v>5</v>
      </c>
      <c r="F945" s="16"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6" t="str">
        <f>"Q"&amp;ROUNDUP(MONTH(SalesDataTable[[#This Row],[Order Date]])/3,0)</f>
        <v>Q2</v>
      </c>
      <c r="E946" s="4">
        <f>MONTH(SalesDataTable[[#This Row],[Order Date]])</f>
        <v>5</v>
      </c>
      <c r="F946" s="16"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6" t="str">
        <f>"Q"&amp;ROUNDUP(MONTH(SalesDataTable[[#This Row],[Order Date]])/3,0)</f>
        <v>Q2</v>
      </c>
      <c r="E947" s="4">
        <f>MONTH(SalesDataTable[[#This Row],[Order Date]])</f>
        <v>5</v>
      </c>
      <c r="F947" s="16"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6" t="str">
        <f>"Q"&amp;ROUNDUP(MONTH(SalesDataTable[[#This Row],[Order Date]])/3,0)</f>
        <v>Q2</v>
      </c>
      <c r="E948" s="4">
        <f>MONTH(SalesDataTable[[#This Row],[Order Date]])</f>
        <v>5</v>
      </c>
      <c r="F948" s="16"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6" t="str">
        <f>"Q"&amp;ROUNDUP(MONTH(SalesDataTable[[#This Row],[Order Date]])/3,0)</f>
        <v>Q2</v>
      </c>
      <c r="E949" s="4">
        <f>MONTH(SalesDataTable[[#This Row],[Order Date]])</f>
        <v>5</v>
      </c>
      <c r="F949" s="16"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6" t="str">
        <f>"Q"&amp;ROUNDUP(MONTH(SalesDataTable[[#This Row],[Order Date]])/3,0)</f>
        <v>Q2</v>
      </c>
      <c r="E950" s="4">
        <f>MONTH(SalesDataTable[[#This Row],[Order Date]])</f>
        <v>5</v>
      </c>
      <c r="F950" s="16"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6" t="str">
        <f>"Q"&amp;ROUNDUP(MONTH(SalesDataTable[[#This Row],[Order Date]])/3,0)</f>
        <v>Q2</v>
      </c>
      <c r="E951" s="4">
        <f>MONTH(SalesDataTable[[#This Row],[Order Date]])</f>
        <v>5</v>
      </c>
      <c r="F951" s="16"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6" t="str">
        <f>"Q"&amp;ROUNDUP(MONTH(SalesDataTable[[#This Row],[Order Date]])/3,0)</f>
        <v>Q2</v>
      </c>
      <c r="E952" s="4">
        <f>MONTH(SalesDataTable[[#This Row],[Order Date]])</f>
        <v>5</v>
      </c>
      <c r="F952" s="16"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6" t="str">
        <f>"Q"&amp;ROUNDUP(MONTH(SalesDataTable[[#This Row],[Order Date]])/3,0)</f>
        <v>Q2</v>
      </c>
      <c r="E953" s="4">
        <f>MONTH(SalesDataTable[[#This Row],[Order Date]])</f>
        <v>5</v>
      </c>
      <c r="F953" s="16"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6" t="str">
        <f>"Q"&amp;ROUNDUP(MONTH(SalesDataTable[[#This Row],[Order Date]])/3,0)</f>
        <v>Q2</v>
      </c>
      <c r="E954" s="4">
        <f>MONTH(SalesDataTable[[#This Row],[Order Date]])</f>
        <v>5</v>
      </c>
      <c r="F954" s="16"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6" t="str">
        <f>"Q"&amp;ROUNDUP(MONTH(SalesDataTable[[#This Row],[Order Date]])/3,0)</f>
        <v>Q2</v>
      </c>
      <c r="E955" s="4">
        <f>MONTH(SalesDataTable[[#This Row],[Order Date]])</f>
        <v>5</v>
      </c>
      <c r="F955" s="16"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6" t="str">
        <f>"Q"&amp;ROUNDUP(MONTH(SalesDataTable[[#This Row],[Order Date]])/3,0)</f>
        <v>Q2</v>
      </c>
      <c r="E956" s="4">
        <f>MONTH(SalesDataTable[[#This Row],[Order Date]])</f>
        <v>5</v>
      </c>
      <c r="F956" s="16"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6" t="str">
        <f>"Q"&amp;ROUNDUP(MONTH(SalesDataTable[[#This Row],[Order Date]])/3,0)</f>
        <v>Q2</v>
      </c>
      <c r="E957" s="4">
        <f>MONTH(SalesDataTable[[#This Row],[Order Date]])</f>
        <v>5</v>
      </c>
      <c r="F957" s="16"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6" t="str">
        <f>"Q"&amp;ROUNDUP(MONTH(SalesDataTable[[#This Row],[Order Date]])/3,0)</f>
        <v>Q2</v>
      </c>
      <c r="E958" s="4">
        <f>MONTH(SalesDataTable[[#This Row],[Order Date]])</f>
        <v>5</v>
      </c>
      <c r="F958" s="16"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6" t="str">
        <f>"Q"&amp;ROUNDUP(MONTH(SalesDataTable[[#This Row],[Order Date]])/3,0)</f>
        <v>Q2</v>
      </c>
      <c r="E959" s="4">
        <f>MONTH(SalesDataTable[[#This Row],[Order Date]])</f>
        <v>5</v>
      </c>
      <c r="F959" s="16"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6" t="str">
        <f>"Q"&amp;ROUNDUP(MONTH(SalesDataTable[[#This Row],[Order Date]])/3,0)</f>
        <v>Q2</v>
      </c>
      <c r="E960" s="4">
        <f>MONTH(SalesDataTable[[#This Row],[Order Date]])</f>
        <v>5</v>
      </c>
      <c r="F960" s="16"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6" t="str">
        <f>"Q"&amp;ROUNDUP(MONTH(SalesDataTable[[#This Row],[Order Date]])/3,0)</f>
        <v>Q2</v>
      </c>
      <c r="E961" s="4">
        <f>MONTH(SalesDataTable[[#This Row],[Order Date]])</f>
        <v>5</v>
      </c>
      <c r="F961" s="16"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6" t="str">
        <f>"Q"&amp;ROUNDUP(MONTH(SalesDataTable[[#This Row],[Order Date]])/3,0)</f>
        <v>Q2</v>
      </c>
      <c r="E962" s="4">
        <f>MONTH(SalesDataTable[[#This Row],[Order Date]])</f>
        <v>5</v>
      </c>
      <c r="F962" s="16"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6" t="str">
        <f>"Q"&amp;ROUNDUP(MONTH(SalesDataTable[[#This Row],[Order Date]])/3,0)</f>
        <v>Q2</v>
      </c>
      <c r="E963" s="4">
        <f>MONTH(SalesDataTable[[#This Row],[Order Date]])</f>
        <v>5</v>
      </c>
      <c r="F963" s="16"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6" t="str">
        <f>"Q"&amp;ROUNDUP(MONTH(SalesDataTable[[#This Row],[Order Date]])/3,0)</f>
        <v>Q2</v>
      </c>
      <c r="E964" s="4">
        <f>MONTH(SalesDataTable[[#This Row],[Order Date]])</f>
        <v>5</v>
      </c>
      <c r="F964" s="16"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6" t="str">
        <f>"Q"&amp;ROUNDUP(MONTH(SalesDataTable[[#This Row],[Order Date]])/3,0)</f>
        <v>Q2</v>
      </c>
      <c r="E965" s="4">
        <f>MONTH(SalesDataTable[[#This Row],[Order Date]])</f>
        <v>5</v>
      </c>
      <c r="F965" s="16"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6" t="str">
        <f>"Q"&amp;ROUNDUP(MONTH(SalesDataTable[[#This Row],[Order Date]])/3,0)</f>
        <v>Q2</v>
      </c>
      <c r="E966" s="4">
        <f>MONTH(SalesDataTable[[#This Row],[Order Date]])</f>
        <v>6</v>
      </c>
      <c r="F966" s="16"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6" t="str">
        <f>"Q"&amp;ROUNDUP(MONTH(SalesDataTable[[#This Row],[Order Date]])/3,0)</f>
        <v>Q2</v>
      </c>
      <c r="E967" s="4">
        <f>MONTH(SalesDataTable[[#This Row],[Order Date]])</f>
        <v>6</v>
      </c>
      <c r="F967" s="16"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6" t="str">
        <f>"Q"&amp;ROUNDUP(MONTH(SalesDataTable[[#This Row],[Order Date]])/3,0)</f>
        <v>Q2</v>
      </c>
      <c r="E968" s="4">
        <f>MONTH(SalesDataTable[[#This Row],[Order Date]])</f>
        <v>6</v>
      </c>
      <c r="F968" s="16"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6" t="str">
        <f>"Q"&amp;ROUNDUP(MONTH(SalesDataTable[[#This Row],[Order Date]])/3,0)</f>
        <v>Q2</v>
      </c>
      <c r="E969" s="4">
        <f>MONTH(SalesDataTable[[#This Row],[Order Date]])</f>
        <v>6</v>
      </c>
      <c r="F969" s="16"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6" t="str">
        <f>"Q"&amp;ROUNDUP(MONTH(SalesDataTable[[#This Row],[Order Date]])/3,0)</f>
        <v>Q2</v>
      </c>
      <c r="E970" s="4">
        <f>MONTH(SalesDataTable[[#This Row],[Order Date]])</f>
        <v>6</v>
      </c>
      <c r="F970" s="16"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6" t="str">
        <f>"Q"&amp;ROUNDUP(MONTH(SalesDataTable[[#This Row],[Order Date]])/3,0)</f>
        <v>Q2</v>
      </c>
      <c r="E971" s="4">
        <f>MONTH(SalesDataTable[[#This Row],[Order Date]])</f>
        <v>6</v>
      </c>
      <c r="F971" s="16"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6" t="str">
        <f>"Q"&amp;ROUNDUP(MONTH(SalesDataTable[[#This Row],[Order Date]])/3,0)</f>
        <v>Q2</v>
      </c>
      <c r="E972" s="4">
        <f>MONTH(SalesDataTable[[#This Row],[Order Date]])</f>
        <v>6</v>
      </c>
      <c r="F972" s="16"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6" t="str">
        <f>"Q"&amp;ROUNDUP(MONTH(SalesDataTable[[#This Row],[Order Date]])/3,0)</f>
        <v>Q2</v>
      </c>
      <c r="E973" s="4">
        <f>MONTH(SalesDataTable[[#This Row],[Order Date]])</f>
        <v>6</v>
      </c>
      <c r="F973" s="16"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6" t="str">
        <f>"Q"&amp;ROUNDUP(MONTH(SalesDataTable[[#This Row],[Order Date]])/3,0)</f>
        <v>Q2</v>
      </c>
      <c r="E974" s="4">
        <f>MONTH(SalesDataTable[[#This Row],[Order Date]])</f>
        <v>6</v>
      </c>
      <c r="F974" s="16"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6" t="str">
        <f>"Q"&amp;ROUNDUP(MONTH(SalesDataTable[[#This Row],[Order Date]])/3,0)</f>
        <v>Q2</v>
      </c>
      <c r="E975" s="4">
        <f>MONTH(SalesDataTable[[#This Row],[Order Date]])</f>
        <v>6</v>
      </c>
      <c r="F975" s="16"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6" t="str">
        <f>"Q"&amp;ROUNDUP(MONTH(SalesDataTable[[#This Row],[Order Date]])/3,0)</f>
        <v>Q2</v>
      </c>
      <c r="E976" s="4">
        <f>MONTH(SalesDataTable[[#This Row],[Order Date]])</f>
        <v>6</v>
      </c>
      <c r="F976" s="16"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6" t="str">
        <f>"Q"&amp;ROUNDUP(MONTH(SalesDataTable[[#This Row],[Order Date]])/3,0)</f>
        <v>Q2</v>
      </c>
      <c r="E977" s="4">
        <f>MONTH(SalesDataTable[[#This Row],[Order Date]])</f>
        <v>6</v>
      </c>
      <c r="F977" s="16"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6" t="str">
        <f>"Q"&amp;ROUNDUP(MONTH(SalesDataTable[[#This Row],[Order Date]])/3,0)</f>
        <v>Q2</v>
      </c>
      <c r="E978" s="4">
        <f>MONTH(SalesDataTable[[#This Row],[Order Date]])</f>
        <v>6</v>
      </c>
      <c r="F978" s="16"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6" t="str">
        <f>"Q"&amp;ROUNDUP(MONTH(SalesDataTable[[#This Row],[Order Date]])/3,0)</f>
        <v>Q2</v>
      </c>
      <c r="E979" s="4">
        <f>MONTH(SalesDataTable[[#This Row],[Order Date]])</f>
        <v>6</v>
      </c>
      <c r="F979" s="16"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6" t="str">
        <f>"Q"&amp;ROUNDUP(MONTH(SalesDataTable[[#This Row],[Order Date]])/3,0)</f>
        <v>Q2</v>
      </c>
      <c r="E980" s="4">
        <f>MONTH(SalesDataTable[[#This Row],[Order Date]])</f>
        <v>6</v>
      </c>
      <c r="F980" s="16"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6" t="str">
        <f>"Q"&amp;ROUNDUP(MONTH(SalesDataTable[[#This Row],[Order Date]])/3,0)</f>
        <v>Q2</v>
      </c>
      <c r="E981" s="4">
        <f>MONTH(SalesDataTable[[#This Row],[Order Date]])</f>
        <v>6</v>
      </c>
      <c r="F981" s="16"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6" t="str">
        <f>"Q"&amp;ROUNDUP(MONTH(SalesDataTable[[#This Row],[Order Date]])/3,0)</f>
        <v>Q2</v>
      </c>
      <c r="E982" s="4">
        <f>MONTH(SalesDataTable[[#This Row],[Order Date]])</f>
        <v>6</v>
      </c>
      <c r="F982" s="16"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6" t="str">
        <f>"Q"&amp;ROUNDUP(MONTH(SalesDataTable[[#This Row],[Order Date]])/3,0)</f>
        <v>Q2</v>
      </c>
      <c r="E983" s="4">
        <f>MONTH(SalesDataTable[[#This Row],[Order Date]])</f>
        <v>6</v>
      </c>
      <c r="F983" s="16"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6" t="str">
        <f>"Q"&amp;ROUNDUP(MONTH(SalesDataTable[[#This Row],[Order Date]])/3,0)</f>
        <v>Q2</v>
      </c>
      <c r="E984" s="4">
        <f>MONTH(SalesDataTable[[#This Row],[Order Date]])</f>
        <v>6</v>
      </c>
      <c r="F984" s="16"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6" t="str">
        <f>"Q"&amp;ROUNDUP(MONTH(SalesDataTable[[#This Row],[Order Date]])/3,0)</f>
        <v>Q2</v>
      </c>
      <c r="E985" s="4">
        <f>MONTH(SalesDataTable[[#This Row],[Order Date]])</f>
        <v>6</v>
      </c>
      <c r="F985" s="16"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6" t="str">
        <f>"Q"&amp;ROUNDUP(MONTH(SalesDataTable[[#This Row],[Order Date]])/3,0)</f>
        <v>Q2</v>
      </c>
      <c r="E986" s="4">
        <f>MONTH(SalesDataTable[[#This Row],[Order Date]])</f>
        <v>6</v>
      </c>
      <c r="F986" s="16"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6" t="str">
        <f>"Q"&amp;ROUNDUP(MONTH(SalesDataTable[[#This Row],[Order Date]])/3,0)</f>
        <v>Q2</v>
      </c>
      <c r="E987" s="4">
        <f>MONTH(SalesDataTable[[#This Row],[Order Date]])</f>
        <v>6</v>
      </c>
      <c r="F987" s="16"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6" t="str">
        <f>"Q"&amp;ROUNDUP(MONTH(SalesDataTable[[#This Row],[Order Date]])/3,0)</f>
        <v>Q2</v>
      </c>
      <c r="E988" s="4">
        <f>MONTH(SalesDataTable[[#This Row],[Order Date]])</f>
        <v>6</v>
      </c>
      <c r="F988" s="16"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6" t="str">
        <f>"Q"&amp;ROUNDUP(MONTH(SalesDataTable[[#This Row],[Order Date]])/3,0)</f>
        <v>Q2</v>
      </c>
      <c r="E989" s="4">
        <f>MONTH(SalesDataTable[[#This Row],[Order Date]])</f>
        <v>6</v>
      </c>
      <c r="F989" s="16"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6" t="str">
        <f>"Q"&amp;ROUNDUP(MONTH(SalesDataTable[[#This Row],[Order Date]])/3,0)</f>
        <v>Q2</v>
      </c>
      <c r="E990" s="4">
        <f>MONTH(SalesDataTable[[#This Row],[Order Date]])</f>
        <v>6</v>
      </c>
      <c r="F990" s="16"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6" t="str">
        <f>"Q"&amp;ROUNDUP(MONTH(SalesDataTable[[#This Row],[Order Date]])/3,0)</f>
        <v>Q2</v>
      </c>
      <c r="E991" s="4">
        <f>MONTH(SalesDataTable[[#This Row],[Order Date]])</f>
        <v>6</v>
      </c>
      <c r="F991" s="16"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6" t="str">
        <f>"Q"&amp;ROUNDUP(MONTH(SalesDataTable[[#This Row],[Order Date]])/3,0)</f>
        <v>Q2</v>
      </c>
      <c r="E992" s="4">
        <f>MONTH(SalesDataTable[[#This Row],[Order Date]])</f>
        <v>6</v>
      </c>
      <c r="F992" s="16"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6" t="str">
        <f>"Q"&amp;ROUNDUP(MONTH(SalesDataTable[[#This Row],[Order Date]])/3,0)</f>
        <v>Q2</v>
      </c>
      <c r="E993" s="4">
        <f>MONTH(SalesDataTable[[#This Row],[Order Date]])</f>
        <v>6</v>
      </c>
      <c r="F993" s="16"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6" t="str">
        <f>"Q"&amp;ROUNDUP(MONTH(SalesDataTable[[#This Row],[Order Date]])/3,0)</f>
        <v>Q2</v>
      </c>
      <c r="E994" s="4">
        <f>MONTH(SalesDataTable[[#This Row],[Order Date]])</f>
        <v>6</v>
      </c>
      <c r="F994" s="16"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6" t="str">
        <f>"Q"&amp;ROUNDUP(MONTH(SalesDataTable[[#This Row],[Order Date]])/3,0)</f>
        <v>Q2</v>
      </c>
      <c r="E995" s="4">
        <f>MONTH(SalesDataTable[[#This Row],[Order Date]])</f>
        <v>6</v>
      </c>
      <c r="F995" s="16"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6" t="str">
        <f>"Q"&amp;ROUNDUP(MONTH(SalesDataTable[[#This Row],[Order Date]])/3,0)</f>
        <v>Q2</v>
      </c>
      <c r="E996" s="4">
        <f>MONTH(SalesDataTable[[#This Row],[Order Date]])</f>
        <v>6</v>
      </c>
      <c r="F996" s="16"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6" t="str">
        <f>"Q"&amp;ROUNDUP(MONTH(SalesDataTable[[#This Row],[Order Date]])/3,0)</f>
        <v>Q2</v>
      </c>
      <c r="E997" s="4">
        <f>MONTH(SalesDataTable[[#This Row],[Order Date]])</f>
        <v>6</v>
      </c>
      <c r="F997" s="16"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6" t="str">
        <f>"Q"&amp;ROUNDUP(MONTH(SalesDataTable[[#This Row],[Order Date]])/3,0)</f>
        <v>Q2</v>
      </c>
      <c r="E998" s="4">
        <f>MONTH(SalesDataTable[[#This Row],[Order Date]])</f>
        <v>6</v>
      </c>
      <c r="F998" s="16"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6" t="str">
        <f>"Q"&amp;ROUNDUP(MONTH(SalesDataTable[[#This Row],[Order Date]])/3,0)</f>
        <v>Q2</v>
      </c>
      <c r="E999" s="4">
        <f>MONTH(SalesDataTable[[#This Row],[Order Date]])</f>
        <v>6</v>
      </c>
      <c r="F999" s="16"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6" t="str">
        <f>"Q"&amp;ROUNDUP(MONTH(SalesDataTable[[#This Row],[Order Date]])/3,0)</f>
        <v>Q2</v>
      </c>
      <c r="E1000" s="4">
        <f>MONTH(SalesDataTable[[#This Row],[Order Date]])</f>
        <v>6</v>
      </c>
      <c r="F1000" s="16"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6" t="str">
        <f>"Q"&amp;ROUNDUP(MONTH(SalesDataTable[[#This Row],[Order Date]])/3,0)</f>
        <v>Q2</v>
      </c>
      <c r="E1001" s="4">
        <f>MONTH(SalesDataTable[[#This Row],[Order Date]])</f>
        <v>6</v>
      </c>
      <c r="F1001" s="16"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6" t="str">
        <f>"Q"&amp;ROUNDUP(MONTH(SalesDataTable[[#This Row],[Order Date]])/3,0)</f>
        <v>Q2</v>
      </c>
      <c r="E1002" s="4">
        <f>MONTH(SalesDataTable[[#This Row],[Order Date]])</f>
        <v>6</v>
      </c>
      <c r="F1002" s="16"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6" t="str">
        <f>"Q"&amp;ROUNDUP(MONTH(SalesDataTable[[#This Row],[Order Date]])/3,0)</f>
        <v>Q2</v>
      </c>
      <c r="E1003" s="4">
        <f>MONTH(SalesDataTable[[#This Row],[Order Date]])</f>
        <v>6</v>
      </c>
      <c r="F1003" s="16"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6" t="str">
        <f>"Q"&amp;ROUNDUP(MONTH(SalesDataTable[[#This Row],[Order Date]])/3,0)</f>
        <v>Q2</v>
      </c>
      <c r="E1004" s="4">
        <f>MONTH(SalesDataTable[[#This Row],[Order Date]])</f>
        <v>6</v>
      </c>
      <c r="F1004" s="16"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6" t="str">
        <f>"Q"&amp;ROUNDUP(MONTH(SalesDataTable[[#This Row],[Order Date]])/3,0)</f>
        <v>Q2</v>
      </c>
      <c r="E1005" s="4">
        <f>MONTH(SalesDataTable[[#This Row],[Order Date]])</f>
        <v>6</v>
      </c>
      <c r="F1005" s="16"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6" t="str">
        <f>"Q"&amp;ROUNDUP(MONTH(SalesDataTable[[#This Row],[Order Date]])/3,0)</f>
        <v>Q2</v>
      </c>
      <c r="E1006" s="4">
        <f>MONTH(SalesDataTable[[#This Row],[Order Date]])</f>
        <v>6</v>
      </c>
      <c r="F1006" s="16"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6" t="str">
        <f>"Q"&amp;ROUNDUP(MONTH(SalesDataTable[[#This Row],[Order Date]])/3,0)</f>
        <v>Q2</v>
      </c>
      <c r="E1007" s="4">
        <f>MONTH(SalesDataTable[[#This Row],[Order Date]])</f>
        <v>6</v>
      </c>
      <c r="F1007" s="16"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6" t="str">
        <f>"Q"&amp;ROUNDUP(MONTH(SalesDataTable[[#This Row],[Order Date]])/3,0)</f>
        <v>Q2</v>
      </c>
      <c r="E1008" s="4">
        <f>MONTH(SalesDataTable[[#This Row],[Order Date]])</f>
        <v>6</v>
      </c>
      <c r="F1008" s="16"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6" t="str">
        <f>"Q"&amp;ROUNDUP(MONTH(SalesDataTable[[#This Row],[Order Date]])/3,0)</f>
        <v>Q2</v>
      </c>
      <c r="E1009" s="4">
        <f>MONTH(SalesDataTable[[#This Row],[Order Date]])</f>
        <v>6</v>
      </c>
      <c r="F1009" s="16"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6" t="str">
        <f>"Q"&amp;ROUNDUP(MONTH(SalesDataTable[[#This Row],[Order Date]])/3,0)</f>
        <v>Q2</v>
      </c>
      <c r="E1010" s="4">
        <f>MONTH(SalesDataTable[[#This Row],[Order Date]])</f>
        <v>6</v>
      </c>
      <c r="F1010" s="16"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6" t="str">
        <f>"Q"&amp;ROUNDUP(MONTH(SalesDataTable[[#This Row],[Order Date]])/3,0)</f>
        <v>Q2</v>
      </c>
      <c r="E1011" s="4">
        <f>MONTH(SalesDataTable[[#This Row],[Order Date]])</f>
        <v>6</v>
      </c>
      <c r="F1011" s="16"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6" t="str">
        <f>"Q"&amp;ROUNDUP(MONTH(SalesDataTable[[#This Row],[Order Date]])/3,0)</f>
        <v>Q2</v>
      </c>
      <c r="E1012" s="4">
        <f>MONTH(SalesDataTable[[#This Row],[Order Date]])</f>
        <v>6</v>
      </c>
      <c r="F1012" s="16"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6" t="str">
        <f>"Q"&amp;ROUNDUP(MONTH(SalesDataTable[[#This Row],[Order Date]])/3,0)</f>
        <v>Q2</v>
      </c>
      <c r="E1013" s="4">
        <f>MONTH(SalesDataTable[[#This Row],[Order Date]])</f>
        <v>6</v>
      </c>
      <c r="F1013" s="16"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6" t="str">
        <f>"Q"&amp;ROUNDUP(MONTH(SalesDataTable[[#This Row],[Order Date]])/3,0)</f>
        <v>Q2</v>
      </c>
      <c r="E1014" s="4">
        <f>MONTH(SalesDataTable[[#This Row],[Order Date]])</f>
        <v>6</v>
      </c>
      <c r="F1014" s="16"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6" t="str">
        <f>"Q"&amp;ROUNDUP(MONTH(SalesDataTable[[#This Row],[Order Date]])/3,0)</f>
        <v>Q2</v>
      </c>
      <c r="E1015" s="4">
        <f>MONTH(SalesDataTable[[#This Row],[Order Date]])</f>
        <v>6</v>
      </c>
      <c r="F1015" s="16"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6" t="str">
        <f>"Q"&amp;ROUNDUP(MONTH(SalesDataTable[[#This Row],[Order Date]])/3,0)</f>
        <v>Q2</v>
      </c>
      <c r="E1016" s="4">
        <f>MONTH(SalesDataTable[[#This Row],[Order Date]])</f>
        <v>6</v>
      </c>
      <c r="F1016" s="16"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6" t="str">
        <f>"Q"&amp;ROUNDUP(MONTH(SalesDataTable[[#This Row],[Order Date]])/3,0)</f>
        <v>Q2</v>
      </c>
      <c r="E1017" s="4">
        <f>MONTH(SalesDataTable[[#This Row],[Order Date]])</f>
        <v>6</v>
      </c>
      <c r="F1017" s="16"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6" t="str">
        <f>"Q"&amp;ROUNDUP(MONTH(SalesDataTable[[#This Row],[Order Date]])/3,0)</f>
        <v>Q2</v>
      </c>
      <c r="E1018" s="4">
        <f>MONTH(SalesDataTable[[#This Row],[Order Date]])</f>
        <v>6</v>
      </c>
      <c r="F1018" s="16"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6" t="str">
        <f>"Q"&amp;ROUNDUP(MONTH(SalesDataTable[[#This Row],[Order Date]])/3,0)</f>
        <v>Q2</v>
      </c>
      <c r="E1019" s="4">
        <f>MONTH(SalesDataTable[[#This Row],[Order Date]])</f>
        <v>6</v>
      </c>
      <c r="F1019" s="16"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6" t="str">
        <f>"Q"&amp;ROUNDUP(MONTH(SalesDataTable[[#This Row],[Order Date]])/3,0)</f>
        <v>Q2</v>
      </c>
      <c r="E1020" s="4">
        <f>MONTH(SalesDataTable[[#This Row],[Order Date]])</f>
        <v>6</v>
      </c>
      <c r="F1020" s="16"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6" t="str">
        <f>"Q"&amp;ROUNDUP(MONTH(SalesDataTable[[#This Row],[Order Date]])/3,0)</f>
        <v>Q2</v>
      </c>
      <c r="E1021" s="4">
        <f>MONTH(SalesDataTable[[#This Row],[Order Date]])</f>
        <v>6</v>
      </c>
      <c r="F1021" s="16"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6" t="str">
        <f>"Q"&amp;ROUNDUP(MONTH(SalesDataTable[[#This Row],[Order Date]])/3,0)</f>
        <v>Q2</v>
      </c>
      <c r="E1022" s="4">
        <f>MONTH(SalesDataTable[[#This Row],[Order Date]])</f>
        <v>6</v>
      </c>
      <c r="F1022" s="16"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6" t="str">
        <f>"Q"&amp;ROUNDUP(MONTH(SalesDataTable[[#This Row],[Order Date]])/3,0)</f>
        <v>Q2</v>
      </c>
      <c r="E1023" s="4">
        <f>MONTH(SalesDataTable[[#This Row],[Order Date]])</f>
        <v>6</v>
      </c>
      <c r="F1023" s="16"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6" t="str">
        <f>"Q"&amp;ROUNDUP(MONTH(SalesDataTable[[#This Row],[Order Date]])/3,0)</f>
        <v>Q2</v>
      </c>
      <c r="E1024" s="4">
        <f>MONTH(SalesDataTable[[#This Row],[Order Date]])</f>
        <v>6</v>
      </c>
      <c r="F1024" s="16"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6" t="str">
        <f>"Q"&amp;ROUNDUP(MONTH(SalesDataTable[[#This Row],[Order Date]])/3,0)</f>
        <v>Q2</v>
      </c>
      <c r="E1025" s="4">
        <f>MONTH(SalesDataTable[[#This Row],[Order Date]])</f>
        <v>6</v>
      </c>
      <c r="F1025" s="16"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6" t="str">
        <f>"Q"&amp;ROUNDUP(MONTH(SalesDataTable[[#This Row],[Order Date]])/3,0)</f>
        <v>Q2</v>
      </c>
      <c r="E1026" s="4">
        <f>MONTH(SalesDataTable[[#This Row],[Order Date]])</f>
        <v>6</v>
      </c>
      <c r="F1026" s="16"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6" t="str">
        <f>"Q"&amp;ROUNDUP(MONTH(SalesDataTable[[#This Row],[Order Date]])/3,0)</f>
        <v>Q2</v>
      </c>
      <c r="E1027" s="4">
        <f>MONTH(SalesDataTable[[#This Row],[Order Date]])</f>
        <v>6</v>
      </c>
      <c r="F1027" s="16"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6" t="str">
        <f>"Q"&amp;ROUNDUP(MONTH(SalesDataTable[[#This Row],[Order Date]])/3,0)</f>
        <v>Q2</v>
      </c>
      <c r="E1028" s="4">
        <f>MONTH(SalesDataTable[[#This Row],[Order Date]])</f>
        <v>6</v>
      </c>
      <c r="F1028" s="16"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6" t="str">
        <f>"Q"&amp;ROUNDUP(MONTH(SalesDataTable[[#This Row],[Order Date]])/3,0)</f>
        <v>Q2</v>
      </c>
      <c r="E1029" s="4">
        <f>MONTH(SalesDataTable[[#This Row],[Order Date]])</f>
        <v>6</v>
      </c>
      <c r="F1029" s="16"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6" t="str">
        <f>"Q"&amp;ROUNDUP(MONTH(SalesDataTable[[#This Row],[Order Date]])/3,0)</f>
        <v>Q2</v>
      </c>
      <c r="E1030" s="4">
        <f>MONTH(SalesDataTable[[#This Row],[Order Date]])</f>
        <v>6</v>
      </c>
      <c r="F1030" s="16"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6" t="str">
        <f>"Q"&amp;ROUNDUP(MONTH(SalesDataTable[[#This Row],[Order Date]])/3,0)</f>
        <v>Q2</v>
      </c>
      <c r="E1031" s="4">
        <f>MONTH(SalesDataTable[[#This Row],[Order Date]])</f>
        <v>6</v>
      </c>
      <c r="F1031" s="16"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6" t="str">
        <f>"Q"&amp;ROUNDUP(MONTH(SalesDataTable[[#This Row],[Order Date]])/3,0)</f>
        <v>Q2</v>
      </c>
      <c r="E1032" s="4">
        <f>MONTH(SalesDataTable[[#This Row],[Order Date]])</f>
        <v>6</v>
      </c>
      <c r="F1032" s="16"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6" t="str">
        <f>"Q"&amp;ROUNDUP(MONTH(SalesDataTable[[#This Row],[Order Date]])/3,0)</f>
        <v>Q2</v>
      </c>
      <c r="E1033" s="4">
        <f>MONTH(SalesDataTable[[#This Row],[Order Date]])</f>
        <v>6</v>
      </c>
      <c r="F1033" s="16"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6" t="str">
        <f>"Q"&amp;ROUNDUP(MONTH(SalesDataTable[[#This Row],[Order Date]])/3,0)</f>
        <v>Q2</v>
      </c>
      <c r="E1034" s="4">
        <f>MONTH(SalesDataTable[[#This Row],[Order Date]])</f>
        <v>6</v>
      </c>
      <c r="F1034" s="16"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6" t="str">
        <f>"Q"&amp;ROUNDUP(MONTH(SalesDataTable[[#This Row],[Order Date]])/3,0)</f>
        <v>Q2</v>
      </c>
      <c r="E1035" s="4">
        <f>MONTH(SalesDataTable[[#This Row],[Order Date]])</f>
        <v>6</v>
      </c>
      <c r="F1035" s="16"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6" t="str">
        <f>"Q"&amp;ROUNDUP(MONTH(SalesDataTable[[#This Row],[Order Date]])/3,0)</f>
        <v>Q2</v>
      </c>
      <c r="E1036" s="4">
        <f>MONTH(SalesDataTable[[#This Row],[Order Date]])</f>
        <v>6</v>
      </c>
      <c r="F1036" s="16"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6" t="str">
        <f>"Q"&amp;ROUNDUP(MONTH(SalesDataTable[[#This Row],[Order Date]])/3,0)</f>
        <v>Q2</v>
      </c>
      <c r="E1037" s="4">
        <f>MONTH(SalesDataTable[[#This Row],[Order Date]])</f>
        <v>6</v>
      </c>
      <c r="F1037" s="16"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6" t="str">
        <f>"Q"&amp;ROUNDUP(MONTH(SalesDataTable[[#This Row],[Order Date]])/3,0)</f>
        <v>Q2</v>
      </c>
      <c r="E1038" s="4">
        <f>MONTH(SalesDataTable[[#This Row],[Order Date]])</f>
        <v>6</v>
      </c>
      <c r="F1038" s="16"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6" t="str">
        <f>"Q"&amp;ROUNDUP(MONTH(SalesDataTable[[#This Row],[Order Date]])/3,0)</f>
        <v>Q2</v>
      </c>
      <c r="E1039" s="4">
        <f>MONTH(SalesDataTable[[#This Row],[Order Date]])</f>
        <v>6</v>
      </c>
      <c r="F1039" s="16"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6" t="str">
        <f>"Q"&amp;ROUNDUP(MONTH(SalesDataTable[[#This Row],[Order Date]])/3,0)</f>
        <v>Q2</v>
      </c>
      <c r="E1040" s="4">
        <f>MONTH(SalesDataTable[[#This Row],[Order Date]])</f>
        <v>6</v>
      </c>
      <c r="F1040" s="16"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6" t="str">
        <f>"Q"&amp;ROUNDUP(MONTH(SalesDataTable[[#This Row],[Order Date]])/3,0)</f>
        <v>Q2</v>
      </c>
      <c r="E1041" s="4">
        <f>MONTH(SalesDataTable[[#This Row],[Order Date]])</f>
        <v>6</v>
      </c>
      <c r="F1041" s="16"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6" t="str">
        <f>"Q"&amp;ROUNDUP(MONTH(SalesDataTable[[#This Row],[Order Date]])/3,0)</f>
        <v>Q2</v>
      </c>
      <c r="E1042" s="4">
        <f>MONTH(SalesDataTable[[#This Row],[Order Date]])</f>
        <v>6</v>
      </c>
      <c r="F1042" s="16"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6" t="str">
        <f>"Q"&amp;ROUNDUP(MONTH(SalesDataTable[[#This Row],[Order Date]])/3,0)</f>
        <v>Q2</v>
      </c>
      <c r="E1043" s="4">
        <f>MONTH(SalesDataTable[[#This Row],[Order Date]])</f>
        <v>6</v>
      </c>
      <c r="F1043" s="16"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6" t="str">
        <f>"Q"&amp;ROUNDUP(MONTH(SalesDataTable[[#This Row],[Order Date]])/3,0)</f>
        <v>Q2</v>
      </c>
      <c r="E1044" s="4">
        <f>MONTH(SalesDataTable[[#This Row],[Order Date]])</f>
        <v>6</v>
      </c>
      <c r="F1044" s="16"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6" t="str">
        <f>"Q"&amp;ROUNDUP(MONTH(SalesDataTable[[#This Row],[Order Date]])/3,0)</f>
        <v>Q2</v>
      </c>
      <c r="E1045" s="4">
        <f>MONTH(SalesDataTable[[#This Row],[Order Date]])</f>
        <v>6</v>
      </c>
      <c r="F1045" s="16"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6" t="str">
        <f>"Q"&amp;ROUNDUP(MONTH(SalesDataTable[[#This Row],[Order Date]])/3,0)</f>
        <v>Q2</v>
      </c>
      <c r="E1046" s="4">
        <f>MONTH(SalesDataTable[[#This Row],[Order Date]])</f>
        <v>6</v>
      </c>
      <c r="F1046" s="16"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6" t="str">
        <f>"Q"&amp;ROUNDUP(MONTH(SalesDataTable[[#This Row],[Order Date]])/3,0)</f>
        <v>Q2</v>
      </c>
      <c r="E1047" s="4">
        <f>MONTH(SalesDataTable[[#This Row],[Order Date]])</f>
        <v>6</v>
      </c>
      <c r="F1047" s="16"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6" t="str">
        <f>"Q"&amp;ROUNDUP(MONTH(SalesDataTable[[#This Row],[Order Date]])/3,0)</f>
        <v>Q2</v>
      </c>
      <c r="E1048" s="4">
        <f>MONTH(SalesDataTable[[#This Row],[Order Date]])</f>
        <v>6</v>
      </c>
      <c r="F1048" s="16"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6" t="str">
        <f>"Q"&amp;ROUNDUP(MONTH(SalesDataTable[[#This Row],[Order Date]])/3,0)</f>
        <v>Q2</v>
      </c>
      <c r="E1049" s="4">
        <f>MONTH(SalesDataTable[[#This Row],[Order Date]])</f>
        <v>6</v>
      </c>
      <c r="F1049" s="16"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6" t="str">
        <f>"Q"&amp;ROUNDUP(MONTH(SalesDataTable[[#This Row],[Order Date]])/3,0)</f>
        <v>Q2</v>
      </c>
      <c r="E1050" s="4">
        <f>MONTH(SalesDataTable[[#This Row],[Order Date]])</f>
        <v>6</v>
      </c>
      <c r="F1050" s="16"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6" t="str">
        <f>"Q"&amp;ROUNDUP(MONTH(SalesDataTable[[#This Row],[Order Date]])/3,0)</f>
        <v>Q2</v>
      </c>
      <c r="E1051" s="4">
        <f>MONTH(SalesDataTable[[#This Row],[Order Date]])</f>
        <v>6</v>
      </c>
      <c r="F1051" s="16"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6" t="str">
        <f>"Q"&amp;ROUNDUP(MONTH(SalesDataTable[[#This Row],[Order Date]])/3,0)</f>
        <v>Q2</v>
      </c>
      <c r="E1052" s="4">
        <f>MONTH(SalesDataTable[[#This Row],[Order Date]])</f>
        <v>6</v>
      </c>
      <c r="F1052" s="16"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6" t="str">
        <f>"Q"&amp;ROUNDUP(MONTH(SalesDataTable[[#This Row],[Order Date]])/3,0)</f>
        <v>Q2</v>
      </c>
      <c r="E1053" s="4">
        <f>MONTH(SalesDataTable[[#This Row],[Order Date]])</f>
        <v>6</v>
      </c>
      <c r="F1053" s="16"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6" t="str">
        <f>"Q"&amp;ROUNDUP(MONTH(SalesDataTable[[#This Row],[Order Date]])/3,0)</f>
        <v>Q2</v>
      </c>
      <c r="E1054" s="4">
        <f>MONTH(SalesDataTable[[#This Row],[Order Date]])</f>
        <v>6</v>
      </c>
      <c r="F1054" s="16"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6" t="str">
        <f>"Q"&amp;ROUNDUP(MONTH(SalesDataTable[[#This Row],[Order Date]])/3,0)</f>
        <v>Q2</v>
      </c>
      <c r="E1055" s="4">
        <f>MONTH(SalesDataTable[[#This Row],[Order Date]])</f>
        <v>6</v>
      </c>
      <c r="F1055" s="16"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6" t="str">
        <f>"Q"&amp;ROUNDUP(MONTH(SalesDataTable[[#This Row],[Order Date]])/3,0)</f>
        <v>Q2</v>
      </c>
      <c r="E1056" s="4">
        <f>MONTH(SalesDataTable[[#This Row],[Order Date]])</f>
        <v>6</v>
      </c>
      <c r="F1056" s="16"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6" t="str">
        <f>"Q"&amp;ROUNDUP(MONTH(SalesDataTable[[#This Row],[Order Date]])/3,0)</f>
        <v>Q2</v>
      </c>
      <c r="E1057" s="4">
        <f>MONTH(SalesDataTable[[#This Row],[Order Date]])</f>
        <v>6</v>
      </c>
      <c r="F1057" s="16"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6" t="str">
        <f>"Q"&amp;ROUNDUP(MONTH(SalesDataTable[[#This Row],[Order Date]])/3,0)</f>
        <v>Q2</v>
      </c>
      <c r="E1058" s="4">
        <f>MONTH(SalesDataTable[[#This Row],[Order Date]])</f>
        <v>6</v>
      </c>
      <c r="F1058" s="16"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6" t="str">
        <f>"Q"&amp;ROUNDUP(MONTH(SalesDataTable[[#This Row],[Order Date]])/3,0)</f>
        <v>Q2</v>
      </c>
      <c r="E1059" s="4">
        <f>MONTH(SalesDataTable[[#This Row],[Order Date]])</f>
        <v>6</v>
      </c>
      <c r="F1059" s="16"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6" t="str">
        <f>"Q"&amp;ROUNDUP(MONTH(SalesDataTable[[#This Row],[Order Date]])/3,0)</f>
        <v>Q2</v>
      </c>
      <c r="E1060" s="4">
        <f>MONTH(SalesDataTable[[#This Row],[Order Date]])</f>
        <v>6</v>
      </c>
      <c r="F1060" s="16"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6" t="str">
        <f>"Q"&amp;ROUNDUP(MONTH(SalesDataTable[[#This Row],[Order Date]])/3,0)</f>
        <v>Q2</v>
      </c>
      <c r="E1061" s="4">
        <f>MONTH(SalesDataTable[[#This Row],[Order Date]])</f>
        <v>6</v>
      </c>
      <c r="F1061" s="16"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6" t="str">
        <f>"Q"&amp;ROUNDUP(MONTH(SalesDataTable[[#This Row],[Order Date]])/3,0)</f>
        <v>Q2</v>
      </c>
      <c r="E1062" s="4">
        <f>MONTH(SalesDataTable[[#This Row],[Order Date]])</f>
        <v>6</v>
      </c>
      <c r="F1062" s="16"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6" t="str">
        <f>"Q"&amp;ROUNDUP(MONTH(SalesDataTable[[#This Row],[Order Date]])/3,0)</f>
        <v>Q2</v>
      </c>
      <c r="E1063" s="4">
        <f>MONTH(SalesDataTable[[#This Row],[Order Date]])</f>
        <v>6</v>
      </c>
      <c r="F1063" s="16"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6" t="str">
        <f>"Q"&amp;ROUNDUP(MONTH(SalesDataTable[[#This Row],[Order Date]])/3,0)</f>
        <v>Q2</v>
      </c>
      <c r="E1064" s="4">
        <f>MONTH(SalesDataTable[[#This Row],[Order Date]])</f>
        <v>6</v>
      </c>
      <c r="F1064" s="16"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6" t="str">
        <f>"Q"&amp;ROUNDUP(MONTH(SalesDataTable[[#This Row],[Order Date]])/3,0)</f>
        <v>Q2</v>
      </c>
      <c r="E1065" s="4">
        <f>MONTH(SalesDataTable[[#This Row],[Order Date]])</f>
        <v>6</v>
      </c>
      <c r="F1065" s="16"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6" t="str">
        <f>"Q"&amp;ROUNDUP(MONTH(SalesDataTable[[#This Row],[Order Date]])/3,0)</f>
        <v>Q2</v>
      </c>
      <c r="E1066" s="4">
        <f>MONTH(SalesDataTable[[#This Row],[Order Date]])</f>
        <v>6</v>
      </c>
      <c r="F1066" s="16"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6" t="str">
        <f>"Q"&amp;ROUNDUP(MONTH(SalesDataTable[[#This Row],[Order Date]])/3,0)</f>
        <v>Q2</v>
      </c>
      <c r="E1067" s="4">
        <f>MONTH(SalesDataTable[[#This Row],[Order Date]])</f>
        <v>6</v>
      </c>
      <c r="F1067" s="16"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6" t="str">
        <f>"Q"&amp;ROUNDUP(MONTH(SalesDataTable[[#This Row],[Order Date]])/3,0)</f>
        <v>Q2</v>
      </c>
      <c r="E1068" s="4">
        <f>MONTH(SalesDataTable[[#This Row],[Order Date]])</f>
        <v>6</v>
      </c>
      <c r="F1068" s="16"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6" t="str">
        <f>"Q"&amp;ROUNDUP(MONTH(SalesDataTable[[#This Row],[Order Date]])/3,0)</f>
        <v>Q2</v>
      </c>
      <c r="E1069" s="4">
        <f>MONTH(SalesDataTable[[#This Row],[Order Date]])</f>
        <v>6</v>
      </c>
      <c r="F1069" s="16"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6" t="str">
        <f>"Q"&amp;ROUNDUP(MONTH(SalesDataTable[[#This Row],[Order Date]])/3,0)</f>
        <v>Q2</v>
      </c>
      <c r="E1070" s="4">
        <f>MONTH(SalesDataTable[[#This Row],[Order Date]])</f>
        <v>6</v>
      </c>
      <c r="F1070" s="16"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6" t="str">
        <f>"Q"&amp;ROUNDUP(MONTH(SalesDataTable[[#This Row],[Order Date]])/3,0)</f>
        <v>Q2</v>
      </c>
      <c r="E1071" s="4">
        <f>MONTH(SalesDataTable[[#This Row],[Order Date]])</f>
        <v>6</v>
      </c>
      <c r="F1071" s="16"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6" t="str">
        <f>"Q"&amp;ROUNDUP(MONTH(SalesDataTable[[#This Row],[Order Date]])/3,0)</f>
        <v>Q2</v>
      </c>
      <c r="E1072" s="4">
        <f>MONTH(SalesDataTable[[#This Row],[Order Date]])</f>
        <v>6</v>
      </c>
      <c r="F1072" s="16"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6" t="str">
        <f>"Q"&amp;ROUNDUP(MONTH(SalesDataTable[[#This Row],[Order Date]])/3,0)</f>
        <v>Q2</v>
      </c>
      <c r="E1073" s="4">
        <f>MONTH(SalesDataTable[[#This Row],[Order Date]])</f>
        <v>6</v>
      </c>
      <c r="F1073" s="16"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6" t="str">
        <f>"Q"&amp;ROUNDUP(MONTH(SalesDataTable[[#This Row],[Order Date]])/3,0)</f>
        <v>Q2</v>
      </c>
      <c r="E1074" s="4">
        <f>MONTH(SalesDataTable[[#This Row],[Order Date]])</f>
        <v>6</v>
      </c>
      <c r="F1074" s="16"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6" t="str">
        <f>"Q"&amp;ROUNDUP(MONTH(SalesDataTable[[#This Row],[Order Date]])/3,0)</f>
        <v>Q2</v>
      </c>
      <c r="E1075" s="4">
        <f>MONTH(SalesDataTable[[#This Row],[Order Date]])</f>
        <v>6</v>
      </c>
      <c r="F1075" s="16"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6" t="str">
        <f>"Q"&amp;ROUNDUP(MONTH(SalesDataTable[[#This Row],[Order Date]])/3,0)</f>
        <v>Q2</v>
      </c>
      <c r="E1076" s="4">
        <f>MONTH(SalesDataTable[[#This Row],[Order Date]])</f>
        <v>6</v>
      </c>
      <c r="F1076" s="16"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6" t="str">
        <f>"Q"&amp;ROUNDUP(MONTH(SalesDataTable[[#This Row],[Order Date]])/3,0)</f>
        <v>Q2</v>
      </c>
      <c r="E1077" s="4">
        <f>MONTH(SalesDataTable[[#This Row],[Order Date]])</f>
        <v>6</v>
      </c>
      <c r="F1077" s="16"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6" t="str">
        <f>"Q"&amp;ROUNDUP(MONTH(SalesDataTable[[#This Row],[Order Date]])/3,0)</f>
        <v>Q2</v>
      </c>
      <c r="E1078" s="4">
        <f>MONTH(SalesDataTable[[#This Row],[Order Date]])</f>
        <v>6</v>
      </c>
      <c r="F1078" s="16"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6" t="str">
        <f>"Q"&amp;ROUNDUP(MONTH(SalesDataTable[[#This Row],[Order Date]])/3,0)</f>
        <v>Q2</v>
      </c>
      <c r="E1079" s="4">
        <f>MONTH(SalesDataTable[[#This Row],[Order Date]])</f>
        <v>6</v>
      </c>
      <c r="F1079" s="16"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6" t="str">
        <f>"Q"&amp;ROUNDUP(MONTH(SalesDataTable[[#This Row],[Order Date]])/3,0)</f>
        <v>Q2</v>
      </c>
      <c r="E1080" s="4">
        <f>MONTH(SalesDataTable[[#This Row],[Order Date]])</f>
        <v>6</v>
      </c>
      <c r="F1080" s="16"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6" t="str">
        <f>"Q"&amp;ROUNDUP(MONTH(SalesDataTable[[#This Row],[Order Date]])/3,0)</f>
        <v>Q2</v>
      </c>
      <c r="E1081" s="4">
        <f>MONTH(SalesDataTable[[#This Row],[Order Date]])</f>
        <v>6</v>
      </c>
      <c r="F1081" s="16"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6" t="str">
        <f>"Q"&amp;ROUNDUP(MONTH(SalesDataTable[[#This Row],[Order Date]])/3,0)</f>
        <v>Q2</v>
      </c>
      <c r="E1082" s="4">
        <f>MONTH(SalesDataTable[[#This Row],[Order Date]])</f>
        <v>6</v>
      </c>
      <c r="F1082" s="16"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6" t="str">
        <f>"Q"&amp;ROUNDUP(MONTH(SalesDataTable[[#This Row],[Order Date]])/3,0)</f>
        <v>Q2</v>
      </c>
      <c r="E1083" s="4">
        <f>MONTH(SalesDataTable[[#This Row],[Order Date]])</f>
        <v>6</v>
      </c>
      <c r="F1083" s="16"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6" t="str">
        <f>"Q"&amp;ROUNDUP(MONTH(SalesDataTable[[#This Row],[Order Date]])/3,0)</f>
        <v>Q2</v>
      </c>
      <c r="E1084" s="4">
        <f>MONTH(SalesDataTable[[#This Row],[Order Date]])</f>
        <v>6</v>
      </c>
      <c r="F1084" s="16"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6" t="str">
        <f>"Q"&amp;ROUNDUP(MONTH(SalesDataTable[[#This Row],[Order Date]])/3,0)</f>
        <v>Q2</v>
      </c>
      <c r="E1085" s="4">
        <f>MONTH(SalesDataTable[[#This Row],[Order Date]])</f>
        <v>6</v>
      </c>
      <c r="F1085" s="16"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6" t="str">
        <f>"Q"&amp;ROUNDUP(MONTH(SalesDataTable[[#This Row],[Order Date]])/3,0)</f>
        <v>Q2</v>
      </c>
      <c r="E1086" s="4">
        <f>MONTH(SalesDataTable[[#This Row],[Order Date]])</f>
        <v>6</v>
      </c>
      <c r="F1086" s="16"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6" t="str">
        <f>"Q"&amp;ROUNDUP(MONTH(SalesDataTable[[#This Row],[Order Date]])/3,0)</f>
        <v>Q2</v>
      </c>
      <c r="E1087" s="4">
        <f>MONTH(SalesDataTable[[#This Row],[Order Date]])</f>
        <v>6</v>
      </c>
      <c r="F1087" s="16"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6" t="str">
        <f>"Q"&amp;ROUNDUP(MONTH(SalesDataTable[[#This Row],[Order Date]])/3,0)</f>
        <v>Q2</v>
      </c>
      <c r="E1088" s="4">
        <f>MONTH(SalesDataTable[[#This Row],[Order Date]])</f>
        <v>6</v>
      </c>
      <c r="F1088" s="16"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6" t="str">
        <f>"Q"&amp;ROUNDUP(MONTH(SalesDataTable[[#This Row],[Order Date]])/3,0)</f>
        <v>Q2</v>
      </c>
      <c r="E1089" s="4">
        <f>MONTH(SalesDataTable[[#This Row],[Order Date]])</f>
        <v>6</v>
      </c>
      <c r="F1089" s="16"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6" t="str">
        <f>"Q"&amp;ROUNDUP(MONTH(SalesDataTable[[#This Row],[Order Date]])/3,0)</f>
        <v>Q2</v>
      </c>
      <c r="E1090" s="4">
        <f>MONTH(SalesDataTable[[#This Row],[Order Date]])</f>
        <v>6</v>
      </c>
      <c r="F1090" s="16"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6" t="str">
        <f>"Q"&amp;ROUNDUP(MONTH(SalesDataTable[[#This Row],[Order Date]])/3,0)</f>
        <v>Q2</v>
      </c>
      <c r="E1091" s="4">
        <f>MONTH(SalesDataTable[[#This Row],[Order Date]])</f>
        <v>6</v>
      </c>
      <c r="F1091" s="16"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6" t="str">
        <f>"Q"&amp;ROUNDUP(MONTH(SalesDataTable[[#This Row],[Order Date]])/3,0)</f>
        <v>Q2</v>
      </c>
      <c r="E1092" s="4">
        <f>MONTH(SalesDataTable[[#This Row],[Order Date]])</f>
        <v>6</v>
      </c>
      <c r="F1092" s="16"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6" t="str">
        <f>"Q"&amp;ROUNDUP(MONTH(SalesDataTable[[#This Row],[Order Date]])/3,0)</f>
        <v>Q2</v>
      </c>
      <c r="E1093" s="4">
        <f>MONTH(SalesDataTable[[#This Row],[Order Date]])</f>
        <v>6</v>
      </c>
      <c r="F1093" s="16"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6" t="str">
        <f>"Q"&amp;ROUNDUP(MONTH(SalesDataTable[[#This Row],[Order Date]])/3,0)</f>
        <v>Q2</v>
      </c>
      <c r="E1094" s="4">
        <f>MONTH(SalesDataTable[[#This Row],[Order Date]])</f>
        <v>6</v>
      </c>
      <c r="F1094" s="16"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6" t="str">
        <f>"Q"&amp;ROUNDUP(MONTH(SalesDataTable[[#This Row],[Order Date]])/3,0)</f>
        <v>Q2</v>
      </c>
      <c r="E1095" s="4">
        <f>MONTH(SalesDataTable[[#This Row],[Order Date]])</f>
        <v>6</v>
      </c>
      <c r="F1095" s="16"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6" t="str">
        <f>"Q"&amp;ROUNDUP(MONTH(SalesDataTable[[#This Row],[Order Date]])/3,0)</f>
        <v>Q2</v>
      </c>
      <c r="E1096" s="4">
        <f>MONTH(SalesDataTable[[#This Row],[Order Date]])</f>
        <v>6</v>
      </c>
      <c r="F1096" s="16"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6" t="str">
        <f>"Q"&amp;ROUNDUP(MONTH(SalesDataTable[[#This Row],[Order Date]])/3,0)</f>
        <v>Q2</v>
      </c>
      <c r="E1097" s="4">
        <f>MONTH(SalesDataTable[[#This Row],[Order Date]])</f>
        <v>6</v>
      </c>
      <c r="F1097" s="16"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6" t="str">
        <f>"Q"&amp;ROUNDUP(MONTH(SalesDataTable[[#This Row],[Order Date]])/3,0)</f>
        <v>Q2</v>
      </c>
      <c r="E1098" s="4">
        <f>MONTH(SalesDataTable[[#This Row],[Order Date]])</f>
        <v>6</v>
      </c>
      <c r="F1098" s="16"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6" t="str">
        <f>"Q"&amp;ROUNDUP(MONTH(SalesDataTable[[#This Row],[Order Date]])/3,0)</f>
        <v>Q2</v>
      </c>
      <c r="E1099" s="4">
        <f>MONTH(SalesDataTable[[#This Row],[Order Date]])</f>
        <v>6</v>
      </c>
      <c r="F1099" s="16"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6" t="str">
        <f>"Q"&amp;ROUNDUP(MONTH(SalesDataTable[[#This Row],[Order Date]])/3,0)</f>
        <v>Q2</v>
      </c>
      <c r="E1100" s="4">
        <f>MONTH(SalesDataTable[[#This Row],[Order Date]])</f>
        <v>6</v>
      </c>
      <c r="F1100" s="16"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6" t="str">
        <f>"Q"&amp;ROUNDUP(MONTH(SalesDataTable[[#This Row],[Order Date]])/3,0)</f>
        <v>Q2</v>
      </c>
      <c r="E1101" s="4">
        <f>MONTH(SalesDataTable[[#This Row],[Order Date]])</f>
        <v>6</v>
      </c>
      <c r="F1101" s="16"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6" t="str">
        <f>"Q"&amp;ROUNDUP(MONTH(SalesDataTable[[#This Row],[Order Date]])/3,0)</f>
        <v>Q2</v>
      </c>
      <c r="E1102" s="4">
        <f>MONTH(SalesDataTable[[#This Row],[Order Date]])</f>
        <v>6</v>
      </c>
      <c r="F1102" s="16"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6" t="str">
        <f>"Q"&amp;ROUNDUP(MONTH(SalesDataTable[[#This Row],[Order Date]])/3,0)</f>
        <v>Q2</v>
      </c>
      <c r="E1103" s="4">
        <f>MONTH(SalesDataTable[[#This Row],[Order Date]])</f>
        <v>6</v>
      </c>
      <c r="F1103" s="16"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6" t="str">
        <f>"Q"&amp;ROUNDUP(MONTH(SalesDataTable[[#This Row],[Order Date]])/3,0)</f>
        <v>Q2</v>
      </c>
      <c r="E1104" s="4">
        <f>MONTH(SalesDataTable[[#This Row],[Order Date]])</f>
        <v>6</v>
      </c>
      <c r="F1104" s="16"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6" t="str">
        <f>"Q"&amp;ROUNDUP(MONTH(SalesDataTable[[#This Row],[Order Date]])/3,0)</f>
        <v>Q2</v>
      </c>
      <c r="E1105" s="4">
        <f>MONTH(SalesDataTable[[#This Row],[Order Date]])</f>
        <v>6</v>
      </c>
      <c r="F1105" s="16"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6" t="str">
        <f>"Q"&amp;ROUNDUP(MONTH(SalesDataTable[[#This Row],[Order Date]])/3,0)</f>
        <v>Q2</v>
      </c>
      <c r="E1106" s="4">
        <f>MONTH(SalesDataTable[[#This Row],[Order Date]])</f>
        <v>6</v>
      </c>
      <c r="F1106" s="16"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6" t="str">
        <f>"Q"&amp;ROUNDUP(MONTH(SalesDataTable[[#This Row],[Order Date]])/3,0)</f>
        <v>Q2</v>
      </c>
      <c r="E1107" s="4">
        <f>MONTH(SalesDataTable[[#This Row],[Order Date]])</f>
        <v>6</v>
      </c>
      <c r="F1107" s="16"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6" t="str">
        <f>"Q"&amp;ROUNDUP(MONTH(SalesDataTable[[#This Row],[Order Date]])/3,0)</f>
        <v>Q2</v>
      </c>
      <c r="E1108" s="4">
        <f>MONTH(SalesDataTable[[#This Row],[Order Date]])</f>
        <v>6</v>
      </c>
      <c r="F1108" s="16"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6" t="str">
        <f>"Q"&amp;ROUNDUP(MONTH(SalesDataTable[[#This Row],[Order Date]])/3,0)</f>
        <v>Q2</v>
      </c>
      <c r="E1109" s="4">
        <f>MONTH(SalesDataTable[[#This Row],[Order Date]])</f>
        <v>6</v>
      </c>
      <c r="F1109" s="16"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6" t="str">
        <f>"Q"&amp;ROUNDUP(MONTH(SalesDataTable[[#This Row],[Order Date]])/3,0)</f>
        <v>Q2</v>
      </c>
      <c r="E1110" s="4">
        <f>MONTH(SalesDataTable[[#This Row],[Order Date]])</f>
        <v>6</v>
      </c>
      <c r="F1110" s="16"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6" t="str">
        <f>"Q"&amp;ROUNDUP(MONTH(SalesDataTable[[#This Row],[Order Date]])/3,0)</f>
        <v>Q2</v>
      </c>
      <c r="E1111" s="4">
        <f>MONTH(SalesDataTable[[#This Row],[Order Date]])</f>
        <v>6</v>
      </c>
      <c r="F1111" s="16"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6" t="str">
        <f>"Q"&amp;ROUNDUP(MONTH(SalesDataTable[[#This Row],[Order Date]])/3,0)</f>
        <v>Q2</v>
      </c>
      <c r="E1112" s="4">
        <f>MONTH(SalesDataTable[[#This Row],[Order Date]])</f>
        <v>6</v>
      </c>
      <c r="F1112" s="16"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6" t="str">
        <f>"Q"&amp;ROUNDUP(MONTH(SalesDataTable[[#This Row],[Order Date]])/3,0)</f>
        <v>Q2</v>
      </c>
      <c r="E1113" s="4">
        <f>MONTH(SalesDataTable[[#This Row],[Order Date]])</f>
        <v>6</v>
      </c>
      <c r="F1113" s="16"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6" t="str">
        <f>"Q"&amp;ROUNDUP(MONTH(SalesDataTable[[#This Row],[Order Date]])/3,0)</f>
        <v>Q2</v>
      </c>
      <c r="E1114" s="4">
        <f>MONTH(SalesDataTable[[#This Row],[Order Date]])</f>
        <v>6</v>
      </c>
      <c r="F1114" s="16"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6" t="str">
        <f>"Q"&amp;ROUNDUP(MONTH(SalesDataTable[[#This Row],[Order Date]])/3,0)</f>
        <v>Q2</v>
      </c>
      <c r="E1115" s="4">
        <f>MONTH(SalesDataTable[[#This Row],[Order Date]])</f>
        <v>6</v>
      </c>
      <c r="F1115" s="16"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6" t="str">
        <f>"Q"&amp;ROUNDUP(MONTH(SalesDataTable[[#This Row],[Order Date]])/3,0)</f>
        <v>Q2</v>
      </c>
      <c r="E1116" s="4">
        <f>MONTH(SalesDataTable[[#This Row],[Order Date]])</f>
        <v>6</v>
      </c>
      <c r="F1116" s="16"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6" t="str">
        <f>"Q"&amp;ROUNDUP(MONTH(SalesDataTable[[#This Row],[Order Date]])/3,0)</f>
        <v>Q2</v>
      </c>
      <c r="E1117" s="4">
        <f>MONTH(SalesDataTable[[#This Row],[Order Date]])</f>
        <v>6</v>
      </c>
      <c r="F1117" s="16"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6" t="str">
        <f>"Q"&amp;ROUNDUP(MONTH(SalesDataTable[[#This Row],[Order Date]])/3,0)</f>
        <v>Q2</v>
      </c>
      <c r="E1118" s="4">
        <f>MONTH(SalesDataTable[[#This Row],[Order Date]])</f>
        <v>6</v>
      </c>
      <c r="F1118" s="16"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6" t="str">
        <f>"Q"&amp;ROUNDUP(MONTH(SalesDataTable[[#This Row],[Order Date]])/3,0)</f>
        <v>Q2</v>
      </c>
      <c r="E1119" s="4">
        <f>MONTH(SalesDataTable[[#This Row],[Order Date]])</f>
        <v>6</v>
      </c>
      <c r="F1119" s="16"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6" t="str">
        <f>"Q"&amp;ROUNDUP(MONTH(SalesDataTable[[#This Row],[Order Date]])/3,0)</f>
        <v>Q2</v>
      </c>
      <c r="E1120" s="4">
        <f>MONTH(SalesDataTable[[#This Row],[Order Date]])</f>
        <v>6</v>
      </c>
      <c r="F1120" s="16"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6" t="str">
        <f>"Q"&amp;ROUNDUP(MONTH(SalesDataTable[[#This Row],[Order Date]])/3,0)</f>
        <v>Q2</v>
      </c>
      <c r="E1121" s="4">
        <f>MONTH(SalesDataTable[[#This Row],[Order Date]])</f>
        <v>6</v>
      </c>
      <c r="F1121" s="16"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6" t="str">
        <f>"Q"&amp;ROUNDUP(MONTH(SalesDataTable[[#This Row],[Order Date]])/3,0)</f>
        <v>Q2</v>
      </c>
      <c r="E1122" s="4">
        <f>MONTH(SalesDataTable[[#This Row],[Order Date]])</f>
        <v>6</v>
      </c>
      <c r="F1122" s="16"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6" t="str">
        <f>"Q"&amp;ROUNDUP(MONTH(SalesDataTable[[#This Row],[Order Date]])/3,0)</f>
        <v>Q2</v>
      </c>
      <c r="E1123" s="4">
        <f>MONTH(SalesDataTable[[#This Row],[Order Date]])</f>
        <v>6</v>
      </c>
      <c r="F1123" s="16"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6" t="str">
        <f>"Q"&amp;ROUNDUP(MONTH(SalesDataTable[[#This Row],[Order Date]])/3,0)</f>
        <v>Q2</v>
      </c>
      <c r="E1124" s="4">
        <f>MONTH(SalesDataTable[[#This Row],[Order Date]])</f>
        <v>6</v>
      </c>
      <c r="F1124" s="16"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6" t="str">
        <f>"Q"&amp;ROUNDUP(MONTH(SalesDataTable[[#This Row],[Order Date]])/3,0)</f>
        <v>Q2</v>
      </c>
      <c r="E1125" s="4">
        <f>MONTH(SalesDataTable[[#This Row],[Order Date]])</f>
        <v>6</v>
      </c>
      <c r="F1125" s="16"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6" t="str">
        <f>"Q"&amp;ROUNDUP(MONTH(SalesDataTable[[#This Row],[Order Date]])/3,0)</f>
        <v>Q2</v>
      </c>
      <c r="E1126" s="4">
        <f>MONTH(SalesDataTable[[#This Row],[Order Date]])</f>
        <v>6</v>
      </c>
      <c r="F1126" s="16"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6" t="str">
        <f>"Q"&amp;ROUNDUP(MONTH(SalesDataTable[[#This Row],[Order Date]])/3,0)</f>
        <v>Q2</v>
      </c>
      <c r="E1127" s="4">
        <f>MONTH(SalesDataTable[[#This Row],[Order Date]])</f>
        <v>6</v>
      </c>
      <c r="F1127" s="16"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6" t="str">
        <f>"Q"&amp;ROUNDUP(MONTH(SalesDataTable[[#This Row],[Order Date]])/3,0)</f>
        <v>Q2</v>
      </c>
      <c r="E1128" s="4">
        <f>MONTH(SalesDataTable[[#This Row],[Order Date]])</f>
        <v>6</v>
      </c>
      <c r="F1128" s="16"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6" t="str">
        <f>"Q"&amp;ROUNDUP(MONTH(SalesDataTable[[#This Row],[Order Date]])/3,0)</f>
        <v>Q2</v>
      </c>
      <c r="E1129" s="4">
        <f>MONTH(SalesDataTable[[#This Row],[Order Date]])</f>
        <v>6</v>
      </c>
      <c r="F1129" s="16"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6" t="str">
        <f>"Q"&amp;ROUNDUP(MONTH(SalesDataTable[[#This Row],[Order Date]])/3,0)</f>
        <v>Q2</v>
      </c>
      <c r="E1130" s="4">
        <f>MONTH(SalesDataTable[[#This Row],[Order Date]])</f>
        <v>6</v>
      </c>
      <c r="F1130" s="16"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6" t="str">
        <f>"Q"&amp;ROUNDUP(MONTH(SalesDataTable[[#This Row],[Order Date]])/3,0)</f>
        <v>Q2</v>
      </c>
      <c r="E1131" s="4">
        <f>MONTH(SalesDataTable[[#This Row],[Order Date]])</f>
        <v>6</v>
      </c>
      <c r="F1131" s="16"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6" t="str">
        <f>"Q"&amp;ROUNDUP(MONTH(SalesDataTable[[#This Row],[Order Date]])/3,0)</f>
        <v>Q2</v>
      </c>
      <c r="E1132" s="4">
        <f>MONTH(SalesDataTable[[#This Row],[Order Date]])</f>
        <v>6</v>
      </c>
      <c r="F1132" s="16"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6" t="str">
        <f>"Q"&amp;ROUNDUP(MONTH(SalesDataTable[[#This Row],[Order Date]])/3,0)</f>
        <v>Q2</v>
      </c>
      <c r="E1133" s="4">
        <f>MONTH(SalesDataTable[[#This Row],[Order Date]])</f>
        <v>6</v>
      </c>
      <c r="F1133" s="16"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6" t="str">
        <f>"Q"&amp;ROUNDUP(MONTH(SalesDataTable[[#This Row],[Order Date]])/3,0)</f>
        <v>Q2</v>
      </c>
      <c r="E1134" s="4">
        <f>MONTH(SalesDataTable[[#This Row],[Order Date]])</f>
        <v>6</v>
      </c>
      <c r="F1134" s="16"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6" t="str">
        <f>"Q"&amp;ROUNDUP(MONTH(SalesDataTable[[#This Row],[Order Date]])/3,0)</f>
        <v>Q2</v>
      </c>
      <c r="E1135" s="4">
        <f>MONTH(SalesDataTable[[#This Row],[Order Date]])</f>
        <v>6</v>
      </c>
      <c r="F1135" s="16"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6" t="str">
        <f>"Q"&amp;ROUNDUP(MONTH(SalesDataTable[[#This Row],[Order Date]])/3,0)</f>
        <v>Q2</v>
      </c>
      <c r="E1136" s="4">
        <f>MONTH(SalesDataTable[[#This Row],[Order Date]])</f>
        <v>6</v>
      </c>
      <c r="F1136" s="16"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6" t="str">
        <f>"Q"&amp;ROUNDUP(MONTH(SalesDataTable[[#This Row],[Order Date]])/3,0)</f>
        <v>Q2</v>
      </c>
      <c r="E1137" s="4">
        <f>MONTH(SalesDataTable[[#This Row],[Order Date]])</f>
        <v>6</v>
      </c>
      <c r="F1137" s="16"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6" t="str">
        <f>"Q"&amp;ROUNDUP(MONTH(SalesDataTable[[#This Row],[Order Date]])/3,0)</f>
        <v>Q2</v>
      </c>
      <c r="E1138" s="4">
        <f>MONTH(SalesDataTable[[#This Row],[Order Date]])</f>
        <v>6</v>
      </c>
      <c r="F1138" s="16"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6" t="str">
        <f>"Q"&amp;ROUNDUP(MONTH(SalesDataTable[[#This Row],[Order Date]])/3,0)</f>
        <v>Q2</v>
      </c>
      <c r="E1139" s="4">
        <f>MONTH(SalesDataTable[[#This Row],[Order Date]])</f>
        <v>6</v>
      </c>
      <c r="F1139" s="16"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6" t="str">
        <f>"Q"&amp;ROUNDUP(MONTH(SalesDataTable[[#This Row],[Order Date]])/3,0)</f>
        <v>Q2</v>
      </c>
      <c r="E1140" s="4">
        <f>MONTH(SalesDataTable[[#This Row],[Order Date]])</f>
        <v>6</v>
      </c>
      <c r="F1140" s="16"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6" t="str">
        <f>"Q"&amp;ROUNDUP(MONTH(SalesDataTable[[#This Row],[Order Date]])/3,0)</f>
        <v>Q2</v>
      </c>
      <c r="E1141" s="4">
        <f>MONTH(SalesDataTable[[#This Row],[Order Date]])</f>
        <v>6</v>
      </c>
      <c r="F1141" s="16"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6" t="str">
        <f>"Q"&amp;ROUNDUP(MONTH(SalesDataTable[[#This Row],[Order Date]])/3,0)</f>
        <v>Q2</v>
      </c>
      <c r="E1142" s="4">
        <f>MONTH(SalesDataTable[[#This Row],[Order Date]])</f>
        <v>6</v>
      </c>
      <c r="F1142" s="16"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6" t="str">
        <f>"Q"&amp;ROUNDUP(MONTH(SalesDataTable[[#This Row],[Order Date]])/3,0)</f>
        <v>Q2</v>
      </c>
      <c r="E1143" s="4">
        <f>MONTH(SalesDataTable[[#This Row],[Order Date]])</f>
        <v>6</v>
      </c>
      <c r="F1143" s="16"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6" t="str">
        <f>"Q"&amp;ROUNDUP(MONTH(SalesDataTable[[#This Row],[Order Date]])/3,0)</f>
        <v>Q2</v>
      </c>
      <c r="E1144" s="4">
        <f>MONTH(SalesDataTable[[#This Row],[Order Date]])</f>
        <v>6</v>
      </c>
      <c r="F1144" s="16"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6" t="str">
        <f>"Q"&amp;ROUNDUP(MONTH(SalesDataTable[[#This Row],[Order Date]])/3,0)</f>
        <v>Q2</v>
      </c>
      <c r="E1145" s="4">
        <f>MONTH(SalesDataTable[[#This Row],[Order Date]])</f>
        <v>6</v>
      </c>
      <c r="F1145" s="16"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6" t="str">
        <f>"Q"&amp;ROUNDUP(MONTH(SalesDataTable[[#This Row],[Order Date]])/3,0)</f>
        <v>Q2</v>
      </c>
      <c r="E1146" s="4">
        <f>MONTH(SalesDataTable[[#This Row],[Order Date]])</f>
        <v>6</v>
      </c>
      <c r="F1146" s="16"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6" t="str">
        <f>"Q"&amp;ROUNDUP(MONTH(SalesDataTable[[#This Row],[Order Date]])/3,0)</f>
        <v>Q2</v>
      </c>
      <c r="E1147" s="4">
        <f>MONTH(SalesDataTable[[#This Row],[Order Date]])</f>
        <v>6</v>
      </c>
      <c r="F1147" s="16"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6" t="str">
        <f>"Q"&amp;ROUNDUP(MONTH(SalesDataTable[[#This Row],[Order Date]])/3,0)</f>
        <v>Q2</v>
      </c>
      <c r="E1148" s="4">
        <f>MONTH(SalesDataTable[[#This Row],[Order Date]])</f>
        <v>6</v>
      </c>
      <c r="F1148" s="16"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6" t="str">
        <f>"Q"&amp;ROUNDUP(MONTH(SalesDataTable[[#This Row],[Order Date]])/3,0)</f>
        <v>Q2</v>
      </c>
      <c r="E1149" s="4">
        <f>MONTH(SalesDataTable[[#This Row],[Order Date]])</f>
        <v>6</v>
      </c>
      <c r="F1149" s="16"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6" t="str">
        <f>"Q"&amp;ROUNDUP(MONTH(SalesDataTable[[#This Row],[Order Date]])/3,0)</f>
        <v>Q2</v>
      </c>
      <c r="E1150" s="4">
        <f>MONTH(SalesDataTable[[#This Row],[Order Date]])</f>
        <v>6</v>
      </c>
      <c r="F1150" s="16"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6" t="str">
        <f>"Q"&amp;ROUNDUP(MONTH(SalesDataTable[[#This Row],[Order Date]])/3,0)</f>
        <v>Q2</v>
      </c>
      <c r="E1151" s="4">
        <f>MONTH(SalesDataTable[[#This Row],[Order Date]])</f>
        <v>6</v>
      </c>
      <c r="F1151" s="16"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6" t="str">
        <f>"Q"&amp;ROUNDUP(MONTH(SalesDataTable[[#This Row],[Order Date]])/3,0)</f>
        <v>Q2</v>
      </c>
      <c r="E1152" s="4">
        <f>MONTH(SalesDataTable[[#This Row],[Order Date]])</f>
        <v>6</v>
      </c>
      <c r="F1152" s="16"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6" t="str">
        <f>"Q"&amp;ROUNDUP(MONTH(SalesDataTable[[#This Row],[Order Date]])/3,0)</f>
        <v>Q2</v>
      </c>
      <c r="E1153" s="4">
        <f>MONTH(SalesDataTable[[#This Row],[Order Date]])</f>
        <v>6</v>
      </c>
      <c r="F1153" s="16"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6" t="str">
        <f>"Q"&amp;ROUNDUP(MONTH(SalesDataTable[[#This Row],[Order Date]])/3,0)</f>
        <v>Q2</v>
      </c>
      <c r="E1154" s="4">
        <f>MONTH(SalesDataTable[[#This Row],[Order Date]])</f>
        <v>6</v>
      </c>
      <c r="F1154" s="16"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6" t="str">
        <f>"Q"&amp;ROUNDUP(MONTH(SalesDataTable[[#This Row],[Order Date]])/3,0)</f>
        <v>Q2</v>
      </c>
      <c r="E1155" s="4">
        <f>MONTH(SalesDataTable[[#This Row],[Order Date]])</f>
        <v>6</v>
      </c>
      <c r="F1155" s="16"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6" t="str">
        <f>"Q"&amp;ROUNDUP(MONTH(SalesDataTable[[#This Row],[Order Date]])/3,0)</f>
        <v>Q2</v>
      </c>
      <c r="E1156" s="4">
        <f>MONTH(SalesDataTable[[#This Row],[Order Date]])</f>
        <v>6</v>
      </c>
      <c r="F1156" s="16"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6" t="str">
        <f>"Q"&amp;ROUNDUP(MONTH(SalesDataTable[[#This Row],[Order Date]])/3,0)</f>
        <v>Q2</v>
      </c>
      <c r="E1157" s="4">
        <f>MONTH(SalesDataTable[[#This Row],[Order Date]])</f>
        <v>6</v>
      </c>
      <c r="F1157" s="16"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6" t="str">
        <f>"Q"&amp;ROUNDUP(MONTH(SalesDataTable[[#This Row],[Order Date]])/3,0)</f>
        <v>Q2</v>
      </c>
      <c r="E1158" s="4">
        <f>MONTH(SalesDataTable[[#This Row],[Order Date]])</f>
        <v>6</v>
      </c>
      <c r="F1158" s="16"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6" t="str">
        <f>"Q"&amp;ROUNDUP(MONTH(SalesDataTable[[#This Row],[Order Date]])/3,0)</f>
        <v>Q2</v>
      </c>
      <c r="E1159" s="4">
        <f>MONTH(SalesDataTable[[#This Row],[Order Date]])</f>
        <v>6</v>
      </c>
      <c r="F1159" s="16"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6" t="str">
        <f>"Q"&amp;ROUNDUP(MONTH(SalesDataTable[[#This Row],[Order Date]])/3,0)</f>
        <v>Q2</v>
      </c>
      <c r="E1160" s="4">
        <f>MONTH(SalesDataTable[[#This Row],[Order Date]])</f>
        <v>6</v>
      </c>
      <c r="F1160" s="16"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6" t="str">
        <f>"Q"&amp;ROUNDUP(MONTH(SalesDataTable[[#This Row],[Order Date]])/3,0)</f>
        <v>Q2</v>
      </c>
      <c r="E1161" s="4">
        <f>MONTH(SalesDataTable[[#This Row],[Order Date]])</f>
        <v>6</v>
      </c>
      <c r="F1161" s="16"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6" t="str">
        <f>"Q"&amp;ROUNDUP(MONTH(SalesDataTable[[#This Row],[Order Date]])/3,0)</f>
        <v>Q2</v>
      </c>
      <c r="E1162" s="4">
        <f>MONTH(SalesDataTable[[#This Row],[Order Date]])</f>
        <v>6</v>
      </c>
      <c r="F1162" s="16"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6" t="str">
        <f>"Q"&amp;ROUNDUP(MONTH(SalesDataTable[[#This Row],[Order Date]])/3,0)</f>
        <v>Q2</v>
      </c>
      <c r="E1163" s="4">
        <f>MONTH(SalesDataTable[[#This Row],[Order Date]])</f>
        <v>6</v>
      </c>
      <c r="F1163" s="16"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6" t="str">
        <f>"Q"&amp;ROUNDUP(MONTH(SalesDataTable[[#This Row],[Order Date]])/3,0)</f>
        <v>Q2</v>
      </c>
      <c r="E1164" s="4">
        <f>MONTH(SalesDataTable[[#This Row],[Order Date]])</f>
        <v>6</v>
      </c>
      <c r="F1164" s="16"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6" t="str">
        <f>"Q"&amp;ROUNDUP(MONTH(SalesDataTable[[#This Row],[Order Date]])/3,0)</f>
        <v>Q2</v>
      </c>
      <c r="E1165" s="4">
        <f>MONTH(SalesDataTable[[#This Row],[Order Date]])</f>
        <v>6</v>
      </c>
      <c r="F1165" s="16"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6" t="str">
        <f>"Q"&amp;ROUNDUP(MONTH(SalesDataTable[[#This Row],[Order Date]])/3,0)</f>
        <v>Q2</v>
      </c>
      <c r="E1166" s="4">
        <f>MONTH(SalesDataTable[[#This Row],[Order Date]])</f>
        <v>6</v>
      </c>
      <c r="F1166" s="16"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6" t="str">
        <f>"Q"&amp;ROUNDUP(MONTH(SalesDataTable[[#This Row],[Order Date]])/3,0)</f>
        <v>Q2</v>
      </c>
      <c r="E1167" s="4">
        <f>MONTH(SalesDataTable[[#This Row],[Order Date]])</f>
        <v>6</v>
      </c>
      <c r="F1167" s="16"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6" t="str">
        <f>"Q"&amp;ROUNDUP(MONTH(SalesDataTable[[#This Row],[Order Date]])/3,0)</f>
        <v>Q2</v>
      </c>
      <c r="E1168" s="4">
        <f>MONTH(SalesDataTable[[#This Row],[Order Date]])</f>
        <v>6</v>
      </c>
      <c r="F1168" s="16"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6" t="str">
        <f>"Q"&amp;ROUNDUP(MONTH(SalesDataTable[[#This Row],[Order Date]])/3,0)</f>
        <v>Q2</v>
      </c>
      <c r="E1169" s="4">
        <f>MONTH(SalesDataTable[[#This Row],[Order Date]])</f>
        <v>6</v>
      </c>
      <c r="F1169" s="16"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6" t="str">
        <f>"Q"&amp;ROUNDUP(MONTH(SalesDataTable[[#This Row],[Order Date]])/3,0)</f>
        <v>Q2</v>
      </c>
      <c r="E1170" s="4">
        <f>MONTH(SalesDataTable[[#This Row],[Order Date]])</f>
        <v>6</v>
      </c>
      <c r="F1170" s="16"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6" t="str">
        <f>"Q"&amp;ROUNDUP(MONTH(SalesDataTable[[#This Row],[Order Date]])/3,0)</f>
        <v>Q2</v>
      </c>
      <c r="E1171" s="4">
        <f>MONTH(SalesDataTable[[#This Row],[Order Date]])</f>
        <v>6</v>
      </c>
      <c r="F1171" s="16"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6" t="str">
        <f>"Q"&amp;ROUNDUP(MONTH(SalesDataTable[[#This Row],[Order Date]])/3,0)</f>
        <v>Q2</v>
      </c>
      <c r="E1172" s="4">
        <f>MONTH(SalesDataTable[[#This Row],[Order Date]])</f>
        <v>6</v>
      </c>
      <c r="F1172" s="16"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6" t="str">
        <f>"Q"&amp;ROUNDUP(MONTH(SalesDataTable[[#This Row],[Order Date]])/3,0)</f>
        <v>Q2</v>
      </c>
      <c r="E1173" s="4">
        <f>MONTH(SalesDataTable[[#This Row],[Order Date]])</f>
        <v>6</v>
      </c>
      <c r="F1173" s="16"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6" t="str">
        <f>"Q"&amp;ROUNDUP(MONTH(SalesDataTable[[#This Row],[Order Date]])/3,0)</f>
        <v>Q2</v>
      </c>
      <c r="E1174" s="4">
        <f>MONTH(SalesDataTable[[#This Row],[Order Date]])</f>
        <v>6</v>
      </c>
      <c r="F1174" s="16"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6" t="str">
        <f>"Q"&amp;ROUNDUP(MONTH(SalesDataTable[[#This Row],[Order Date]])/3,0)</f>
        <v>Q2</v>
      </c>
      <c r="E1175" s="4">
        <f>MONTH(SalesDataTable[[#This Row],[Order Date]])</f>
        <v>6</v>
      </c>
      <c r="F1175" s="16"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6" t="str">
        <f>"Q"&amp;ROUNDUP(MONTH(SalesDataTable[[#This Row],[Order Date]])/3,0)</f>
        <v>Q2</v>
      </c>
      <c r="E1176" s="4">
        <f>MONTH(SalesDataTable[[#This Row],[Order Date]])</f>
        <v>6</v>
      </c>
      <c r="F1176" s="16"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6" t="str">
        <f>"Q"&amp;ROUNDUP(MONTH(SalesDataTable[[#This Row],[Order Date]])/3,0)</f>
        <v>Q2</v>
      </c>
      <c r="E1177" s="4">
        <f>MONTH(SalesDataTable[[#This Row],[Order Date]])</f>
        <v>6</v>
      </c>
      <c r="F1177" s="16"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6" t="str">
        <f>"Q"&amp;ROUNDUP(MONTH(SalesDataTable[[#This Row],[Order Date]])/3,0)</f>
        <v>Q2</v>
      </c>
      <c r="E1178" s="4">
        <f>MONTH(SalesDataTable[[#This Row],[Order Date]])</f>
        <v>6</v>
      </c>
      <c r="F1178" s="16"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6" t="str">
        <f>"Q"&amp;ROUNDUP(MONTH(SalesDataTable[[#This Row],[Order Date]])/3,0)</f>
        <v>Q2</v>
      </c>
      <c r="E1179" s="4">
        <f>MONTH(SalesDataTable[[#This Row],[Order Date]])</f>
        <v>6</v>
      </c>
      <c r="F1179" s="16"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6" t="str">
        <f>"Q"&amp;ROUNDUP(MONTH(SalesDataTable[[#This Row],[Order Date]])/3,0)</f>
        <v>Q2</v>
      </c>
      <c r="E1180" s="4">
        <f>MONTH(SalesDataTable[[#This Row],[Order Date]])</f>
        <v>6</v>
      </c>
      <c r="F1180" s="16"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6" t="str">
        <f>"Q"&amp;ROUNDUP(MONTH(SalesDataTable[[#This Row],[Order Date]])/3,0)</f>
        <v>Q2</v>
      </c>
      <c r="E1181" s="4">
        <f>MONTH(SalesDataTable[[#This Row],[Order Date]])</f>
        <v>6</v>
      </c>
      <c r="F1181" s="16"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6" t="str">
        <f>"Q"&amp;ROUNDUP(MONTH(SalesDataTable[[#This Row],[Order Date]])/3,0)</f>
        <v>Q2</v>
      </c>
      <c r="E1182" s="4">
        <f>MONTH(SalesDataTable[[#This Row],[Order Date]])</f>
        <v>6</v>
      </c>
      <c r="F1182" s="16"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6" t="str">
        <f>"Q"&amp;ROUNDUP(MONTH(SalesDataTable[[#This Row],[Order Date]])/3,0)</f>
        <v>Q2</v>
      </c>
      <c r="E1183" s="4">
        <f>MONTH(SalesDataTable[[#This Row],[Order Date]])</f>
        <v>6</v>
      </c>
      <c r="F1183" s="16"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6" t="str">
        <f>"Q"&amp;ROUNDUP(MONTH(SalesDataTable[[#This Row],[Order Date]])/3,0)</f>
        <v>Q2</v>
      </c>
      <c r="E1184" s="4">
        <f>MONTH(SalesDataTable[[#This Row],[Order Date]])</f>
        <v>6</v>
      </c>
      <c r="F1184" s="16"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6" t="str">
        <f>"Q"&amp;ROUNDUP(MONTH(SalesDataTable[[#This Row],[Order Date]])/3,0)</f>
        <v>Q2</v>
      </c>
      <c r="E1185" s="4">
        <f>MONTH(SalesDataTable[[#This Row],[Order Date]])</f>
        <v>6</v>
      </c>
      <c r="F1185" s="16"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6" t="str">
        <f>"Q"&amp;ROUNDUP(MONTH(SalesDataTable[[#This Row],[Order Date]])/3,0)</f>
        <v>Q2</v>
      </c>
      <c r="E1186" s="4">
        <f>MONTH(SalesDataTable[[#This Row],[Order Date]])</f>
        <v>6</v>
      </c>
      <c r="F1186" s="16"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6" t="str">
        <f>"Q"&amp;ROUNDUP(MONTH(SalesDataTable[[#This Row],[Order Date]])/3,0)</f>
        <v>Q2</v>
      </c>
      <c r="E1187" s="4">
        <f>MONTH(SalesDataTable[[#This Row],[Order Date]])</f>
        <v>6</v>
      </c>
      <c r="F1187" s="16"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6" t="str">
        <f>"Q"&amp;ROUNDUP(MONTH(SalesDataTable[[#This Row],[Order Date]])/3,0)</f>
        <v>Q2</v>
      </c>
      <c r="E1188" s="4">
        <f>MONTH(SalesDataTable[[#This Row],[Order Date]])</f>
        <v>6</v>
      </c>
      <c r="F1188" s="16"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6" t="str">
        <f>"Q"&amp;ROUNDUP(MONTH(SalesDataTable[[#This Row],[Order Date]])/3,0)</f>
        <v>Q2</v>
      </c>
      <c r="E1189" s="4">
        <f>MONTH(SalesDataTable[[#This Row],[Order Date]])</f>
        <v>6</v>
      </c>
      <c r="F1189" s="16"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6" t="str">
        <f>"Q"&amp;ROUNDUP(MONTH(SalesDataTable[[#This Row],[Order Date]])/3,0)</f>
        <v>Q2</v>
      </c>
      <c r="E1190" s="4">
        <f>MONTH(SalesDataTable[[#This Row],[Order Date]])</f>
        <v>6</v>
      </c>
      <c r="F1190" s="16"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6" t="str">
        <f>"Q"&amp;ROUNDUP(MONTH(SalesDataTable[[#This Row],[Order Date]])/3,0)</f>
        <v>Q2</v>
      </c>
      <c r="E1191" s="4">
        <f>MONTH(SalesDataTable[[#This Row],[Order Date]])</f>
        <v>6</v>
      </c>
      <c r="F1191" s="16"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6" t="str">
        <f>"Q"&amp;ROUNDUP(MONTH(SalesDataTable[[#This Row],[Order Date]])/3,0)</f>
        <v>Q2</v>
      </c>
      <c r="E1192" s="4">
        <f>MONTH(SalesDataTable[[#This Row],[Order Date]])</f>
        <v>6</v>
      </c>
      <c r="F1192" s="16"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6" t="str">
        <f>"Q"&amp;ROUNDUP(MONTH(SalesDataTable[[#This Row],[Order Date]])/3,0)</f>
        <v>Q2</v>
      </c>
      <c r="E1193" s="4">
        <f>MONTH(SalesDataTable[[#This Row],[Order Date]])</f>
        <v>6</v>
      </c>
      <c r="F1193" s="16"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6" t="str">
        <f>"Q"&amp;ROUNDUP(MONTH(SalesDataTable[[#This Row],[Order Date]])/3,0)</f>
        <v>Q2</v>
      </c>
      <c r="E1194" s="4">
        <f>MONTH(SalesDataTable[[#This Row],[Order Date]])</f>
        <v>6</v>
      </c>
      <c r="F1194" s="16"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6" t="str">
        <f>"Q"&amp;ROUNDUP(MONTH(SalesDataTable[[#This Row],[Order Date]])/3,0)</f>
        <v>Q2</v>
      </c>
      <c r="E1195" s="4">
        <f>MONTH(SalesDataTable[[#This Row],[Order Date]])</f>
        <v>6</v>
      </c>
      <c r="F1195" s="16"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6" t="str">
        <f>"Q"&amp;ROUNDUP(MONTH(SalesDataTable[[#This Row],[Order Date]])/3,0)</f>
        <v>Q2</v>
      </c>
      <c r="E1196" s="4">
        <f>MONTH(SalesDataTable[[#This Row],[Order Date]])</f>
        <v>6</v>
      </c>
      <c r="F1196" s="16"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6" t="str">
        <f>"Q"&amp;ROUNDUP(MONTH(SalesDataTable[[#This Row],[Order Date]])/3,0)</f>
        <v>Q2</v>
      </c>
      <c r="E1197" s="4">
        <f>MONTH(SalesDataTable[[#This Row],[Order Date]])</f>
        <v>6</v>
      </c>
      <c r="F1197" s="16"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6" t="str">
        <f>"Q"&amp;ROUNDUP(MONTH(SalesDataTable[[#This Row],[Order Date]])/3,0)</f>
        <v>Q2</v>
      </c>
      <c r="E1198" s="4">
        <f>MONTH(SalesDataTable[[#This Row],[Order Date]])</f>
        <v>6</v>
      </c>
      <c r="F1198" s="16"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6" t="str">
        <f>"Q"&amp;ROUNDUP(MONTH(SalesDataTable[[#This Row],[Order Date]])/3,0)</f>
        <v>Q2</v>
      </c>
      <c r="E1199" s="4">
        <f>MONTH(SalesDataTable[[#This Row],[Order Date]])</f>
        <v>6</v>
      </c>
      <c r="F1199" s="16"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6" t="str">
        <f>"Q"&amp;ROUNDUP(MONTH(SalesDataTable[[#This Row],[Order Date]])/3,0)</f>
        <v>Q2</v>
      </c>
      <c r="E1200" s="4">
        <f>MONTH(SalesDataTable[[#This Row],[Order Date]])</f>
        <v>6</v>
      </c>
      <c r="F1200" s="16"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6" t="str">
        <f>"Q"&amp;ROUNDUP(MONTH(SalesDataTable[[#This Row],[Order Date]])/3,0)</f>
        <v>Q2</v>
      </c>
      <c r="E1201" s="4">
        <f>MONTH(SalesDataTable[[#This Row],[Order Date]])</f>
        <v>6</v>
      </c>
      <c r="F1201" s="16"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6" t="str">
        <f>"Q"&amp;ROUNDUP(MONTH(SalesDataTable[[#This Row],[Order Date]])/3,0)</f>
        <v>Q2</v>
      </c>
      <c r="E1202" s="4">
        <f>MONTH(SalesDataTable[[#This Row],[Order Date]])</f>
        <v>6</v>
      </c>
      <c r="F1202" s="16"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6" t="str">
        <f>"Q"&amp;ROUNDUP(MONTH(SalesDataTable[[#This Row],[Order Date]])/3,0)</f>
        <v>Q2</v>
      </c>
      <c r="E1203" s="4">
        <f>MONTH(SalesDataTable[[#This Row],[Order Date]])</f>
        <v>6</v>
      </c>
      <c r="F1203" s="16"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6" t="str">
        <f>"Q"&amp;ROUNDUP(MONTH(SalesDataTable[[#This Row],[Order Date]])/3,0)</f>
        <v>Q2</v>
      </c>
      <c r="E1204" s="4">
        <f>MONTH(SalesDataTable[[#This Row],[Order Date]])</f>
        <v>6</v>
      </c>
      <c r="F1204" s="16"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6" t="str">
        <f>"Q"&amp;ROUNDUP(MONTH(SalesDataTable[[#This Row],[Order Date]])/3,0)</f>
        <v>Q2</v>
      </c>
      <c r="E1205" s="4">
        <f>MONTH(SalesDataTable[[#This Row],[Order Date]])</f>
        <v>6</v>
      </c>
      <c r="F1205" s="16"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6" t="str">
        <f>"Q"&amp;ROUNDUP(MONTH(SalesDataTable[[#This Row],[Order Date]])/3,0)</f>
        <v>Q2</v>
      </c>
      <c r="E1206" s="4">
        <f>MONTH(SalesDataTable[[#This Row],[Order Date]])</f>
        <v>6</v>
      </c>
      <c r="F1206" s="16"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6" t="str">
        <f>"Q"&amp;ROUNDUP(MONTH(SalesDataTable[[#This Row],[Order Date]])/3,0)</f>
        <v>Q2</v>
      </c>
      <c r="E1207" s="4">
        <f>MONTH(SalesDataTable[[#This Row],[Order Date]])</f>
        <v>6</v>
      </c>
      <c r="F1207" s="16"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6" t="str">
        <f>"Q"&amp;ROUNDUP(MONTH(SalesDataTable[[#This Row],[Order Date]])/3,0)</f>
        <v>Q2</v>
      </c>
      <c r="E1208" s="4">
        <f>MONTH(SalesDataTable[[#This Row],[Order Date]])</f>
        <v>6</v>
      </c>
      <c r="F1208" s="16"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6" t="str">
        <f>"Q"&amp;ROUNDUP(MONTH(SalesDataTable[[#This Row],[Order Date]])/3,0)</f>
        <v>Q2</v>
      </c>
      <c r="E1209" s="4">
        <f>MONTH(SalesDataTable[[#This Row],[Order Date]])</f>
        <v>6</v>
      </c>
      <c r="F1209" s="16"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6" t="str">
        <f>"Q"&amp;ROUNDUP(MONTH(SalesDataTable[[#This Row],[Order Date]])/3,0)</f>
        <v>Q2</v>
      </c>
      <c r="E1210" s="4">
        <f>MONTH(SalesDataTable[[#This Row],[Order Date]])</f>
        <v>6</v>
      </c>
      <c r="F1210" s="16"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6" t="str">
        <f>"Q"&amp;ROUNDUP(MONTH(SalesDataTable[[#This Row],[Order Date]])/3,0)</f>
        <v>Q2</v>
      </c>
      <c r="E1211" s="4">
        <f>MONTH(SalesDataTable[[#This Row],[Order Date]])</f>
        <v>6</v>
      </c>
      <c r="F1211" s="16"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6" t="str">
        <f>"Q"&amp;ROUNDUP(MONTH(SalesDataTable[[#This Row],[Order Date]])/3,0)</f>
        <v>Q2</v>
      </c>
      <c r="E1212" s="4">
        <f>MONTH(SalesDataTable[[#This Row],[Order Date]])</f>
        <v>6</v>
      </c>
      <c r="F1212" s="16"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6" t="str">
        <f>"Q"&amp;ROUNDUP(MONTH(SalesDataTable[[#This Row],[Order Date]])/3,0)</f>
        <v>Q2</v>
      </c>
      <c r="E1213" s="4">
        <f>MONTH(SalesDataTable[[#This Row],[Order Date]])</f>
        <v>6</v>
      </c>
      <c r="F1213" s="16"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6" t="str">
        <f>"Q"&amp;ROUNDUP(MONTH(SalesDataTable[[#This Row],[Order Date]])/3,0)</f>
        <v>Q2</v>
      </c>
      <c r="E1214" s="4">
        <f>MONTH(SalesDataTable[[#This Row],[Order Date]])</f>
        <v>6</v>
      </c>
      <c r="F1214" s="16"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6" t="str">
        <f>"Q"&amp;ROUNDUP(MONTH(SalesDataTable[[#This Row],[Order Date]])/3,0)</f>
        <v>Q2</v>
      </c>
      <c r="E1215" s="4">
        <f>MONTH(SalesDataTable[[#This Row],[Order Date]])</f>
        <v>6</v>
      </c>
      <c r="F1215" s="16"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6" t="str">
        <f>"Q"&amp;ROUNDUP(MONTH(SalesDataTable[[#This Row],[Order Date]])/3,0)</f>
        <v>Q2</v>
      </c>
      <c r="E1216" s="4">
        <f>MONTH(SalesDataTable[[#This Row],[Order Date]])</f>
        <v>6</v>
      </c>
      <c r="F1216" s="16"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6" t="str">
        <f>"Q"&amp;ROUNDUP(MONTH(SalesDataTable[[#This Row],[Order Date]])/3,0)</f>
        <v>Q2</v>
      </c>
      <c r="E1217" s="4">
        <f>MONTH(SalesDataTable[[#This Row],[Order Date]])</f>
        <v>6</v>
      </c>
      <c r="F1217" s="16"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6" t="str">
        <f>"Q"&amp;ROUNDUP(MONTH(SalesDataTable[[#This Row],[Order Date]])/3,0)</f>
        <v>Q2</v>
      </c>
      <c r="E1218" s="4">
        <f>MONTH(SalesDataTable[[#This Row],[Order Date]])</f>
        <v>6</v>
      </c>
      <c r="F1218" s="16"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6" t="str">
        <f>"Q"&amp;ROUNDUP(MONTH(SalesDataTable[[#This Row],[Order Date]])/3,0)</f>
        <v>Q2</v>
      </c>
      <c r="E1219" s="4">
        <f>MONTH(SalesDataTable[[#This Row],[Order Date]])</f>
        <v>6</v>
      </c>
      <c r="F1219" s="16"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6" t="str">
        <f>"Q"&amp;ROUNDUP(MONTH(SalesDataTable[[#This Row],[Order Date]])/3,0)</f>
        <v>Q2</v>
      </c>
      <c r="E1220" s="4">
        <f>MONTH(SalesDataTable[[#This Row],[Order Date]])</f>
        <v>6</v>
      </c>
      <c r="F1220" s="16"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6" t="str">
        <f>"Q"&amp;ROUNDUP(MONTH(SalesDataTable[[#This Row],[Order Date]])/3,0)</f>
        <v>Q2</v>
      </c>
      <c r="E1221" s="4">
        <f>MONTH(SalesDataTable[[#This Row],[Order Date]])</f>
        <v>6</v>
      </c>
      <c r="F1221" s="16"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6" t="str">
        <f>"Q"&amp;ROUNDUP(MONTH(SalesDataTable[[#This Row],[Order Date]])/3,0)</f>
        <v>Q2</v>
      </c>
      <c r="E1222" s="4">
        <f>MONTH(SalesDataTable[[#This Row],[Order Date]])</f>
        <v>6</v>
      </c>
      <c r="F1222" s="16"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6" t="str">
        <f>"Q"&amp;ROUNDUP(MONTH(SalesDataTable[[#This Row],[Order Date]])/3,0)</f>
        <v>Q2</v>
      </c>
      <c r="E1223" s="4">
        <f>MONTH(SalesDataTable[[#This Row],[Order Date]])</f>
        <v>6</v>
      </c>
      <c r="F1223" s="16"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6" t="str">
        <f>"Q"&amp;ROUNDUP(MONTH(SalesDataTable[[#This Row],[Order Date]])/3,0)</f>
        <v>Q2</v>
      </c>
      <c r="E1224" s="4">
        <f>MONTH(SalesDataTable[[#This Row],[Order Date]])</f>
        <v>6</v>
      </c>
      <c r="F1224" s="16"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6" t="str">
        <f>"Q"&amp;ROUNDUP(MONTH(SalesDataTable[[#This Row],[Order Date]])/3,0)</f>
        <v>Q2</v>
      </c>
      <c r="E1225" s="4">
        <f>MONTH(SalesDataTable[[#This Row],[Order Date]])</f>
        <v>6</v>
      </c>
      <c r="F1225" s="16"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6" t="str">
        <f>"Q"&amp;ROUNDUP(MONTH(SalesDataTable[[#This Row],[Order Date]])/3,0)</f>
        <v>Q2</v>
      </c>
      <c r="E1226" s="4">
        <f>MONTH(SalesDataTable[[#This Row],[Order Date]])</f>
        <v>6</v>
      </c>
      <c r="F1226" s="16"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6" t="str">
        <f>"Q"&amp;ROUNDUP(MONTH(SalesDataTable[[#This Row],[Order Date]])/3,0)</f>
        <v>Q2</v>
      </c>
      <c r="E1227" s="4">
        <f>MONTH(SalesDataTable[[#This Row],[Order Date]])</f>
        <v>6</v>
      </c>
      <c r="F1227" s="16"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6" t="str">
        <f>"Q"&amp;ROUNDUP(MONTH(SalesDataTable[[#This Row],[Order Date]])/3,0)</f>
        <v>Q2</v>
      </c>
      <c r="E1228" s="4">
        <f>MONTH(SalesDataTable[[#This Row],[Order Date]])</f>
        <v>6</v>
      </c>
      <c r="F1228" s="16"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6" t="str">
        <f>"Q"&amp;ROUNDUP(MONTH(SalesDataTable[[#This Row],[Order Date]])/3,0)</f>
        <v>Q2</v>
      </c>
      <c r="E1229" s="4">
        <f>MONTH(SalesDataTable[[#This Row],[Order Date]])</f>
        <v>6</v>
      </c>
      <c r="F1229" s="16"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6" t="str">
        <f>"Q"&amp;ROUNDUP(MONTH(SalesDataTable[[#This Row],[Order Date]])/3,0)</f>
        <v>Q2</v>
      </c>
      <c r="E1230" s="4">
        <f>MONTH(SalesDataTable[[#This Row],[Order Date]])</f>
        <v>6</v>
      </c>
      <c r="F1230" s="16"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6" t="str">
        <f>"Q"&amp;ROUNDUP(MONTH(SalesDataTable[[#This Row],[Order Date]])/3,0)</f>
        <v>Q2</v>
      </c>
      <c r="E1231" s="4">
        <f>MONTH(SalesDataTable[[#This Row],[Order Date]])</f>
        <v>6</v>
      </c>
      <c r="F1231" s="16"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6" t="str">
        <f>"Q"&amp;ROUNDUP(MONTH(SalesDataTable[[#This Row],[Order Date]])/3,0)</f>
        <v>Q2</v>
      </c>
      <c r="E1232" s="4">
        <f>MONTH(SalesDataTable[[#This Row],[Order Date]])</f>
        <v>6</v>
      </c>
      <c r="F1232" s="16"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6" t="str">
        <f>"Q"&amp;ROUNDUP(MONTH(SalesDataTable[[#This Row],[Order Date]])/3,0)</f>
        <v>Q2</v>
      </c>
      <c r="E1233" s="4">
        <f>MONTH(SalesDataTable[[#This Row],[Order Date]])</f>
        <v>6</v>
      </c>
      <c r="F1233" s="16"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6" t="str">
        <f>"Q"&amp;ROUNDUP(MONTH(SalesDataTable[[#This Row],[Order Date]])/3,0)</f>
        <v>Q2</v>
      </c>
      <c r="E1234" s="4">
        <f>MONTH(SalesDataTable[[#This Row],[Order Date]])</f>
        <v>6</v>
      </c>
      <c r="F1234" s="16"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6" t="str">
        <f>"Q"&amp;ROUNDUP(MONTH(SalesDataTable[[#This Row],[Order Date]])/3,0)</f>
        <v>Q2</v>
      </c>
      <c r="E1235" s="4">
        <f>MONTH(SalesDataTable[[#This Row],[Order Date]])</f>
        <v>6</v>
      </c>
      <c r="F1235" s="16"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6" t="str">
        <f>"Q"&amp;ROUNDUP(MONTH(SalesDataTable[[#This Row],[Order Date]])/3,0)</f>
        <v>Q2</v>
      </c>
      <c r="E1236" s="4">
        <f>MONTH(SalesDataTable[[#This Row],[Order Date]])</f>
        <v>6</v>
      </c>
      <c r="F1236" s="16"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6" t="str">
        <f>"Q"&amp;ROUNDUP(MONTH(SalesDataTable[[#This Row],[Order Date]])/3,0)</f>
        <v>Q2</v>
      </c>
      <c r="E1237" s="4">
        <f>MONTH(SalesDataTable[[#This Row],[Order Date]])</f>
        <v>6</v>
      </c>
      <c r="F1237" s="16"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6" t="str">
        <f>"Q"&amp;ROUNDUP(MONTH(SalesDataTable[[#This Row],[Order Date]])/3,0)</f>
        <v>Q2</v>
      </c>
      <c r="E1238" s="4">
        <f>MONTH(SalesDataTable[[#This Row],[Order Date]])</f>
        <v>6</v>
      </c>
      <c r="F1238" s="16"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6" t="str">
        <f>"Q"&amp;ROUNDUP(MONTH(SalesDataTable[[#This Row],[Order Date]])/3,0)</f>
        <v>Q2</v>
      </c>
      <c r="E1239" s="4">
        <f>MONTH(SalesDataTable[[#This Row],[Order Date]])</f>
        <v>6</v>
      </c>
      <c r="F1239" s="16"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6" t="str">
        <f>"Q"&amp;ROUNDUP(MONTH(SalesDataTable[[#This Row],[Order Date]])/3,0)</f>
        <v>Q2</v>
      </c>
      <c r="E1240" s="4">
        <f>MONTH(SalesDataTable[[#This Row],[Order Date]])</f>
        <v>6</v>
      </c>
      <c r="F1240" s="16"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6" t="str">
        <f>"Q"&amp;ROUNDUP(MONTH(SalesDataTable[[#This Row],[Order Date]])/3,0)</f>
        <v>Q3</v>
      </c>
      <c r="E1241" s="4">
        <f>MONTH(SalesDataTable[[#This Row],[Order Date]])</f>
        <v>7</v>
      </c>
      <c r="F1241" s="16"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6" t="str">
        <f>"Q"&amp;ROUNDUP(MONTH(SalesDataTable[[#This Row],[Order Date]])/3,0)</f>
        <v>Q3</v>
      </c>
      <c r="E1242" s="4">
        <f>MONTH(SalesDataTable[[#This Row],[Order Date]])</f>
        <v>7</v>
      </c>
      <c r="F1242" s="16"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6" t="str">
        <f>"Q"&amp;ROUNDUP(MONTH(SalesDataTable[[#This Row],[Order Date]])/3,0)</f>
        <v>Q3</v>
      </c>
      <c r="E1243" s="4">
        <f>MONTH(SalesDataTable[[#This Row],[Order Date]])</f>
        <v>7</v>
      </c>
      <c r="F1243" s="16"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6" t="str">
        <f>"Q"&amp;ROUNDUP(MONTH(SalesDataTable[[#This Row],[Order Date]])/3,0)</f>
        <v>Q3</v>
      </c>
      <c r="E1244" s="4">
        <f>MONTH(SalesDataTable[[#This Row],[Order Date]])</f>
        <v>7</v>
      </c>
      <c r="F1244" s="16"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6" t="str">
        <f>"Q"&amp;ROUNDUP(MONTH(SalesDataTable[[#This Row],[Order Date]])/3,0)</f>
        <v>Q3</v>
      </c>
      <c r="E1245" s="4">
        <f>MONTH(SalesDataTable[[#This Row],[Order Date]])</f>
        <v>7</v>
      </c>
      <c r="F1245" s="16"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6" t="str">
        <f>"Q"&amp;ROUNDUP(MONTH(SalesDataTable[[#This Row],[Order Date]])/3,0)</f>
        <v>Q3</v>
      </c>
      <c r="E1246" s="4">
        <f>MONTH(SalesDataTable[[#This Row],[Order Date]])</f>
        <v>7</v>
      </c>
      <c r="F1246" s="16"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6" t="str">
        <f>"Q"&amp;ROUNDUP(MONTH(SalesDataTable[[#This Row],[Order Date]])/3,0)</f>
        <v>Q3</v>
      </c>
      <c r="E1247" s="4">
        <f>MONTH(SalesDataTable[[#This Row],[Order Date]])</f>
        <v>7</v>
      </c>
      <c r="F1247" s="16"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6" t="str">
        <f>"Q"&amp;ROUNDUP(MONTH(SalesDataTable[[#This Row],[Order Date]])/3,0)</f>
        <v>Q3</v>
      </c>
      <c r="E1248" s="4">
        <f>MONTH(SalesDataTable[[#This Row],[Order Date]])</f>
        <v>7</v>
      </c>
      <c r="F1248" s="16"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6" t="str">
        <f>"Q"&amp;ROUNDUP(MONTH(SalesDataTable[[#This Row],[Order Date]])/3,0)</f>
        <v>Q3</v>
      </c>
      <c r="E1249" s="4">
        <f>MONTH(SalesDataTable[[#This Row],[Order Date]])</f>
        <v>7</v>
      </c>
      <c r="F1249" s="16"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6" t="str">
        <f>"Q"&amp;ROUNDUP(MONTH(SalesDataTable[[#This Row],[Order Date]])/3,0)</f>
        <v>Q3</v>
      </c>
      <c r="E1250" s="4">
        <f>MONTH(SalesDataTable[[#This Row],[Order Date]])</f>
        <v>7</v>
      </c>
      <c r="F1250" s="16"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6" t="str">
        <f>"Q"&amp;ROUNDUP(MONTH(SalesDataTable[[#This Row],[Order Date]])/3,0)</f>
        <v>Q3</v>
      </c>
      <c r="E1251" s="4">
        <f>MONTH(SalesDataTable[[#This Row],[Order Date]])</f>
        <v>7</v>
      </c>
      <c r="F1251" s="16"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6" t="str">
        <f>"Q"&amp;ROUNDUP(MONTH(SalesDataTable[[#This Row],[Order Date]])/3,0)</f>
        <v>Q3</v>
      </c>
      <c r="E1252" s="4">
        <f>MONTH(SalesDataTable[[#This Row],[Order Date]])</f>
        <v>7</v>
      </c>
      <c r="F1252" s="16"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6" t="str">
        <f>"Q"&amp;ROUNDUP(MONTH(SalesDataTable[[#This Row],[Order Date]])/3,0)</f>
        <v>Q3</v>
      </c>
      <c r="E1253" s="4">
        <f>MONTH(SalesDataTable[[#This Row],[Order Date]])</f>
        <v>7</v>
      </c>
      <c r="F1253" s="16"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6" t="str">
        <f>"Q"&amp;ROUNDUP(MONTH(SalesDataTable[[#This Row],[Order Date]])/3,0)</f>
        <v>Q3</v>
      </c>
      <c r="E1254" s="4">
        <f>MONTH(SalesDataTable[[#This Row],[Order Date]])</f>
        <v>7</v>
      </c>
      <c r="F1254" s="16"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6" t="str">
        <f>"Q"&amp;ROUNDUP(MONTH(SalesDataTable[[#This Row],[Order Date]])/3,0)</f>
        <v>Q3</v>
      </c>
      <c r="E1255" s="4">
        <f>MONTH(SalesDataTable[[#This Row],[Order Date]])</f>
        <v>7</v>
      </c>
      <c r="F1255" s="16"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6" t="str">
        <f>"Q"&amp;ROUNDUP(MONTH(SalesDataTable[[#This Row],[Order Date]])/3,0)</f>
        <v>Q3</v>
      </c>
      <c r="E1256" s="4">
        <f>MONTH(SalesDataTable[[#This Row],[Order Date]])</f>
        <v>7</v>
      </c>
      <c r="F1256" s="16"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6" t="str">
        <f>"Q"&amp;ROUNDUP(MONTH(SalesDataTable[[#This Row],[Order Date]])/3,0)</f>
        <v>Q3</v>
      </c>
      <c r="E1257" s="4">
        <f>MONTH(SalesDataTable[[#This Row],[Order Date]])</f>
        <v>7</v>
      </c>
      <c r="F1257" s="16"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6" t="str">
        <f>"Q"&amp;ROUNDUP(MONTH(SalesDataTable[[#This Row],[Order Date]])/3,0)</f>
        <v>Q3</v>
      </c>
      <c r="E1258" s="4">
        <f>MONTH(SalesDataTable[[#This Row],[Order Date]])</f>
        <v>7</v>
      </c>
      <c r="F1258" s="16"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6" t="str">
        <f>"Q"&amp;ROUNDUP(MONTH(SalesDataTable[[#This Row],[Order Date]])/3,0)</f>
        <v>Q3</v>
      </c>
      <c r="E1259" s="4">
        <f>MONTH(SalesDataTable[[#This Row],[Order Date]])</f>
        <v>7</v>
      </c>
      <c r="F1259" s="16"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6" t="str">
        <f>"Q"&amp;ROUNDUP(MONTH(SalesDataTable[[#This Row],[Order Date]])/3,0)</f>
        <v>Q3</v>
      </c>
      <c r="E1260" s="4">
        <f>MONTH(SalesDataTable[[#This Row],[Order Date]])</f>
        <v>7</v>
      </c>
      <c r="F1260" s="16"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6" t="str">
        <f>"Q"&amp;ROUNDUP(MONTH(SalesDataTable[[#This Row],[Order Date]])/3,0)</f>
        <v>Q3</v>
      </c>
      <c r="E1261" s="4">
        <f>MONTH(SalesDataTable[[#This Row],[Order Date]])</f>
        <v>7</v>
      </c>
      <c r="F1261" s="16"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6" t="str">
        <f>"Q"&amp;ROUNDUP(MONTH(SalesDataTable[[#This Row],[Order Date]])/3,0)</f>
        <v>Q3</v>
      </c>
      <c r="E1262" s="4">
        <f>MONTH(SalesDataTable[[#This Row],[Order Date]])</f>
        <v>7</v>
      </c>
      <c r="F1262" s="16"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6" t="str">
        <f>"Q"&amp;ROUNDUP(MONTH(SalesDataTable[[#This Row],[Order Date]])/3,0)</f>
        <v>Q3</v>
      </c>
      <c r="E1263" s="4">
        <f>MONTH(SalesDataTable[[#This Row],[Order Date]])</f>
        <v>7</v>
      </c>
      <c r="F1263" s="16"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6" t="str">
        <f>"Q"&amp;ROUNDUP(MONTH(SalesDataTable[[#This Row],[Order Date]])/3,0)</f>
        <v>Q3</v>
      </c>
      <c r="E1264" s="4">
        <f>MONTH(SalesDataTable[[#This Row],[Order Date]])</f>
        <v>7</v>
      </c>
      <c r="F1264" s="16"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6" t="str">
        <f>"Q"&amp;ROUNDUP(MONTH(SalesDataTable[[#This Row],[Order Date]])/3,0)</f>
        <v>Q3</v>
      </c>
      <c r="E1265" s="4">
        <f>MONTH(SalesDataTable[[#This Row],[Order Date]])</f>
        <v>7</v>
      </c>
      <c r="F1265" s="16"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6" t="str">
        <f>"Q"&amp;ROUNDUP(MONTH(SalesDataTable[[#This Row],[Order Date]])/3,0)</f>
        <v>Q3</v>
      </c>
      <c r="E1266" s="4">
        <f>MONTH(SalesDataTable[[#This Row],[Order Date]])</f>
        <v>7</v>
      </c>
      <c r="F1266" s="16"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6" t="str">
        <f>"Q"&amp;ROUNDUP(MONTH(SalesDataTable[[#This Row],[Order Date]])/3,0)</f>
        <v>Q3</v>
      </c>
      <c r="E1267" s="4">
        <f>MONTH(SalesDataTable[[#This Row],[Order Date]])</f>
        <v>7</v>
      </c>
      <c r="F1267" s="16"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6" t="str">
        <f>"Q"&amp;ROUNDUP(MONTH(SalesDataTable[[#This Row],[Order Date]])/3,0)</f>
        <v>Q3</v>
      </c>
      <c r="E1268" s="4">
        <f>MONTH(SalesDataTable[[#This Row],[Order Date]])</f>
        <v>7</v>
      </c>
      <c r="F1268" s="16"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6" t="str">
        <f>"Q"&amp;ROUNDUP(MONTH(SalesDataTable[[#This Row],[Order Date]])/3,0)</f>
        <v>Q3</v>
      </c>
      <c r="E1269" s="4">
        <f>MONTH(SalesDataTable[[#This Row],[Order Date]])</f>
        <v>7</v>
      </c>
      <c r="F1269" s="16"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6" t="str">
        <f>"Q"&amp;ROUNDUP(MONTH(SalesDataTable[[#This Row],[Order Date]])/3,0)</f>
        <v>Q3</v>
      </c>
      <c r="E1270" s="4">
        <f>MONTH(SalesDataTable[[#This Row],[Order Date]])</f>
        <v>7</v>
      </c>
      <c r="F1270" s="16"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6" t="str">
        <f>"Q"&amp;ROUNDUP(MONTH(SalesDataTable[[#This Row],[Order Date]])/3,0)</f>
        <v>Q3</v>
      </c>
      <c r="E1271" s="4">
        <f>MONTH(SalesDataTable[[#This Row],[Order Date]])</f>
        <v>7</v>
      </c>
      <c r="F1271" s="16"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6" t="str">
        <f>"Q"&amp;ROUNDUP(MONTH(SalesDataTable[[#This Row],[Order Date]])/3,0)</f>
        <v>Q3</v>
      </c>
      <c r="E1272" s="4">
        <f>MONTH(SalesDataTable[[#This Row],[Order Date]])</f>
        <v>7</v>
      </c>
      <c r="F1272" s="16"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6" t="str">
        <f>"Q"&amp;ROUNDUP(MONTH(SalesDataTable[[#This Row],[Order Date]])/3,0)</f>
        <v>Q3</v>
      </c>
      <c r="E1273" s="4">
        <f>MONTH(SalesDataTable[[#This Row],[Order Date]])</f>
        <v>7</v>
      </c>
      <c r="F1273" s="16"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6" t="str">
        <f>"Q"&amp;ROUNDUP(MONTH(SalesDataTable[[#This Row],[Order Date]])/3,0)</f>
        <v>Q3</v>
      </c>
      <c r="E1274" s="4">
        <f>MONTH(SalesDataTable[[#This Row],[Order Date]])</f>
        <v>7</v>
      </c>
      <c r="F1274" s="16"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6" t="str">
        <f>"Q"&amp;ROUNDUP(MONTH(SalesDataTable[[#This Row],[Order Date]])/3,0)</f>
        <v>Q3</v>
      </c>
      <c r="E1275" s="4">
        <f>MONTH(SalesDataTable[[#This Row],[Order Date]])</f>
        <v>7</v>
      </c>
      <c r="F1275" s="16"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6" t="str">
        <f>"Q"&amp;ROUNDUP(MONTH(SalesDataTable[[#This Row],[Order Date]])/3,0)</f>
        <v>Q3</v>
      </c>
      <c r="E1276" s="4">
        <f>MONTH(SalesDataTable[[#This Row],[Order Date]])</f>
        <v>7</v>
      </c>
      <c r="F1276" s="16"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6" t="str">
        <f>"Q"&amp;ROUNDUP(MONTH(SalesDataTable[[#This Row],[Order Date]])/3,0)</f>
        <v>Q3</v>
      </c>
      <c r="E1277" s="4">
        <f>MONTH(SalesDataTable[[#This Row],[Order Date]])</f>
        <v>7</v>
      </c>
      <c r="F1277" s="16"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6" t="str">
        <f>"Q"&amp;ROUNDUP(MONTH(SalesDataTable[[#This Row],[Order Date]])/3,0)</f>
        <v>Q3</v>
      </c>
      <c r="E1278" s="4">
        <f>MONTH(SalesDataTable[[#This Row],[Order Date]])</f>
        <v>7</v>
      </c>
      <c r="F1278" s="16"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6" t="str">
        <f>"Q"&amp;ROUNDUP(MONTH(SalesDataTable[[#This Row],[Order Date]])/3,0)</f>
        <v>Q3</v>
      </c>
      <c r="E1279" s="4">
        <f>MONTH(SalesDataTable[[#This Row],[Order Date]])</f>
        <v>7</v>
      </c>
      <c r="F1279" s="16"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6" t="str">
        <f>"Q"&amp;ROUNDUP(MONTH(SalesDataTable[[#This Row],[Order Date]])/3,0)</f>
        <v>Q3</v>
      </c>
      <c r="E1280" s="4">
        <f>MONTH(SalesDataTable[[#This Row],[Order Date]])</f>
        <v>7</v>
      </c>
      <c r="F1280" s="16"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6" t="str">
        <f>"Q"&amp;ROUNDUP(MONTH(SalesDataTable[[#This Row],[Order Date]])/3,0)</f>
        <v>Q3</v>
      </c>
      <c r="E1281" s="4">
        <f>MONTH(SalesDataTable[[#This Row],[Order Date]])</f>
        <v>7</v>
      </c>
      <c r="F1281" s="16"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6" t="str">
        <f>"Q"&amp;ROUNDUP(MONTH(SalesDataTable[[#This Row],[Order Date]])/3,0)</f>
        <v>Q3</v>
      </c>
      <c r="E1282" s="4">
        <f>MONTH(SalesDataTable[[#This Row],[Order Date]])</f>
        <v>7</v>
      </c>
      <c r="F1282" s="16"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6" t="str">
        <f>"Q"&amp;ROUNDUP(MONTH(SalesDataTable[[#This Row],[Order Date]])/3,0)</f>
        <v>Q3</v>
      </c>
      <c r="E1283" s="4">
        <f>MONTH(SalesDataTable[[#This Row],[Order Date]])</f>
        <v>7</v>
      </c>
      <c r="F1283" s="16"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6" t="str">
        <f>"Q"&amp;ROUNDUP(MONTH(SalesDataTable[[#This Row],[Order Date]])/3,0)</f>
        <v>Q3</v>
      </c>
      <c r="E1284" s="4">
        <f>MONTH(SalesDataTable[[#This Row],[Order Date]])</f>
        <v>7</v>
      </c>
      <c r="F1284" s="16"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6" t="str">
        <f>"Q"&amp;ROUNDUP(MONTH(SalesDataTable[[#This Row],[Order Date]])/3,0)</f>
        <v>Q3</v>
      </c>
      <c r="E1285" s="4">
        <f>MONTH(SalesDataTable[[#This Row],[Order Date]])</f>
        <v>7</v>
      </c>
      <c r="F1285" s="16"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6" t="str">
        <f>"Q"&amp;ROUNDUP(MONTH(SalesDataTable[[#This Row],[Order Date]])/3,0)</f>
        <v>Q3</v>
      </c>
      <c r="E1286" s="4">
        <f>MONTH(SalesDataTable[[#This Row],[Order Date]])</f>
        <v>7</v>
      </c>
      <c r="F1286" s="16"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6" t="str">
        <f>"Q"&amp;ROUNDUP(MONTH(SalesDataTable[[#This Row],[Order Date]])/3,0)</f>
        <v>Q3</v>
      </c>
      <c r="E1287" s="4">
        <f>MONTH(SalesDataTable[[#This Row],[Order Date]])</f>
        <v>7</v>
      </c>
      <c r="F1287" s="16"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6" t="str">
        <f>"Q"&amp;ROUNDUP(MONTH(SalesDataTable[[#This Row],[Order Date]])/3,0)</f>
        <v>Q3</v>
      </c>
      <c r="E1288" s="4">
        <f>MONTH(SalesDataTable[[#This Row],[Order Date]])</f>
        <v>7</v>
      </c>
      <c r="F1288" s="16"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6" t="str">
        <f>"Q"&amp;ROUNDUP(MONTH(SalesDataTable[[#This Row],[Order Date]])/3,0)</f>
        <v>Q3</v>
      </c>
      <c r="E1289" s="4">
        <f>MONTH(SalesDataTable[[#This Row],[Order Date]])</f>
        <v>7</v>
      </c>
      <c r="F1289" s="16"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6" t="str">
        <f>"Q"&amp;ROUNDUP(MONTH(SalesDataTable[[#This Row],[Order Date]])/3,0)</f>
        <v>Q3</v>
      </c>
      <c r="E1290" s="4">
        <f>MONTH(SalesDataTable[[#This Row],[Order Date]])</f>
        <v>7</v>
      </c>
      <c r="F1290" s="16"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6" t="str">
        <f>"Q"&amp;ROUNDUP(MONTH(SalesDataTable[[#This Row],[Order Date]])/3,0)</f>
        <v>Q3</v>
      </c>
      <c r="E1291" s="4">
        <f>MONTH(SalesDataTable[[#This Row],[Order Date]])</f>
        <v>7</v>
      </c>
      <c r="F1291" s="16"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6" t="str">
        <f>"Q"&amp;ROUNDUP(MONTH(SalesDataTable[[#This Row],[Order Date]])/3,0)</f>
        <v>Q3</v>
      </c>
      <c r="E1292" s="4">
        <f>MONTH(SalesDataTable[[#This Row],[Order Date]])</f>
        <v>7</v>
      </c>
      <c r="F1292" s="16"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6" t="str">
        <f>"Q"&amp;ROUNDUP(MONTH(SalesDataTable[[#This Row],[Order Date]])/3,0)</f>
        <v>Q3</v>
      </c>
      <c r="E1293" s="4">
        <f>MONTH(SalesDataTable[[#This Row],[Order Date]])</f>
        <v>7</v>
      </c>
      <c r="F1293" s="16"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6" t="str">
        <f>"Q"&amp;ROUNDUP(MONTH(SalesDataTable[[#This Row],[Order Date]])/3,0)</f>
        <v>Q3</v>
      </c>
      <c r="E1294" s="4">
        <f>MONTH(SalesDataTable[[#This Row],[Order Date]])</f>
        <v>7</v>
      </c>
      <c r="F1294" s="16"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6" t="str">
        <f>"Q"&amp;ROUNDUP(MONTH(SalesDataTable[[#This Row],[Order Date]])/3,0)</f>
        <v>Q3</v>
      </c>
      <c r="E1295" s="4">
        <f>MONTH(SalesDataTable[[#This Row],[Order Date]])</f>
        <v>7</v>
      </c>
      <c r="F1295" s="16"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6" t="str">
        <f>"Q"&amp;ROUNDUP(MONTH(SalesDataTable[[#This Row],[Order Date]])/3,0)</f>
        <v>Q3</v>
      </c>
      <c r="E1296" s="4">
        <f>MONTH(SalesDataTable[[#This Row],[Order Date]])</f>
        <v>7</v>
      </c>
      <c r="F1296" s="16"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6" t="str">
        <f>"Q"&amp;ROUNDUP(MONTH(SalesDataTable[[#This Row],[Order Date]])/3,0)</f>
        <v>Q3</v>
      </c>
      <c r="E1297" s="4">
        <f>MONTH(SalesDataTable[[#This Row],[Order Date]])</f>
        <v>7</v>
      </c>
      <c r="F1297" s="16"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6" t="str">
        <f>"Q"&amp;ROUNDUP(MONTH(SalesDataTable[[#This Row],[Order Date]])/3,0)</f>
        <v>Q3</v>
      </c>
      <c r="E1298" s="4">
        <f>MONTH(SalesDataTable[[#This Row],[Order Date]])</f>
        <v>7</v>
      </c>
      <c r="F1298" s="16"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6" t="str">
        <f>"Q"&amp;ROUNDUP(MONTH(SalesDataTable[[#This Row],[Order Date]])/3,0)</f>
        <v>Q3</v>
      </c>
      <c r="E1299" s="4">
        <f>MONTH(SalesDataTable[[#This Row],[Order Date]])</f>
        <v>7</v>
      </c>
      <c r="F1299" s="16"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6" t="str">
        <f>"Q"&amp;ROUNDUP(MONTH(SalesDataTable[[#This Row],[Order Date]])/3,0)</f>
        <v>Q3</v>
      </c>
      <c r="E1300" s="4">
        <f>MONTH(SalesDataTable[[#This Row],[Order Date]])</f>
        <v>7</v>
      </c>
      <c r="F1300" s="16"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6" t="str">
        <f>"Q"&amp;ROUNDUP(MONTH(SalesDataTable[[#This Row],[Order Date]])/3,0)</f>
        <v>Q3</v>
      </c>
      <c r="E1301" s="4">
        <f>MONTH(SalesDataTable[[#This Row],[Order Date]])</f>
        <v>7</v>
      </c>
      <c r="F1301" s="16"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6" t="str">
        <f>"Q"&amp;ROUNDUP(MONTH(SalesDataTable[[#This Row],[Order Date]])/3,0)</f>
        <v>Q3</v>
      </c>
      <c r="E1302" s="4">
        <f>MONTH(SalesDataTable[[#This Row],[Order Date]])</f>
        <v>7</v>
      </c>
      <c r="F1302" s="16"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6" t="str">
        <f>"Q"&amp;ROUNDUP(MONTH(SalesDataTable[[#This Row],[Order Date]])/3,0)</f>
        <v>Q3</v>
      </c>
      <c r="E1303" s="4">
        <f>MONTH(SalesDataTable[[#This Row],[Order Date]])</f>
        <v>7</v>
      </c>
      <c r="F1303" s="16"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6" t="str">
        <f>"Q"&amp;ROUNDUP(MONTH(SalesDataTable[[#This Row],[Order Date]])/3,0)</f>
        <v>Q3</v>
      </c>
      <c r="E1304" s="4">
        <f>MONTH(SalesDataTable[[#This Row],[Order Date]])</f>
        <v>7</v>
      </c>
      <c r="F1304" s="16"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6" t="str">
        <f>"Q"&amp;ROUNDUP(MONTH(SalesDataTable[[#This Row],[Order Date]])/3,0)</f>
        <v>Q3</v>
      </c>
      <c r="E1305" s="4">
        <f>MONTH(SalesDataTable[[#This Row],[Order Date]])</f>
        <v>7</v>
      </c>
      <c r="F1305" s="16"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6" t="str">
        <f>"Q"&amp;ROUNDUP(MONTH(SalesDataTable[[#This Row],[Order Date]])/3,0)</f>
        <v>Q3</v>
      </c>
      <c r="E1306" s="4">
        <f>MONTH(SalesDataTable[[#This Row],[Order Date]])</f>
        <v>7</v>
      </c>
      <c r="F1306" s="16"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6" t="str">
        <f>"Q"&amp;ROUNDUP(MONTH(SalesDataTable[[#This Row],[Order Date]])/3,0)</f>
        <v>Q3</v>
      </c>
      <c r="E1307" s="4">
        <f>MONTH(SalesDataTable[[#This Row],[Order Date]])</f>
        <v>7</v>
      </c>
      <c r="F1307" s="16"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6" t="str">
        <f>"Q"&amp;ROUNDUP(MONTH(SalesDataTable[[#This Row],[Order Date]])/3,0)</f>
        <v>Q3</v>
      </c>
      <c r="E1308" s="4">
        <f>MONTH(SalesDataTable[[#This Row],[Order Date]])</f>
        <v>7</v>
      </c>
      <c r="F1308" s="16"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6" t="str">
        <f>"Q"&amp;ROUNDUP(MONTH(SalesDataTable[[#This Row],[Order Date]])/3,0)</f>
        <v>Q3</v>
      </c>
      <c r="E1309" s="4">
        <f>MONTH(SalesDataTable[[#This Row],[Order Date]])</f>
        <v>7</v>
      </c>
      <c r="F1309" s="16"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6" t="str">
        <f>"Q"&amp;ROUNDUP(MONTH(SalesDataTable[[#This Row],[Order Date]])/3,0)</f>
        <v>Q3</v>
      </c>
      <c r="E1310" s="4">
        <f>MONTH(SalesDataTable[[#This Row],[Order Date]])</f>
        <v>7</v>
      </c>
      <c r="F1310" s="16"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6" t="str">
        <f>"Q"&amp;ROUNDUP(MONTH(SalesDataTable[[#This Row],[Order Date]])/3,0)</f>
        <v>Q3</v>
      </c>
      <c r="E1311" s="4">
        <f>MONTH(SalesDataTable[[#This Row],[Order Date]])</f>
        <v>7</v>
      </c>
      <c r="F1311" s="16"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6" t="str">
        <f>"Q"&amp;ROUNDUP(MONTH(SalesDataTable[[#This Row],[Order Date]])/3,0)</f>
        <v>Q3</v>
      </c>
      <c r="E1312" s="4">
        <f>MONTH(SalesDataTable[[#This Row],[Order Date]])</f>
        <v>7</v>
      </c>
      <c r="F1312" s="16"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6" t="str">
        <f>"Q"&amp;ROUNDUP(MONTH(SalesDataTable[[#This Row],[Order Date]])/3,0)</f>
        <v>Q3</v>
      </c>
      <c r="E1313" s="4">
        <f>MONTH(SalesDataTable[[#This Row],[Order Date]])</f>
        <v>7</v>
      </c>
      <c r="F1313" s="16"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6" t="str">
        <f>"Q"&amp;ROUNDUP(MONTH(SalesDataTable[[#This Row],[Order Date]])/3,0)</f>
        <v>Q3</v>
      </c>
      <c r="E1314" s="4">
        <f>MONTH(SalesDataTable[[#This Row],[Order Date]])</f>
        <v>7</v>
      </c>
      <c r="F1314" s="16"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6" t="str">
        <f>"Q"&amp;ROUNDUP(MONTH(SalesDataTable[[#This Row],[Order Date]])/3,0)</f>
        <v>Q3</v>
      </c>
      <c r="E1315" s="4">
        <f>MONTH(SalesDataTable[[#This Row],[Order Date]])</f>
        <v>7</v>
      </c>
      <c r="F1315" s="16"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6" t="str">
        <f>"Q"&amp;ROUNDUP(MONTH(SalesDataTable[[#This Row],[Order Date]])/3,0)</f>
        <v>Q3</v>
      </c>
      <c r="E1316" s="4">
        <f>MONTH(SalesDataTable[[#This Row],[Order Date]])</f>
        <v>7</v>
      </c>
      <c r="F1316" s="16"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6" t="str">
        <f>"Q"&amp;ROUNDUP(MONTH(SalesDataTable[[#This Row],[Order Date]])/3,0)</f>
        <v>Q3</v>
      </c>
      <c r="E1317" s="4">
        <f>MONTH(SalesDataTable[[#This Row],[Order Date]])</f>
        <v>7</v>
      </c>
      <c r="F1317" s="16"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6" t="str">
        <f>"Q"&amp;ROUNDUP(MONTH(SalesDataTable[[#This Row],[Order Date]])/3,0)</f>
        <v>Q3</v>
      </c>
      <c r="E1318" s="4">
        <f>MONTH(SalesDataTable[[#This Row],[Order Date]])</f>
        <v>7</v>
      </c>
      <c r="F1318" s="16"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6" t="str">
        <f>"Q"&amp;ROUNDUP(MONTH(SalesDataTable[[#This Row],[Order Date]])/3,0)</f>
        <v>Q3</v>
      </c>
      <c r="E1319" s="4">
        <f>MONTH(SalesDataTable[[#This Row],[Order Date]])</f>
        <v>7</v>
      </c>
      <c r="F1319" s="16"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6" t="str">
        <f>"Q"&amp;ROUNDUP(MONTH(SalesDataTable[[#This Row],[Order Date]])/3,0)</f>
        <v>Q3</v>
      </c>
      <c r="E1320" s="4">
        <f>MONTH(SalesDataTable[[#This Row],[Order Date]])</f>
        <v>7</v>
      </c>
      <c r="F1320" s="16"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6" t="str">
        <f>"Q"&amp;ROUNDUP(MONTH(SalesDataTable[[#This Row],[Order Date]])/3,0)</f>
        <v>Q3</v>
      </c>
      <c r="E1321" s="4">
        <f>MONTH(SalesDataTable[[#This Row],[Order Date]])</f>
        <v>7</v>
      </c>
      <c r="F1321" s="16"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6" t="str">
        <f>"Q"&amp;ROUNDUP(MONTH(SalesDataTable[[#This Row],[Order Date]])/3,0)</f>
        <v>Q3</v>
      </c>
      <c r="E1322" s="4">
        <f>MONTH(SalesDataTable[[#This Row],[Order Date]])</f>
        <v>7</v>
      </c>
      <c r="F1322" s="16"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6" t="str">
        <f>"Q"&amp;ROUNDUP(MONTH(SalesDataTable[[#This Row],[Order Date]])/3,0)</f>
        <v>Q3</v>
      </c>
      <c r="E1323" s="4">
        <f>MONTH(SalesDataTable[[#This Row],[Order Date]])</f>
        <v>7</v>
      </c>
      <c r="F1323" s="16"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6" t="str">
        <f>"Q"&amp;ROUNDUP(MONTH(SalesDataTable[[#This Row],[Order Date]])/3,0)</f>
        <v>Q3</v>
      </c>
      <c r="E1324" s="4">
        <f>MONTH(SalesDataTable[[#This Row],[Order Date]])</f>
        <v>7</v>
      </c>
      <c r="F1324" s="16"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6" t="str">
        <f>"Q"&amp;ROUNDUP(MONTH(SalesDataTable[[#This Row],[Order Date]])/3,0)</f>
        <v>Q3</v>
      </c>
      <c r="E1325" s="4">
        <f>MONTH(SalesDataTable[[#This Row],[Order Date]])</f>
        <v>7</v>
      </c>
      <c r="F1325" s="16"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6" t="str">
        <f>"Q"&amp;ROUNDUP(MONTH(SalesDataTable[[#This Row],[Order Date]])/3,0)</f>
        <v>Q3</v>
      </c>
      <c r="E1326" s="4">
        <f>MONTH(SalesDataTable[[#This Row],[Order Date]])</f>
        <v>7</v>
      </c>
      <c r="F1326" s="16"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6" t="str">
        <f>"Q"&amp;ROUNDUP(MONTH(SalesDataTable[[#This Row],[Order Date]])/3,0)</f>
        <v>Q3</v>
      </c>
      <c r="E1327" s="4">
        <f>MONTH(SalesDataTable[[#This Row],[Order Date]])</f>
        <v>7</v>
      </c>
      <c r="F1327" s="16"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6" t="str">
        <f>"Q"&amp;ROUNDUP(MONTH(SalesDataTable[[#This Row],[Order Date]])/3,0)</f>
        <v>Q3</v>
      </c>
      <c r="E1328" s="4">
        <f>MONTH(SalesDataTable[[#This Row],[Order Date]])</f>
        <v>7</v>
      </c>
      <c r="F1328" s="16"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6" t="str">
        <f>"Q"&amp;ROUNDUP(MONTH(SalesDataTable[[#This Row],[Order Date]])/3,0)</f>
        <v>Q3</v>
      </c>
      <c r="E1329" s="4">
        <f>MONTH(SalesDataTable[[#This Row],[Order Date]])</f>
        <v>7</v>
      </c>
      <c r="F1329" s="16"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6" t="str">
        <f>"Q"&amp;ROUNDUP(MONTH(SalesDataTable[[#This Row],[Order Date]])/3,0)</f>
        <v>Q3</v>
      </c>
      <c r="E1330" s="4">
        <f>MONTH(SalesDataTable[[#This Row],[Order Date]])</f>
        <v>7</v>
      </c>
      <c r="F1330" s="16"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6" t="str">
        <f>"Q"&amp;ROUNDUP(MONTH(SalesDataTable[[#This Row],[Order Date]])/3,0)</f>
        <v>Q3</v>
      </c>
      <c r="E1331" s="4">
        <f>MONTH(SalesDataTable[[#This Row],[Order Date]])</f>
        <v>7</v>
      </c>
      <c r="F1331" s="16"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6" t="str">
        <f>"Q"&amp;ROUNDUP(MONTH(SalesDataTable[[#This Row],[Order Date]])/3,0)</f>
        <v>Q3</v>
      </c>
      <c r="E1332" s="4">
        <f>MONTH(SalesDataTable[[#This Row],[Order Date]])</f>
        <v>7</v>
      </c>
      <c r="F1332" s="16"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6" t="str">
        <f>"Q"&amp;ROUNDUP(MONTH(SalesDataTable[[#This Row],[Order Date]])/3,0)</f>
        <v>Q3</v>
      </c>
      <c r="E1333" s="4">
        <f>MONTH(SalesDataTable[[#This Row],[Order Date]])</f>
        <v>7</v>
      </c>
      <c r="F1333" s="16"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6" t="str">
        <f>"Q"&amp;ROUNDUP(MONTH(SalesDataTable[[#This Row],[Order Date]])/3,0)</f>
        <v>Q3</v>
      </c>
      <c r="E1334" s="4">
        <f>MONTH(SalesDataTable[[#This Row],[Order Date]])</f>
        <v>7</v>
      </c>
      <c r="F1334" s="16"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6" t="str">
        <f>"Q"&amp;ROUNDUP(MONTH(SalesDataTable[[#This Row],[Order Date]])/3,0)</f>
        <v>Q3</v>
      </c>
      <c r="E1335" s="4">
        <f>MONTH(SalesDataTable[[#This Row],[Order Date]])</f>
        <v>7</v>
      </c>
      <c r="F1335" s="16"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6" t="str">
        <f>"Q"&amp;ROUNDUP(MONTH(SalesDataTable[[#This Row],[Order Date]])/3,0)</f>
        <v>Q3</v>
      </c>
      <c r="E1336" s="4">
        <f>MONTH(SalesDataTable[[#This Row],[Order Date]])</f>
        <v>7</v>
      </c>
      <c r="F1336" s="16"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6" t="str">
        <f>"Q"&amp;ROUNDUP(MONTH(SalesDataTable[[#This Row],[Order Date]])/3,0)</f>
        <v>Q3</v>
      </c>
      <c r="E1337" s="4">
        <f>MONTH(SalesDataTable[[#This Row],[Order Date]])</f>
        <v>7</v>
      </c>
      <c r="F1337" s="16"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6" t="str">
        <f>"Q"&amp;ROUNDUP(MONTH(SalesDataTable[[#This Row],[Order Date]])/3,0)</f>
        <v>Q3</v>
      </c>
      <c r="E1338" s="4">
        <f>MONTH(SalesDataTable[[#This Row],[Order Date]])</f>
        <v>7</v>
      </c>
      <c r="F1338" s="16"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6" t="str">
        <f>"Q"&amp;ROUNDUP(MONTH(SalesDataTable[[#This Row],[Order Date]])/3,0)</f>
        <v>Q3</v>
      </c>
      <c r="E1339" s="4">
        <f>MONTH(SalesDataTable[[#This Row],[Order Date]])</f>
        <v>7</v>
      </c>
      <c r="F1339" s="16"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6" t="str">
        <f>"Q"&amp;ROUNDUP(MONTH(SalesDataTable[[#This Row],[Order Date]])/3,0)</f>
        <v>Q3</v>
      </c>
      <c r="E1340" s="4">
        <f>MONTH(SalesDataTable[[#This Row],[Order Date]])</f>
        <v>7</v>
      </c>
      <c r="F1340" s="16"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6" t="str">
        <f>"Q"&amp;ROUNDUP(MONTH(SalesDataTable[[#This Row],[Order Date]])/3,0)</f>
        <v>Q3</v>
      </c>
      <c r="E1341" s="4">
        <f>MONTH(SalesDataTable[[#This Row],[Order Date]])</f>
        <v>7</v>
      </c>
      <c r="F1341" s="16"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6" t="str">
        <f>"Q"&amp;ROUNDUP(MONTH(SalesDataTable[[#This Row],[Order Date]])/3,0)</f>
        <v>Q3</v>
      </c>
      <c r="E1342" s="4">
        <f>MONTH(SalesDataTable[[#This Row],[Order Date]])</f>
        <v>7</v>
      </c>
      <c r="F1342" s="16"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6" t="str">
        <f>"Q"&amp;ROUNDUP(MONTH(SalesDataTable[[#This Row],[Order Date]])/3,0)</f>
        <v>Q3</v>
      </c>
      <c r="E1343" s="4">
        <f>MONTH(SalesDataTable[[#This Row],[Order Date]])</f>
        <v>7</v>
      </c>
      <c r="F1343" s="16"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6" t="str">
        <f>"Q"&amp;ROUNDUP(MONTH(SalesDataTable[[#This Row],[Order Date]])/3,0)</f>
        <v>Q3</v>
      </c>
      <c r="E1344" s="4">
        <f>MONTH(SalesDataTable[[#This Row],[Order Date]])</f>
        <v>7</v>
      </c>
      <c r="F1344" s="16"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6" t="str">
        <f>"Q"&amp;ROUNDUP(MONTH(SalesDataTable[[#This Row],[Order Date]])/3,0)</f>
        <v>Q3</v>
      </c>
      <c r="E1345" s="4">
        <f>MONTH(SalesDataTable[[#This Row],[Order Date]])</f>
        <v>7</v>
      </c>
      <c r="F1345" s="16"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6" t="str">
        <f>"Q"&amp;ROUNDUP(MONTH(SalesDataTable[[#This Row],[Order Date]])/3,0)</f>
        <v>Q3</v>
      </c>
      <c r="E1346" s="4">
        <f>MONTH(SalesDataTable[[#This Row],[Order Date]])</f>
        <v>7</v>
      </c>
      <c r="F1346" s="16"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6" t="str">
        <f>"Q"&amp;ROUNDUP(MONTH(SalesDataTable[[#This Row],[Order Date]])/3,0)</f>
        <v>Q3</v>
      </c>
      <c r="E1347" s="4">
        <f>MONTH(SalesDataTable[[#This Row],[Order Date]])</f>
        <v>7</v>
      </c>
      <c r="F1347" s="16"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6" t="str">
        <f>"Q"&amp;ROUNDUP(MONTH(SalesDataTable[[#This Row],[Order Date]])/3,0)</f>
        <v>Q3</v>
      </c>
      <c r="E1348" s="4">
        <f>MONTH(SalesDataTable[[#This Row],[Order Date]])</f>
        <v>7</v>
      </c>
      <c r="F1348" s="16"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6" t="str">
        <f>"Q"&amp;ROUNDUP(MONTH(SalesDataTable[[#This Row],[Order Date]])/3,0)</f>
        <v>Q3</v>
      </c>
      <c r="E1349" s="4">
        <f>MONTH(SalesDataTable[[#This Row],[Order Date]])</f>
        <v>7</v>
      </c>
      <c r="F1349" s="16"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6" t="str">
        <f>"Q"&amp;ROUNDUP(MONTH(SalesDataTable[[#This Row],[Order Date]])/3,0)</f>
        <v>Q3</v>
      </c>
      <c r="E1350" s="4">
        <f>MONTH(SalesDataTable[[#This Row],[Order Date]])</f>
        <v>7</v>
      </c>
      <c r="F1350" s="16"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6" t="str">
        <f>"Q"&amp;ROUNDUP(MONTH(SalesDataTable[[#This Row],[Order Date]])/3,0)</f>
        <v>Q3</v>
      </c>
      <c r="E1351" s="4">
        <f>MONTH(SalesDataTable[[#This Row],[Order Date]])</f>
        <v>7</v>
      </c>
      <c r="F1351" s="16"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6" t="str">
        <f>"Q"&amp;ROUNDUP(MONTH(SalesDataTable[[#This Row],[Order Date]])/3,0)</f>
        <v>Q3</v>
      </c>
      <c r="E1352" s="4">
        <f>MONTH(SalesDataTable[[#This Row],[Order Date]])</f>
        <v>7</v>
      </c>
      <c r="F1352" s="16"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6" t="str">
        <f>"Q"&amp;ROUNDUP(MONTH(SalesDataTable[[#This Row],[Order Date]])/3,0)</f>
        <v>Q3</v>
      </c>
      <c r="E1353" s="4">
        <f>MONTH(SalesDataTable[[#This Row],[Order Date]])</f>
        <v>7</v>
      </c>
      <c r="F1353" s="16"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6" t="str">
        <f>"Q"&amp;ROUNDUP(MONTH(SalesDataTable[[#This Row],[Order Date]])/3,0)</f>
        <v>Q3</v>
      </c>
      <c r="E1354" s="4">
        <f>MONTH(SalesDataTable[[#This Row],[Order Date]])</f>
        <v>7</v>
      </c>
      <c r="F1354" s="16"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6" t="str">
        <f>"Q"&amp;ROUNDUP(MONTH(SalesDataTable[[#This Row],[Order Date]])/3,0)</f>
        <v>Q3</v>
      </c>
      <c r="E1355" s="4">
        <f>MONTH(SalesDataTable[[#This Row],[Order Date]])</f>
        <v>7</v>
      </c>
      <c r="F1355" s="16"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6" t="str">
        <f>"Q"&amp;ROUNDUP(MONTH(SalesDataTable[[#This Row],[Order Date]])/3,0)</f>
        <v>Q3</v>
      </c>
      <c r="E1356" s="4">
        <f>MONTH(SalesDataTable[[#This Row],[Order Date]])</f>
        <v>7</v>
      </c>
      <c r="F1356" s="16"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6" t="str">
        <f>"Q"&amp;ROUNDUP(MONTH(SalesDataTable[[#This Row],[Order Date]])/3,0)</f>
        <v>Q3</v>
      </c>
      <c r="E1357" s="4">
        <f>MONTH(SalesDataTable[[#This Row],[Order Date]])</f>
        <v>7</v>
      </c>
      <c r="F1357" s="16"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6" t="str">
        <f>"Q"&amp;ROUNDUP(MONTH(SalesDataTable[[#This Row],[Order Date]])/3,0)</f>
        <v>Q3</v>
      </c>
      <c r="E1358" s="4">
        <f>MONTH(SalesDataTable[[#This Row],[Order Date]])</f>
        <v>7</v>
      </c>
      <c r="F1358" s="16"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6" t="str">
        <f>"Q"&amp;ROUNDUP(MONTH(SalesDataTable[[#This Row],[Order Date]])/3,0)</f>
        <v>Q3</v>
      </c>
      <c r="E1359" s="4">
        <f>MONTH(SalesDataTable[[#This Row],[Order Date]])</f>
        <v>7</v>
      </c>
      <c r="F1359" s="16"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6" t="str">
        <f>"Q"&amp;ROUNDUP(MONTH(SalesDataTable[[#This Row],[Order Date]])/3,0)</f>
        <v>Q3</v>
      </c>
      <c r="E1360" s="4">
        <f>MONTH(SalesDataTable[[#This Row],[Order Date]])</f>
        <v>7</v>
      </c>
      <c r="F1360" s="16"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6" t="str">
        <f>"Q"&amp;ROUNDUP(MONTH(SalesDataTable[[#This Row],[Order Date]])/3,0)</f>
        <v>Q3</v>
      </c>
      <c r="E1361" s="4">
        <f>MONTH(SalesDataTable[[#This Row],[Order Date]])</f>
        <v>7</v>
      </c>
      <c r="F1361" s="16"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6" t="str">
        <f>"Q"&amp;ROUNDUP(MONTH(SalesDataTable[[#This Row],[Order Date]])/3,0)</f>
        <v>Q3</v>
      </c>
      <c r="E1362" s="4">
        <f>MONTH(SalesDataTable[[#This Row],[Order Date]])</f>
        <v>7</v>
      </c>
      <c r="F1362" s="16"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6" t="str">
        <f>"Q"&amp;ROUNDUP(MONTH(SalesDataTable[[#This Row],[Order Date]])/3,0)</f>
        <v>Q3</v>
      </c>
      <c r="E1363" s="4">
        <f>MONTH(SalesDataTable[[#This Row],[Order Date]])</f>
        <v>7</v>
      </c>
      <c r="F1363" s="16"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6" t="str">
        <f>"Q"&amp;ROUNDUP(MONTH(SalesDataTable[[#This Row],[Order Date]])/3,0)</f>
        <v>Q3</v>
      </c>
      <c r="E1364" s="4">
        <f>MONTH(SalesDataTable[[#This Row],[Order Date]])</f>
        <v>7</v>
      </c>
      <c r="F1364" s="16"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6" t="str">
        <f>"Q"&amp;ROUNDUP(MONTH(SalesDataTable[[#This Row],[Order Date]])/3,0)</f>
        <v>Q3</v>
      </c>
      <c r="E1365" s="4">
        <f>MONTH(SalesDataTable[[#This Row],[Order Date]])</f>
        <v>7</v>
      </c>
      <c r="F1365" s="16"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6" t="str">
        <f>"Q"&amp;ROUNDUP(MONTH(SalesDataTable[[#This Row],[Order Date]])/3,0)</f>
        <v>Q3</v>
      </c>
      <c r="E1366" s="4">
        <f>MONTH(SalesDataTable[[#This Row],[Order Date]])</f>
        <v>7</v>
      </c>
      <c r="F1366" s="16"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6" t="str">
        <f>"Q"&amp;ROUNDUP(MONTH(SalesDataTable[[#This Row],[Order Date]])/3,0)</f>
        <v>Q3</v>
      </c>
      <c r="E1367" s="4">
        <f>MONTH(SalesDataTable[[#This Row],[Order Date]])</f>
        <v>7</v>
      </c>
      <c r="F1367" s="16"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6" t="str">
        <f>"Q"&amp;ROUNDUP(MONTH(SalesDataTable[[#This Row],[Order Date]])/3,0)</f>
        <v>Q3</v>
      </c>
      <c r="E1368" s="4">
        <f>MONTH(SalesDataTable[[#This Row],[Order Date]])</f>
        <v>7</v>
      </c>
      <c r="F1368" s="16"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6" t="str">
        <f>"Q"&amp;ROUNDUP(MONTH(SalesDataTable[[#This Row],[Order Date]])/3,0)</f>
        <v>Q3</v>
      </c>
      <c r="E1369" s="4">
        <f>MONTH(SalesDataTable[[#This Row],[Order Date]])</f>
        <v>7</v>
      </c>
      <c r="F1369" s="16"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6" t="str">
        <f>"Q"&amp;ROUNDUP(MONTH(SalesDataTable[[#This Row],[Order Date]])/3,0)</f>
        <v>Q3</v>
      </c>
      <c r="E1370" s="4">
        <f>MONTH(SalesDataTable[[#This Row],[Order Date]])</f>
        <v>7</v>
      </c>
      <c r="F1370" s="16"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6" t="str">
        <f>"Q"&amp;ROUNDUP(MONTH(SalesDataTable[[#This Row],[Order Date]])/3,0)</f>
        <v>Q3</v>
      </c>
      <c r="E1371" s="4">
        <f>MONTH(SalesDataTable[[#This Row],[Order Date]])</f>
        <v>7</v>
      </c>
      <c r="F1371" s="16"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6" t="str">
        <f>"Q"&amp;ROUNDUP(MONTH(SalesDataTable[[#This Row],[Order Date]])/3,0)</f>
        <v>Q3</v>
      </c>
      <c r="E1372" s="4">
        <f>MONTH(SalesDataTable[[#This Row],[Order Date]])</f>
        <v>7</v>
      </c>
      <c r="F1372" s="16"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6" t="str">
        <f>"Q"&amp;ROUNDUP(MONTH(SalesDataTable[[#This Row],[Order Date]])/3,0)</f>
        <v>Q3</v>
      </c>
      <c r="E1373" s="4">
        <f>MONTH(SalesDataTable[[#This Row],[Order Date]])</f>
        <v>7</v>
      </c>
      <c r="F1373" s="16"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6" t="str">
        <f>"Q"&amp;ROUNDUP(MONTH(SalesDataTable[[#This Row],[Order Date]])/3,0)</f>
        <v>Q3</v>
      </c>
      <c r="E1374" s="4">
        <f>MONTH(SalesDataTable[[#This Row],[Order Date]])</f>
        <v>7</v>
      </c>
      <c r="F1374" s="16"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6" t="str">
        <f>"Q"&amp;ROUNDUP(MONTH(SalesDataTable[[#This Row],[Order Date]])/3,0)</f>
        <v>Q3</v>
      </c>
      <c r="E1375" s="4">
        <f>MONTH(SalesDataTable[[#This Row],[Order Date]])</f>
        <v>7</v>
      </c>
      <c r="F1375" s="16"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6" t="str">
        <f>"Q"&amp;ROUNDUP(MONTH(SalesDataTable[[#This Row],[Order Date]])/3,0)</f>
        <v>Q3</v>
      </c>
      <c r="E1376" s="4">
        <f>MONTH(SalesDataTable[[#This Row],[Order Date]])</f>
        <v>7</v>
      </c>
      <c r="F1376" s="16"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6" t="str">
        <f>"Q"&amp;ROUNDUP(MONTH(SalesDataTable[[#This Row],[Order Date]])/3,0)</f>
        <v>Q3</v>
      </c>
      <c r="E1377" s="4">
        <f>MONTH(SalesDataTable[[#This Row],[Order Date]])</f>
        <v>7</v>
      </c>
      <c r="F1377" s="16"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6" t="str">
        <f>"Q"&amp;ROUNDUP(MONTH(SalesDataTable[[#This Row],[Order Date]])/3,0)</f>
        <v>Q3</v>
      </c>
      <c r="E1378" s="4">
        <f>MONTH(SalesDataTable[[#This Row],[Order Date]])</f>
        <v>7</v>
      </c>
      <c r="F1378" s="16"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6" t="str">
        <f>"Q"&amp;ROUNDUP(MONTH(SalesDataTable[[#This Row],[Order Date]])/3,0)</f>
        <v>Q3</v>
      </c>
      <c r="E1379" s="4">
        <f>MONTH(SalesDataTable[[#This Row],[Order Date]])</f>
        <v>7</v>
      </c>
      <c r="F1379" s="16"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6" t="str">
        <f>"Q"&amp;ROUNDUP(MONTH(SalesDataTable[[#This Row],[Order Date]])/3,0)</f>
        <v>Q3</v>
      </c>
      <c r="E1380" s="4">
        <f>MONTH(SalesDataTable[[#This Row],[Order Date]])</f>
        <v>7</v>
      </c>
      <c r="F1380" s="16"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6" t="str">
        <f>"Q"&amp;ROUNDUP(MONTH(SalesDataTable[[#This Row],[Order Date]])/3,0)</f>
        <v>Q3</v>
      </c>
      <c r="E1381" s="4">
        <f>MONTH(SalesDataTable[[#This Row],[Order Date]])</f>
        <v>7</v>
      </c>
      <c r="F1381" s="16"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6" t="str">
        <f>"Q"&amp;ROUNDUP(MONTH(SalesDataTable[[#This Row],[Order Date]])/3,0)</f>
        <v>Q3</v>
      </c>
      <c r="E1382" s="4">
        <f>MONTH(SalesDataTable[[#This Row],[Order Date]])</f>
        <v>7</v>
      </c>
      <c r="F1382" s="16"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6" t="str">
        <f>"Q"&amp;ROUNDUP(MONTH(SalesDataTable[[#This Row],[Order Date]])/3,0)</f>
        <v>Q3</v>
      </c>
      <c r="E1383" s="4">
        <f>MONTH(SalesDataTable[[#This Row],[Order Date]])</f>
        <v>7</v>
      </c>
      <c r="F1383" s="16"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6" t="str">
        <f>"Q"&amp;ROUNDUP(MONTH(SalesDataTable[[#This Row],[Order Date]])/3,0)</f>
        <v>Q3</v>
      </c>
      <c r="E1384" s="4">
        <f>MONTH(SalesDataTable[[#This Row],[Order Date]])</f>
        <v>7</v>
      </c>
      <c r="F1384" s="16"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6" t="str">
        <f>"Q"&amp;ROUNDUP(MONTH(SalesDataTable[[#This Row],[Order Date]])/3,0)</f>
        <v>Q3</v>
      </c>
      <c r="E1385" s="4">
        <f>MONTH(SalesDataTable[[#This Row],[Order Date]])</f>
        <v>7</v>
      </c>
      <c r="F1385" s="16"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6" t="str">
        <f>"Q"&amp;ROUNDUP(MONTH(SalesDataTable[[#This Row],[Order Date]])/3,0)</f>
        <v>Q3</v>
      </c>
      <c r="E1386" s="4">
        <f>MONTH(SalesDataTable[[#This Row],[Order Date]])</f>
        <v>7</v>
      </c>
      <c r="F1386" s="16"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6" t="str">
        <f>"Q"&amp;ROUNDUP(MONTH(SalesDataTable[[#This Row],[Order Date]])/3,0)</f>
        <v>Q3</v>
      </c>
      <c r="E1387" s="4">
        <f>MONTH(SalesDataTable[[#This Row],[Order Date]])</f>
        <v>7</v>
      </c>
      <c r="F1387" s="16"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6" t="str">
        <f>"Q"&amp;ROUNDUP(MONTH(SalesDataTable[[#This Row],[Order Date]])/3,0)</f>
        <v>Q3</v>
      </c>
      <c r="E1388" s="4">
        <f>MONTH(SalesDataTable[[#This Row],[Order Date]])</f>
        <v>7</v>
      </c>
      <c r="F1388" s="16"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6" t="str">
        <f>"Q"&amp;ROUNDUP(MONTH(SalesDataTable[[#This Row],[Order Date]])/3,0)</f>
        <v>Q3</v>
      </c>
      <c r="E1389" s="4">
        <f>MONTH(SalesDataTable[[#This Row],[Order Date]])</f>
        <v>7</v>
      </c>
      <c r="F1389" s="16"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6" t="str">
        <f>"Q"&amp;ROUNDUP(MONTH(SalesDataTable[[#This Row],[Order Date]])/3,0)</f>
        <v>Q3</v>
      </c>
      <c r="E1390" s="4">
        <f>MONTH(SalesDataTable[[#This Row],[Order Date]])</f>
        <v>7</v>
      </c>
      <c r="F1390" s="16"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6" t="str">
        <f>"Q"&amp;ROUNDUP(MONTH(SalesDataTable[[#This Row],[Order Date]])/3,0)</f>
        <v>Q3</v>
      </c>
      <c r="E1391" s="4">
        <f>MONTH(SalesDataTable[[#This Row],[Order Date]])</f>
        <v>7</v>
      </c>
      <c r="F1391" s="16"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6" t="str">
        <f>"Q"&amp;ROUNDUP(MONTH(SalesDataTable[[#This Row],[Order Date]])/3,0)</f>
        <v>Q3</v>
      </c>
      <c r="E1392" s="4">
        <f>MONTH(SalesDataTable[[#This Row],[Order Date]])</f>
        <v>7</v>
      </c>
      <c r="F1392" s="16"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6" t="str">
        <f>"Q"&amp;ROUNDUP(MONTH(SalesDataTable[[#This Row],[Order Date]])/3,0)</f>
        <v>Q3</v>
      </c>
      <c r="E1393" s="4">
        <f>MONTH(SalesDataTable[[#This Row],[Order Date]])</f>
        <v>7</v>
      </c>
      <c r="F1393" s="16"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6" t="str">
        <f>"Q"&amp;ROUNDUP(MONTH(SalesDataTable[[#This Row],[Order Date]])/3,0)</f>
        <v>Q3</v>
      </c>
      <c r="E1394" s="4">
        <f>MONTH(SalesDataTable[[#This Row],[Order Date]])</f>
        <v>7</v>
      </c>
      <c r="F1394" s="16"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6" t="str">
        <f>"Q"&amp;ROUNDUP(MONTH(SalesDataTable[[#This Row],[Order Date]])/3,0)</f>
        <v>Q3</v>
      </c>
      <c r="E1395" s="4">
        <f>MONTH(SalesDataTable[[#This Row],[Order Date]])</f>
        <v>7</v>
      </c>
      <c r="F1395" s="16"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6" t="str">
        <f>"Q"&amp;ROUNDUP(MONTH(SalesDataTable[[#This Row],[Order Date]])/3,0)</f>
        <v>Q3</v>
      </c>
      <c r="E1396" s="4">
        <f>MONTH(SalesDataTable[[#This Row],[Order Date]])</f>
        <v>7</v>
      </c>
      <c r="F1396" s="16"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6" t="str">
        <f>"Q"&amp;ROUNDUP(MONTH(SalesDataTable[[#This Row],[Order Date]])/3,0)</f>
        <v>Q3</v>
      </c>
      <c r="E1397" s="4">
        <f>MONTH(SalesDataTable[[#This Row],[Order Date]])</f>
        <v>7</v>
      </c>
      <c r="F1397" s="16"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6" t="str">
        <f>"Q"&amp;ROUNDUP(MONTH(SalesDataTable[[#This Row],[Order Date]])/3,0)</f>
        <v>Q3</v>
      </c>
      <c r="E1398" s="4">
        <f>MONTH(SalesDataTable[[#This Row],[Order Date]])</f>
        <v>7</v>
      </c>
      <c r="F1398" s="16"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6" t="str">
        <f>"Q"&amp;ROUNDUP(MONTH(SalesDataTable[[#This Row],[Order Date]])/3,0)</f>
        <v>Q3</v>
      </c>
      <c r="E1399" s="4">
        <f>MONTH(SalesDataTable[[#This Row],[Order Date]])</f>
        <v>7</v>
      </c>
      <c r="F1399" s="16"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6" t="str">
        <f>"Q"&amp;ROUNDUP(MONTH(SalesDataTable[[#This Row],[Order Date]])/3,0)</f>
        <v>Q3</v>
      </c>
      <c r="E1400" s="4">
        <f>MONTH(SalesDataTable[[#This Row],[Order Date]])</f>
        <v>7</v>
      </c>
      <c r="F1400" s="16"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6" t="str">
        <f>"Q"&amp;ROUNDUP(MONTH(SalesDataTable[[#This Row],[Order Date]])/3,0)</f>
        <v>Q3</v>
      </c>
      <c r="E1401" s="4">
        <f>MONTH(SalesDataTable[[#This Row],[Order Date]])</f>
        <v>7</v>
      </c>
      <c r="F1401" s="16"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6" t="str">
        <f>"Q"&amp;ROUNDUP(MONTH(SalesDataTable[[#This Row],[Order Date]])/3,0)</f>
        <v>Q3</v>
      </c>
      <c r="E1402" s="4">
        <f>MONTH(SalesDataTable[[#This Row],[Order Date]])</f>
        <v>7</v>
      </c>
      <c r="F1402" s="16"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6" t="str">
        <f>"Q"&amp;ROUNDUP(MONTH(SalesDataTable[[#This Row],[Order Date]])/3,0)</f>
        <v>Q3</v>
      </c>
      <c r="E1403" s="4">
        <f>MONTH(SalesDataTable[[#This Row],[Order Date]])</f>
        <v>7</v>
      </c>
      <c r="F1403" s="16"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6" t="str">
        <f>"Q"&amp;ROUNDUP(MONTH(SalesDataTable[[#This Row],[Order Date]])/3,0)</f>
        <v>Q3</v>
      </c>
      <c r="E1404" s="4">
        <f>MONTH(SalesDataTable[[#This Row],[Order Date]])</f>
        <v>7</v>
      </c>
      <c r="F1404" s="16"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6" t="str">
        <f>"Q"&amp;ROUNDUP(MONTH(SalesDataTable[[#This Row],[Order Date]])/3,0)</f>
        <v>Q3</v>
      </c>
      <c r="E1405" s="4">
        <f>MONTH(SalesDataTable[[#This Row],[Order Date]])</f>
        <v>7</v>
      </c>
      <c r="F1405" s="16"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6" t="str">
        <f>"Q"&amp;ROUNDUP(MONTH(SalesDataTable[[#This Row],[Order Date]])/3,0)</f>
        <v>Q3</v>
      </c>
      <c r="E1406" s="4">
        <f>MONTH(SalesDataTable[[#This Row],[Order Date]])</f>
        <v>7</v>
      </c>
      <c r="F1406" s="16"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6" t="str">
        <f>"Q"&amp;ROUNDUP(MONTH(SalesDataTable[[#This Row],[Order Date]])/3,0)</f>
        <v>Q3</v>
      </c>
      <c r="E1407" s="4">
        <f>MONTH(SalesDataTable[[#This Row],[Order Date]])</f>
        <v>7</v>
      </c>
      <c r="F1407" s="16"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6" t="str">
        <f>"Q"&amp;ROUNDUP(MONTH(SalesDataTable[[#This Row],[Order Date]])/3,0)</f>
        <v>Q3</v>
      </c>
      <c r="E1408" s="4">
        <f>MONTH(SalesDataTable[[#This Row],[Order Date]])</f>
        <v>7</v>
      </c>
      <c r="F1408" s="16"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6" t="str">
        <f>"Q"&amp;ROUNDUP(MONTH(SalesDataTable[[#This Row],[Order Date]])/3,0)</f>
        <v>Q3</v>
      </c>
      <c r="E1409" s="4">
        <f>MONTH(SalesDataTable[[#This Row],[Order Date]])</f>
        <v>7</v>
      </c>
      <c r="F1409" s="16"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6" t="str">
        <f>"Q"&amp;ROUNDUP(MONTH(SalesDataTable[[#This Row],[Order Date]])/3,0)</f>
        <v>Q3</v>
      </c>
      <c r="E1410" s="4">
        <f>MONTH(SalesDataTable[[#This Row],[Order Date]])</f>
        <v>7</v>
      </c>
      <c r="F1410" s="16"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6" t="str">
        <f>"Q"&amp;ROUNDUP(MONTH(SalesDataTable[[#This Row],[Order Date]])/3,0)</f>
        <v>Q3</v>
      </c>
      <c r="E1411" s="4">
        <f>MONTH(SalesDataTable[[#This Row],[Order Date]])</f>
        <v>7</v>
      </c>
      <c r="F1411" s="16"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6" t="str">
        <f>"Q"&amp;ROUNDUP(MONTH(SalesDataTable[[#This Row],[Order Date]])/3,0)</f>
        <v>Q3</v>
      </c>
      <c r="E1412" s="4">
        <f>MONTH(SalesDataTable[[#This Row],[Order Date]])</f>
        <v>7</v>
      </c>
      <c r="F1412" s="16"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6" t="str">
        <f>"Q"&amp;ROUNDUP(MONTH(SalesDataTable[[#This Row],[Order Date]])/3,0)</f>
        <v>Q3</v>
      </c>
      <c r="E1413" s="4">
        <f>MONTH(SalesDataTable[[#This Row],[Order Date]])</f>
        <v>7</v>
      </c>
      <c r="F1413" s="16"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6" t="str">
        <f>"Q"&amp;ROUNDUP(MONTH(SalesDataTable[[#This Row],[Order Date]])/3,0)</f>
        <v>Q3</v>
      </c>
      <c r="E1414" s="4">
        <f>MONTH(SalesDataTable[[#This Row],[Order Date]])</f>
        <v>7</v>
      </c>
      <c r="F1414" s="16"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6" t="str">
        <f>"Q"&amp;ROUNDUP(MONTH(SalesDataTable[[#This Row],[Order Date]])/3,0)</f>
        <v>Q3</v>
      </c>
      <c r="E1415" s="4">
        <f>MONTH(SalesDataTable[[#This Row],[Order Date]])</f>
        <v>7</v>
      </c>
      <c r="F1415" s="16"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6" t="str">
        <f>"Q"&amp;ROUNDUP(MONTH(SalesDataTable[[#This Row],[Order Date]])/3,0)</f>
        <v>Q3</v>
      </c>
      <c r="E1416" s="4">
        <f>MONTH(SalesDataTable[[#This Row],[Order Date]])</f>
        <v>7</v>
      </c>
      <c r="F1416" s="16"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6" t="str">
        <f>"Q"&amp;ROUNDUP(MONTH(SalesDataTable[[#This Row],[Order Date]])/3,0)</f>
        <v>Q3</v>
      </c>
      <c r="E1417" s="4">
        <f>MONTH(SalesDataTable[[#This Row],[Order Date]])</f>
        <v>7</v>
      </c>
      <c r="F1417" s="16"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6" t="str">
        <f>"Q"&amp;ROUNDUP(MONTH(SalesDataTable[[#This Row],[Order Date]])/3,0)</f>
        <v>Q3</v>
      </c>
      <c r="E1418" s="4">
        <f>MONTH(SalesDataTable[[#This Row],[Order Date]])</f>
        <v>7</v>
      </c>
      <c r="F1418" s="16"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6" t="str">
        <f>"Q"&amp;ROUNDUP(MONTH(SalesDataTable[[#This Row],[Order Date]])/3,0)</f>
        <v>Q3</v>
      </c>
      <c r="E1419" s="4">
        <f>MONTH(SalesDataTable[[#This Row],[Order Date]])</f>
        <v>7</v>
      </c>
      <c r="F1419" s="16"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6" t="str">
        <f>"Q"&amp;ROUNDUP(MONTH(SalesDataTable[[#This Row],[Order Date]])/3,0)</f>
        <v>Q3</v>
      </c>
      <c r="E1420" s="4">
        <f>MONTH(SalesDataTable[[#This Row],[Order Date]])</f>
        <v>7</v>
      </c>
      <c r="F1420" s="16"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6" t="str">
        <f>"Q"&amp;ROUNDUP(MONTH(SalesDataTable[[#This Row],[Order Date]])/3,0)</f>
        <v>Q3</v>
      </c>
      <c r="E1421" s="4">
        <f>MONTH(SalesDataTable[[#This Row],[Order Date]])</f>
        <v>7</v>
      </c>
      <c r="F1421" s="16"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6" t="str">
        <f>"Q"&amp;ROUNDUP(MONTH(SalesDataTable[[#This Row],[Order Date]])/3,0)</f>
        <v>Q3</v>
      </c>
      <c r="E1422" s="4">
        <f>MONTH(SalesDataTable[[#This Row],[Order Date]])</f>
        <v>7</v>
      </c>
      <c r="F1422" s="16"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6" t="str">
        <f>"Q"&amp;ROUNDUP(MONTH(SalesDataTable[[#This Row],[Order Date]])/3,0)</f>
        <v>Q3</v>
      </c>
      <c r="E1423" s="4">
        <f>MONTH(SalesDataTable[[#This Row],[Order Date]])</f>
        <v>7</v>
      </c>
      <c r="F1423" s="16"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6" t="str">
        <f>"Q"&amp;ROUNDUP(MONTH(SalesDataTable[[#This Row],[Order Date]])/3,0)</f>
        <v>Q3</v>
      </c>
      <c r="E1424" s="4">
        <f>MONTH(SalesDataTable[[#This Row],[Order Date]])</f>
        <v>7</v>
      </c>
      <c r="F1424" s="16"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6" t="str">
        <f>"Q"&amp;ROUNDUP(MONTH(SalesDataTable[[#This Row],[Order Date]])/3,0)</f>
        <v>Q3</v>
      </c>
      <c r="E1425" s="4">
        <f>MONTH(SalesDataTable[[#This Row],[Order Date]])</f>
        <v>7</v>
      </c>
      <c r="F1425" s="16"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6" t="str">
        <f>"Q"&amp;ROUNDUP(MONTH(SalesDataTable[[#This Row],[Order Date]])/3,0)</f>
        <v>Q3</v>
      </c>
      <c r="E1426" s="4">
        <f>MONTH(SalesDataTable[[#This Row],[Order Date]])</f>
        <v>7</v>
      </c>
      <c r="F1426" s="16"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6" t="str">
        <f>"Q"&amp;ROUNDUP(MONTH(SalesDataTable[[#This Row],[Order Date]])/3,0)</f>
        <v>Q3</v>
      </c>
      <c r="E1427" s="4">
        <f>MONTH(SalesDataTable[[#This Row],[Order Date]])</f>
        <v>7</v>
      </c>
      <c r="F1427" s="16"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6" t="str">
        <f>"Q"&amp;ROUNDUP(MONTH(SalesDataTable[[#This Row],[Order Date]])/3,0)</f>
        <v>Q3</v>
      </c>
      <c r="E1428" s="4">
        <f>MONTH(SalesDataTable[[#This Row],[Order Date]])</f>
        <v>7</v>
      </c>
      <c r="F1428" s="16"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6" t="str">
        <f>"Q"&amp;ROUNDUP(MONTH(SalesDataTable[[#This Row],[Order Date]])/3,0)</f>
        <v>Q3</v>
      </c>
      <c r="E1429" s="4">
        <f>MONTH(SalesDataTable[[#This Row],[Order Date]])</f>
        <v>7</v>
      </c>
      <c r="F1429" s="16"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6" t="str">
        <f>"Q"&amp;ROUNDUP(MONTH(SalesDataTable[[#This Row],[Order Date]])/3,0)</f>
        <v>Q3</v>
      </c>
      <c r="E1430" s="4">
        <f>MONTH(SalesDataTable[[#This Row],[Order Date]])</f>
        <v>7</v>
      </c>
      <c r="F1430" s="16"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6" t="str">
        <f>"Q"&amp;ROUNDUP(MONTH(SalesDataTable[[#This Row],[Order Date]])/3,0)</f>
        <v>Q3</v>
      </c>
      <c r="E1431" s="4">
        <f>MONTH(SalesDataTable[[#This Row],[Order Date]])</f>
        <v>7</v>
      </c>
      <c r="F1431" s="16"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6" t="str">
        <f>"Q"&amp;ROUNDUP(MONTH(SalesDataTable[[#This Row],[Order Date]])/3,0)</f>
        <v>Q3</v>
      </c>
      <c r="E1432" s="4">
        <f>MONTH(SalesDataTable[[#This Row],[Order Date]])</f>
        <v>7</v>
      </c>
      <c r="F1432" s="16"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6" t="str">
        <f>"Q"&amp;ROUNDUP(MONTH(SalesDataTable[[#This Row],[Order Date]])/3,0)</f>
        <v>Q3</v>
      </c>
      <c r="E1433" s="4">
        <f>MONTH(SalesDataTable[[#This Row],[Order Date]])</f>
        <v>7</v>
      </c>
      <c r="F1433" s="16"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6" t="str">
        <f>"Q"&amp;ROUNDUP(MONTH(SalesDataTable[[#This Row],[Order Date]])/3,0)</f>
        <v>Q3</v>
      </c>
      <c r="E1434" s="4">
        <f>MONTH(SalesDataTable[[#This Row],[Order Date]])</f>
        <v>7</v>
      </c>
      <c r="F1434" s="16"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6" t="str">
        <f>"Q"&amp;ROUNDUP(MONTH(SalesDataTable[[#This Row],[Order Date]])/3,0)</f>
        <v>Q3</v>
      </c>
      <c r="E1435" s="4">
        <f>MONTH(SalesDataTable[[#This Row],[Order Date]])</f>
        <v>7</v>
      </c>
      <c r="F1435" s="16"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6" t="str">
        <f>"Q"&amp;ROUNDUP(MONTH(SalesDataTable[[#This Row],[Order Date]])/3,0)</f>
        <v>Q3</v>
      </c>
      <c r="E1436" s="4">
        <f>MONTH(SalesDataTable[[#This Row],[Order Date]])</f>
        <v>7</v>
      </c>
      <c r="F1436" s="16"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6" t="str">
        <f>"Q"&amp;ROUNDUP(MONTH(SalesDataTable[[#This Row],[Order Date]])/3,0)</f>
        <v>Q3</v>
      </c>
      <c r="E1437" s="4">
        <f>MONTH(SalesDataTable[[#This Row],[Order Date]])</f>
        <v>7</v>
      </c>
      <c r="F1437" s="16"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6" t="str">
        <f>"Q"&amp;ROUNDUP(MONTH(SalesDataTable[[#This Row],[Order Date]])/3,0)</f>
        <v>Q3</v>
      </c>
      <c r="E1438" s="4">
        <f>MONTH(SalesDataTable[[#This Row],[Order Date]])</f>
        <v>7</v>
      </c>
      <c r="F1438" s="16"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6" t="str">
        <f>"Q"&amp;ROUNDUP(MONTH(SalesDataTable[[#This Row],[Order Date]])/3,0)</f>
        <v>Q3</v>
      </c>
      <c r="E1439" s="4">
        <f>MONTH(SalesDataTable[[#This Row],[Order Date]])</f>
        <v>7</v>
      </c>
      <c r="F1439" s="16"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6" t="str">
        <f>"Q"&amp;ROUNDUP(MONTH(SalesDataTable[[#This Row],[Order Date]])/3,0)</f>
        <v>Q3</v>
      </c>
      <c r="E1440" s="4">
        <f>MONTH(SalesDataTable[[#This Row],[Order Date]])</f>
        <v>7</v>
      </c>
      <c r="F1440" s="16"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6" t="str">
        <f>"Q"&amp;ROUNDUP(MONTH(SalesDataTable[[#This Row],[Order Date]])/3,0)</f>
        <v>Q3</v>
      </c>
      <c r="E1441" s="4">
        <f>MONTH(SalesDataTable[[#This Row],[Order Date]])</f>
        <v>7</v>
      </c>
      <c r="F1441" s="16"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6" t="str">
        <f>"Q"&amp;ROUNDUP(MONTH(SalesDataTable[[#This Row],[Order Date]])/3,0)</f>
        <v>Q3</v>
      </c>
      <c r="E1442" s="4">
        <f>MONTH(SalesDataTable[[#This Row],[Order Date]])</f>
        <v>7</v>
      </c>
      <c r="F1442" s="16"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6" t="str">
        <f>"Q"&amp;ROUNDUP(MONTH(SalesDataTable[[#This Row],[Order Date]])/3,0)</f>
        <v>Q3</v>
      </c>
      <c r="E1443" s="4">
        <f>MONTH(SalesDataTable[[#This Row],[Order Date]])</f>
        <v>7</v>
      </c>
      <c r="F1443" s="16"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6" t="str">
        <f>"Q"&amp;ROUNDUP(MONTH(SalesDataTable[[#This Row],[Order Date]])/3,0)</f>
        <v>Q3</v>
      </c>
      <c r="E1444" s="4">
        <f>MONTH(SalesDataTable[[#This Row],[Order Date]])</f>
        <v>7</v>
      </c>
      <c r="F1444" s="16"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6" t="str">
        <f>"Q"&amp;ROUNDUP(MONTH(SalesDataTable[[#This Row],[Order Date]])/3,0)</f>
        <v>Q3</v>
      </c>
      <c r="E1445" s="4">
        <f>MONTH(SalesDataTable[[#This Row],[Order Date]])</f>
        <v>7</v>
      </c>
      <c r="F1445" s="16"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6" t="str">
        <f>"Q"&amp;ROUNDUP(MONTH(SalesDataTable[[#This Row],[Order Date]])/3,0)</f>
        <v>Q3</v>
      </c>
      <c r="E1446" s="4">
        <f>MONTH(SalesDataTable[[#This Row],[Order Date]])</f>
        <v>7</v>
      </c>
      <c r="F1446" s="16"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6" t="str">
        <f>"Q"&amp;ROUNDUP(MONTH(SalesDataTable[[#This Row],[Order Date]])/3,0)</f>
        <v>Q3</v>
      </c>
      <c r="E1447" s="4">
        <f>MONTH(SalesDataTable[[#This Row],[Order Date]])</f>
        <v>7</v>
      </c>
      <c r="F1447" s="16"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6" t="str">
        <f>"Q"&amp;ROUNDUP(MONTH(SalesDataTable[[#This Row],[Order Date]])/3,0)</f>
        <v>Q3</v>
      </c>
      <c r="E1448" s="4">
        <f>MONTH(SalesDataTable[[#This Row],[Order Date]])</f>
        <v>7</v>
      </c>
      <c r="F1448" s="16"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6" t="str">
        <f>"Q"&amp;ROUNDUP(MONTH(SalesDataTable[[#This Row],[Order Date]])/3,0)</f>
        <v>Q3</v>
      </c>
      <c r="E1449" s="4">
        <f>MONTH(SalesDataTable[[#This Row],[Order Date]])</f>
        <v>7</v>
      </c>
      <c r="F1449" s="16"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6" t="str">
        <f>"Q"&amp;ROUNDUP(MONTH(SalesDataTable[[#This Row],[Order Date]])/3,0)</f>
        <v>Q3</v>
      </c>
      <c r="E1450" s="4">
        <f>MONTH(SalesDataTable[[#This Row],[Order Date]])</f>
        <v>7</v>
      </c>
      <c r="F1450" s="16"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6" t="str">
        <f>"Q"&amp;ROUNDUP(MONTH(SalesDataTable[[#This Row],[Order Date]])/3,0)</f>
        <v>Q3</v>
      </c>
      <c r="E1451" s="4">
        <f>MONTH(SalesDataTable[[#This Row],[Order Date]])</f>
        <v>7</v>
      </c>
      <c r="F1451" s="16"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6" t="str">
        <f>"Q"&amp;ROUNDUP(MONTH(SalesDataTable[[#This Row],[Order Date]])/3,0)</f>
        <v>Q3</v>
      </c>
      <c r="E1452" s="4">
        <f>MONTH(SalesDataTable[[#This Row],[Order Date]])</f>
        <v>7</v>
      </c>
      <c r="F1452" s="16"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6" t="str">
        <f>"Q"&amp;ROUNDUP(MONTH(SalesDataTable[[#This Row],[Order Date]])/3,0)</f>
        <v>Q3</v>
      </c>
      <c r="E1453" s="4">
        <f>MONTH(SalesDataTable[[#This Row],[Order Date]])</f>
        <v>7</v>
      </c>
      <c r="F1453" s="16"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6" t="str">
        <f>"Q"&amp;ROUNDUP(MONTH(SalesDataTable[[#This Row],[Order Date]])/3,0)</f>
        <v>Q3</v>
      </c>
      <c r="E1454" s="4">
        <f>MONTH(SalesDataTable[[#This Row],[Order Date]])</f>
        <v>7</v>
      </c>
      <c r="F1454" s="16"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6" t="str">
        <f>"Q"&amp;ROUNDUP(MONTH(SalesDataTable[[#This Row],[Order Date]])/3,0)</f>
        <v>Q3</v>
      </c>
      <c r="E1455" s="4">
        <f>MONTH(SalesDataTable[[#This Row],[Order Date]])</f>
        <v>7</v>
      </c>
      <c r="F1455" s="16"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6" t="str">
        <f>"Q"&amp;ROUNDUP(MONTH(SalesDataTable[[#This Row],[Order Date]])/3,0)</f>
        <v>Q3</v>
      </c>
      <c r="E1456" s="4">
        <f>MONTH(SalesDataTable[[#This Row],[Order Date]])</f>
        <v>7</v>
      </c>
      <c r="F1456" s="16"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6" t="str">
        <f>"Q"&amp;ROUNDUP(MONTH(SalesDataTable[[#This Row],[Order Date]])/3,0)</f>
        <v>Q3</v>
      </c>
      <c r="E1457" s="4">
        <f>MONTH(SalesDataTable[[#This Row],[Order Date]])</f>
        <v>7</v>
      </c>
      <c r="F1457" s="16"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6" t="str">
        <f>"Q"&amp;ROUNDUP(MONTH(SalesDataTable[[#This Row],[Order Date]])/3,0)</f>
        <v>Q3</v>
      </c>
      <c r="E1458" s="4">
        <f>MONTH(SalesDataTable[[#This Row],[Order Date]])</f>
        <v>7</v>
      </c>
      <c r="F1458" s="16"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6" t="str">
        <f>"Q"&amp;ROUNDUP(MONTH(SalesDataTable[[#This Row],[Order Date]])/3,0)</f>
        <v>Q3</v>
      </c>
      <c r="E1459" s="4">
        <f>MONTH(SalesDataTable[[#This Row],[Order Date]])</f>
        <v>7</v>
      </c>
      <c r="F1459" s="16"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6" t="str">
        <f>"Q"&amp;ROUNDUP(MONTH(SalesDataTable[[#This Row],[Order Date]])/3,0)</f>
        <v>Q3</v>
      </c>
      <c r="E1460" s="4">
        <f>MONTH(SalesDataTable[[#This Row],[Order Date]])</f>
        <v>7</v>
      </c>
      <c r="F1460" s="16"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6" t="str">
        <f>"Q"&amp;ROUNDUP(MONTH(SalesDataTable[[#This Row],[Order Date]])/3,0)</f>
        <v>Q3</v>
      </c>
      <c r="E1461" s="4">
        <f>MONTH(SalesDataTable[[#This Row],[Order Date]])</f>
        <v>7</v>
      </c>
      <c r="F1461" s="16"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6" t="str">
        <f>"Q"&amp;ROUNDUP(MONTH(SalesDataTable[[#This Row],[Order Date]])/3,0)</f>
        <v>Q3</v>
      </c>
      <c r="E1462" s="4">
        <f>MONTH(SalesDataTable[[#This Row],[Order Date]])</f>
        <v>7</v>
      </c>
      <c r="F1462" s="16"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6" t="str">
        <f>"Q"&amp;ROUNDUP(MONTH(SalesDataTable[[#This Row],[Order Date]])/3,0)</f>
        <v>Q3</v>
      </c>
      <c r="E1463" s="4">
        <f>MONTH(SalesDataTable[[#This Row],[Order Date]])</f>
        <v>7</v>
      </c>
      <c r="F1463" s="16"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6" t="str">
        <f>"Q"&amp;ROUNDUP(MONTH(SalesDataTable[[#This Row],[Order Date]])/3,0)</f>
        <v>Q3</v>
      </c>
      <c r="E1464" s="4">
        <f>MONTH(SalesDataTable[[#This Row],[Order Date]])</f>
        <v>7</v>
      </c>
      <c r="F1464" s="16"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6" t="str">
        <f>"Q"&amp;ROUNDUP(MONTH(SalesDataTable[[#This Row],[Order Date]])/3,0)</f>
        <v>Q3</v>
      </c>
      <c r="E1465" s="4">
        <f>MONTH(SalesDataTable[[#This Row],[Order Date]])</f>
        <v>7</v>
      </c>
      <c r="F1465" s="16"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6" t="str">
        <f>"Q"&amp;ROUNDUP(MONTH(SalesDataTable[[#This Row],[Order Date]])/3,0)</f>
        <v>Q3</v>
      </c>
      <c r="E1466" s="4">
        <f>MONTH(SalesDataTable[[#This Row],[Order Date]])</f>
        <v>7</v>
      </c>
      <c r="F1466" s="16"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6" t="str">
        <f>"Q"&amp;ROUNDUP(MONTH(SalesDataTable[[#This Row],[Order Date]])/3,0)</f>
        <v>Q3</v>
      </c>
      <c r="E1467" s="4">
        <f>MONTH(SalesDataTable[[#This Row],[Order Date]])</f>
        <v>7</v>
      </c>
      <c r="F1467" s="16"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6" t="str">
        <f>"Q"&amp;ROUNDUP(MONTH(SalesDataTable[[#This Row],[Order Date]])/3,0)</f>
        <v>Q3</v>
      </c>
      <c r="E1468" s="4">
        <f>MONTH(SalesDataTable[[#This Row],[Order Date]])</f>
        <v>7</v>
      </c>
      <c r="F1468" s="16"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6" t="str">
        <f>"Q"&amp;ROUNDUP(MONTH(SalesDataTable[[#This Row],[Order Date]])/3,0)</f>
        <v>Q3</v>
      </c>
      <c r="E1469" s="4">
        <f>MONTH(SalesDataTable[[#This Row],[Order Date]])</f>
        <v>7</v>
      </c>
      <c r="F1469" s="16"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6" t="str">
        <f>"Q"&amp;ROUNDUP(MONTH(SalesDataTable[[#This Row],[Order Date]])/3,0)</f>
        <v>Q3</v>
      </c>
      <c r="E1470" s="4">
        <f>MONTH(SalesDataTable[[#This Row],[Order Date]])</f>
        <v>7</v>
      </c>
      <c r="F1470" s="16"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6" t="str">
        <f>"Q"&amp;ROUNDUP(MONTH(SalesDataTable[[#This Row],[Order Date]])/3,0)</f>
        <v>Q3</v>
      </c>
      <c r="E1471" s="4">
        <f>MONTH(SalesDataTable[[#This Row],[Order Date]])</f>
        <v>7</v>
      </c>
      <c r="F1471" s="16"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6" t="str">
        <f>"Q"&amp;ROUNDUP(MONTH(SalesDataTable[[#This Row],[Order Date]])/3,0)</f>
        <v>Q3</v>
      </c>
      <c r="E1472" s="4">
        <f>MONTH(SalesDataTable[[#This Row],[Order Date]])</f>
        <v>7</v>
      </c>
      <c r="F1472" s="16"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6" t="str">
        <f>"Q"&amp;ROUNDUP(MONTH(SalesDataTable[[#This Row],[Order Date]])/3,0)</f>
        <v>Q3</v>
      </c>
      <c r="E1473" s="4">
        <f>MONTH(SalesDataTable[[#This Row],[Order Date]])</f>
        <v>7</v>
      </c>
      <c r="F1473" s="16"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6" t="str">
        <f>"Q"&amp;ROUNDUP(MONTH(SalesDataTable[[#This Row],[Order Date]])/3,0)</f>
        <v>Q3</v>
      </c>
      <c r="E1474" s="4">
        <f>MONTH(SalesDataTable[[#This Row],[Order Date]])</f>
        <v>7</v>
      </c>
      <c r="F1474" s="16"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6" t="str">
        <f>"Q"&amp;ROUNDUP(MONTH(SalesDataTable[[#This Row],[Order Date]])/3,0)</f>
        <v>Q3</v>
      </c>
      <c r="E1475" s="4">
        <f>MONTH(SalesDataTable[[#This Row],[Order Date]])</f>
        <v>7</v>
      </c>
      <c r="F1475" s="16"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6" t="str">
        <f>"Q"&amp;ROUNDUP(MONTH(SalesDataTable[[#This Row],[Order Date]])/3,0)</f>
        <v>Q3</v>
      </c>
      <c r="E1476" s="4">
        <f>MONTH(SalesDataTable[[#This Row],[Order Date]])</f>
        <v>7</v>
      </c>
      <c r="F1476" s="16"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6" t="str">
        <f>"Q"&amp;ROUNDUP(MONTH(SalesDataTable[[#This Row],[Order Date]])/3,0)</f>
        <v>Q3</v>
      </c>
      <c r="E1477" s="4">
        <f>MONTH(SalesDataTable[[#This Row],[Order Date]])</f>
        <v>7</v>
      </c>
      <c r="F1477" s="16"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6" t="str">
        <f>"Q"&amp;ROUNDUP(MONTH(SalesDataTable[[#This Row],[Order Date]])/3,0)</f>
        <v>Q3</v>
      </c>
      <c r="E1478" s="4">
        <f>MONTH(SalesDataTable[[#This Row],[Order Date]])</f>
        <v>7</v>
      </c>
      <c r="F1478" s="16"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6" t="str">
        <f>"Q"&amp;ROUNDUP(MONTH(SalesDataTable[[#This Row],[Order Date]])/3,0)</f>
        <v>Q3</v>
      </c>
      <c r="E1479" s="4">
        <f>MONTH(SalesDataTable[[#This Row],[Order Date]])</f>
        <v>7</v>
      </c>
      <c r="F1479" s="16"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6" t="str">
        <f>"Q"&amp;ROUNDUP(MONTH(SalesDataTable[[#This Row],[Order Date]])/3,0)</f>
        <v>Q3</v>
      </c>
      <c r="E1480" s="4">
        <f>MONTH(SalesDataTable[[#This Row],[Order Date]])</f>
        <v>7</v>
      </c>
      <c r="F1480" s="16"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6" t="str">
        <f>"Q"&amp;ROUNDUP(MONTH(SalesDataTable[[#This Row],[Order Date]])/3,0)</f>
        <v>Q3</v>
      </c>
      <c r="E1481" s="4">
        <f>MONTH(SalesDataTable[[#This Row],[Order Date]])</f>
        <v>7</v>
      </c>
      <c r="F1481" s="16"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6" t="str">
        <f>"Q"&amp;ROUNDUP(MONTH(SalesDataTable[[#This Row],[Order Date]])/3,0)</f>
        <v>Q3</v>
      </c>
      <c r="E1482" s="4">
        <f>MONTH(SalesDataTable[[#This Row],[Order Date]])</f>
        <v>7</v>
      </c>
      <c r="F1482" s="16"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6" t="str">
        <f>"Q"&amp;ROUNDUP(MONTH(SalesDataTable[[#This Row],[Order Date]])/3,0)</f>
        <v>Q3</v>
      </c>
      <c r="E1483" s="4">
        <f>MONTH(SalesDataTable[[#This Row],[Order Date]])</f>
        <v>7</v>
      </c>
      <c r="F1483" s="16"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6" t="str">
        <f>"Q"&amp;ROUNDUP(MONTH(SalesDataTable[[#This Row],[Order Date]])/3,0)</f>
        <v>Q3</v>
      </c>
      <c r="E1484" s="4">
        <f>MONTH(SalesDataTable[[#This Row],[Order Date]])</f>
        <v>7</v>
      </c>
      <c r="F1484" s="16"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6" t="str">
        <f>"Q"&amp;ROUNDUP(MONTH(SalesDataTable[[#This Row],[Order Date]])/3,0)</f>
        <v>Q3</v>
      </c>
      <c r="E1485" s="4">
        <f>MONTH(SalesDataTable[[#This Row],[Order Date]])</f>
        <v>7</v>
      </c>
      <c r="F1485" s="16"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6" t="str">
        <f>"Q"&amp;ROUNDUP(MONTH(SalesDataTable[[#This Row],[Order Date]])/3,0)</f>
        <v>Q3</v>
      </c>
      <c r="E1486" s="4">
        <f>MONTH(SalesDataTable[[#This Row],[Order Date]])</f>
        <v>7</v>
      </c>
      <c r="F1486" s="16"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6" t="str">
        <f>"Q"&amp;ROUNDUP(MONTH(SalesDataTable[[#This Row],[Order Date]])/3,0)</f>
        <v>Q3</v>
      </c>
      <c r="E1487" s="4">
        <f>MONTH(SalesDataTable[[#This Row],[Order Date]])</f>
        <v>7</v>
      </c>
      <c r="F1487" s="16"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6" t="str">
        <f>"Q"&amp;ROUNDUP(MONTH(SalesDataTable[[#This Row],[Order Date]])/3,0)</f>
        <v>Q3</v>
      </c>
      <c r="E1488" s="4">
        <f>MONTH(SalesDataTable[[#This Row],[Order Date]])</f>
        <v>7</v>
      </c>
      <c r="F1488" s="16"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6" t="str">
        <f>"Q"&amp;ROUNDUP(MONTH(SalesDataTable[[#This Row],[Order Date]])/3,0)</f>
        <v>Q3</v>
      </c>
      <c r="E1489" s="4">
        <f>MONTH(SalesDataTable[[#This Row],[Order Date]])</f>
        <v>7</v>
      </c>
      <c r="F1489" s="16"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6" t="str">
        <f>"Q"&amp;ROUNDUP(MONTH(SalesDataTable[[#This Row],[Order Date]])/3,0)</f>
        <v>Q3</v>
      </c>
      <c r="E1490" s="4">
        <f>MONTH(SalesDataTable[[#This Row],[Order Date]])</f>
        <v>7</v>
      </c>
      <c r="F1490" s="16"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6" t="str">
        <f>"Q"&amp;ROUNDUP(MONTH(SalesDataTable[[#This Row],[Order Date]])/3,0)</f>
        <v>Q3</v>
      </c>
      <c r="E1491" s="4">
        <f>MONTH(SalesDataTable[[#This Row],[Order Date]])</f>
        <v>7</v>
      </c>
      <c r="F1491" s="16"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6" t="str">
        <f>"Q"&amp;ROUNDUP(MONTH(SalesDataTable[[#This Row],[Order Date]])/3,0)</f>
        <v>Q3</v>
      </c>
      <c r="E1492" s="4">
        <f>MONTH(SalesDataTable[[#This Row],[Order Date]])</f>
        <v>7</v>
      </c>
      <c r="F1492" s="16"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6" t="str">
        <f>"Q"&amp;ROUNDUP(MONTH(SalesDataTable[[#This Row],[Order Date]])/3,0)</f>
        <v>Q3</v>
      </c>
      <c r="E1493" s="4">
        <f>MONTH(SalesDataTable[[#This Row],[Order Date]])</f>
        <v>7</v>
      </c>
      <c r="F1493" s="16"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6" t="str">
        <f>"Q"&amp;ROUNDUP(MONTH(SalesDataTable[[#This Row],[Order Date]])/3,0)</f>
        <v>Q3</v>
      </c>
      <c r="E1494" s="4">
        <f>MONTH(SalesDataTable[[#This Row],[Order Date]])</f>
        <v>7</v>
      </c>
      <c r="F1494" s="16"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6" t="str">
        <f>"Q"&amp;ROUNDUP(MONTH(SalesDataTable[[#This Row],[Order Date]])/3,0)</f>
        <v>Q3</v>
      </c>
      <c r="E1495" s="4">
        <f>MONTH(SalesDataTable[[#This Row],[Order Date]])</f>
        <v>7</v>
      </c>
      <c r="F1495" s="16"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6" t="str">
        <f>"Q"&amp;ROUNDUP(MONTH(SalesDataTable[[#This Row],[Order Date]])/3,0)</f>
        <v>Q3</v>
      </c>
      <c r="E1496" s="4">
        <f>MONTH(SalesDataTable[[#This Row],[Order Date]])</f>
        <v>7</v>
      </c>
      <c r="F1496" s="16"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6" t="str">
        <f>"Q"&amp;ROUNDUP(MONTH(SalesDataTable[[#This Row],[Order Date]])/3,0)</f>
        <v>Q3</v>
      </c>
      <c r="E1497" s="4">
        <f>MONTH(SalesDataTable[[#This Row],[Order Date]])</f>
        <v>7</v>
      </c>
      <c r="F1497" s="16"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6" t="str">
        <f>"Q"&amp;ROUNDUP(MONTH(SalesDataTable[[#This Row],[Order Date]])/3,0)</f>
        <v>Q3</v>
      </c>
      <c r="E1498" s="4">
        <f>MONTH(SalesDataTable[[#This Row],[Order Date]])</f>
        <v>7</v>
      </c>
      <c r="F1498" s="16"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6" t="str">
        <f>"Q"&amp;ROUNDUP(MONTH(SalesDataTable[[#This Row],[Order Date]])/3,0)</f>
        <v>Q3</v>
      </c>
      <c r="E1499" s="4">
        <f>MONTH(SalesDataTable[[#This Row],[Order Date]])</f>
        <v>7</v>
      </c>
      <c r="F1499" s="16"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6" t="str">
        <f>"Q"&amp;ROUNDUP(MONTH(SalesDataTable[[#This Row],[Order Date]])/3,0)</f>
        <v>Q3</v>
      </c>
      <c r="E1500" s="4">
        <f>MONTH(SalesDataTable[[#This Row],[Order Date]])</f>
        <v>7</v>
      </c>
      <c r="F1500" s="16"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6" t="str">
        <f>"Q"&amp;ROUNDUP(MONTH(SalesDataTable[[#This Row],[Order Date]])/3,0)</f>
        <v>Q3</v>
      </c>
      <c r="E1501" s="4">
        <f>MONTH(SalesDataTable[[#This Row],[Order Date]])</f>
        <v>7</v>
      </c>
      <c r="F1501" s="16"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6" t="str">
        <f>"Q"&amp;ROUNDUP(MONTH(SalesDataTable[[#This Row],[Order Date]])/3,0)</f>
        <v>Q3</v>
      </c>
      <c r="E1502" s="4">
        <f>MONTH(SalesDataTable[[#This Row],[Order Date]])</f>
        <v>7</v>
      </c>
      <c r="F1502" s="16"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6" t="str">
        <f>"Q"&amp;ROUNDUP(MONTH(SalesDataTable[[#This Row],[Order Date]])/3,0)</f>
        <v>Q3</v>
      </c>
      <c r="E1503" s="4">
        <f>MONTH(SalesDataTable[[#This Row],[Order Date]])</f>
        <v>7</v>
      </c>
      <c r="F1503" s="16"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6" t="str">
        <f>"Q"&amp;ROUNDUP(MONTH(SalesDataTable[[#This Row],[Order Date]])/3,0)</f>
        <v>Q3</v>
      </c>
      <c r="E1504" s="4">
        <f>MONTH(SalesDataTable[[#This Row],[Order Date]])</f>
        <v>7</v>
      </c>
      <c r="F1504" s="16"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6" t="str">
        <f>"Q"&amp;ROUNDUP(MONTH(SalesDataTable[[#This Row],[Order Date]])/3,0)</f>
        <v>Q3</v>
      </c>
      <c r="E1505" s="4">
        <f>MONTH(SalesDataTable[[#This Row],[Order Date]])</f>
        <v>7</v>
      </c>
      <c r="F1505" s="16"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6" t="str">
        <f>"Q"&amp;ROUNDUP(MONTH(SalesDataTable[[#This Row],[Order Date]])/3,0)</f>
        <v>Q3</v>
      </c>
      <c r="E1506" s="4">
        <f>MONTH(SalesDataTable[[#This Row],[Order Date]])</f>
        <v>7</v>
      </c>
      <c r="F1506" s="16"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6" t="str">
        <f>"Q"&amp;ROUNDUP(MONTH(SalesDataTable[[#This Row],[Order Date]])/3,0)</f>
        <v>Q3</v>
      </c>
      <c r="E1507" s="4">
        <f>MONTH(SalesDataTable[[#This Row],[Order Date]])</f>
        <v>7</v>
      </c>
      <c r="F1507" s="16"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6" t="str">
        <f>"Q"&amp;ROUNDUP(MONTH(SalesDataTable[[#This Row],[Order Date]])/3,0)</f>
        <v>Q3</v>
      </c>
      <c r="E1508" s="4">
        <f>MONTH(SalesDataTable[[#This Row],[Order Date]])</f>
        <v>7</v>
      </c>
      <c r="F1508" s="16"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6" t="str">
        <f>"Q"&amp;ROUNDUP(MONTH(SalesDataTable[[#This Row],[Order Date]])/3,0)</f>
        <v>Q3</v>
      </c>
      <c r="E1509" s="4">
        <f>MONTH(SalesDataTable[[#This Row],[Order Date]])</f>
        <v>7</v>
      </c>
      <c r="F1509" s="16"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6" t="str">
        <f>"Q"&amp;ROUNDUP(MONTH(SalesDataTable[[#This Row],[Order Date]])/3,0)</f>
        <v>Q3</v>
      </c>
      <c r="E1510" s="4">
        <f>MONTH(SalesDataTable[[#This Row],[Order Date]])</f>
        <v>7</v>
      </c>
      <c r="F1510" s="16"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6" t="str">
        <f>"Q"&amp;ROUNDUP(MONTH(SalesDataTable[[#This Row],[Order Date]])/3,0)</f>
        <v>Q3</v>
      </c>
      <c r="E1511" s="4">
        <f>MONTH(SalesDataTable[[#This Row],[Order Date]])</f>
        <v>7</v>
      </c>
      <c r="F1511" s="16"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6" t="str">
        <f>"Q"&amp;ROUNDUP(MONTH(SalesDataTable[[#This Row],[Order Date]])/3,0)</f>
        <v>Q3</v>
      </c>
      <c r="E1512" s="4">
        <f>MONTH(SalesDataTable[[#This Row],[Order Date]])</f>
        <v>7</v>
      </c>
      <c r="F1512" s="16"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6" t="str">
        <f>"Q"&amp;ROUNDUP(MONTH(SalesDataTable[[#This Row],[Order Date]])/3,0)</f>
        <v>Q3</v>
      </c>
      <c r="E1513" s="4">
        <f>MONTH(SalesDataTable[[#This Row],[Order Date]])</f>
        <v>7</v>
      </c>
      <c r="F1513" s="16"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6" t="str">
        <f>"Q"&amp;ROUNDUP(MONTH(SalesDataTable[[#This Row],[Order Date]])/3,0)</f>
        <v>Q3</v>
      </c>
      <c r="E1514" s="4">
        <f>MONTH(SalesDataTable[[#This Row],[Order Date]])</f>
        <v>7</v>
      </c>
      <c r="F1514" s="16"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6" t="str">
        <f>"Q"&amp;ROUNDUP(MONTH(SalesDataTable[[#This Row],[Order Date]])/3,0)</f>
        <v>Q3</v>
      </c>
      <c r="E1515" s="4">
        <f>MONTH(SalesDataTable[[#This Row],[Order Date]])</f>
        <v>7</v>
      </c>
      <c r="F1515" s="16"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6" t="str">
        <f>"Q"&amp;ROUNDUP(MONTH(SalesDataTable[[#This Row],[Order Date]])/3,0)</f>
        <v>Q3</v>
      </c>
      <c r="E1516" s="4">
        <f>MONTH(SalesDataTable[[#This Row],[Order Date]])</f>
        <v>7</v>
      </c>
      <c r="F1516" s="16"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6" t="str">
        <f>"Q"&amp;ROUNDUP(MONTH(SalesDataTable[[#This Row],[Order Date]])/3,0)</f>
        <v>Q3</v>
      </c>
      <c r="E1517" s="4">
        <f>MONTH(SalesDataTable[[#This Row],[Order Date]])</f>
        <v>7</v>
      </c>
      <c r="F1517" s="16"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6" t="str">
        <f>"Q"&amp;ROUNDUP(MONTH(SalesDataTable[[#This Row],[Order Date]])/3,0)</f>
        <v>Q3</v>
      </c>
      <c r="E1518" s="4">
        <f>MONTH(SalesDataTable[[#This Row],[Order Date]])</f>
        <v>7</v>
      </c>
      <c r="F1518" s="16"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6" t="str">
        <f>"Q"&amp;ROUNDUP(MONTH(SalesDataTable[[#This Row],[Order Date]])/3,0)</f>
        <v>Q3</v>
      </c>
      <c r="E1519" s="4">
        <f>MONTH(SalesDataTable[[#This Row],[Order Date]])</f>
        <v>7</v>
      </c>
      <c r="F1519" s="16"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6" t="str">
        <f>"Q"&amp;ROUNDUP(MONTH(SalesDataTable[[#This Row],[Order Date]])/3,0)</f>
        <v>Q3</v>
      </c>
      <c r="E1520" s="4">
        <f>MONTH(SalesDataTable[[#This Row],[Order Date]])</f>
        <v>7</v>
      </c>
      <c r="F1520" s="16"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6" t="str">
        <f>"Q"&amp;ROUNDUP(MONTH(SalesDataTable[[#This Row],[Order Date]])/3,0)</f>
        <v>Q3</v>
      </c>
      <c r="E1521" s="4">
        <f>MONTH(SalesDataTable[[#This Row],[Order Date]])</f>
        <v>7</v>
      </c>
      <c r="F1521" s="16"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6" t="str">
        <f>"Q"&amp;ROUNDUP(MONTH(SalesDataTable[[#This Row],[Order Date]])/3,0)</f>
        <v>Q3</v>
      </c>
      <c r="E1522" s="4">
        <f>MONTH(SalesDataTable[[#This Row],[Order Date]])</f>
        <v>7</v>
      </c>
      <c r="F1522" s="16"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6" t="str">
        <f>"Q"&amp;ROUNDUP(MONTH(SalesDataTable[[#This Row],[Order Date]])/3,0)</f>
        <v>Q3</v>
      </c>
      <c r="E1523" s="4">
        <f>MONTH(SalesDataTable[[#This Row],[Order Date]])</f>
        <v>7</v>
      </c>
      <c r="F1523" s="16"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6" t="str">
        <f>"Q"&amp;ROUNDUP(MONTH(SalesDataTable[[#This Row],[Order Date]])/3,0)</f>
        <v>Q3</v>
      </c>
      <c r="E1524" s="4">
        <f>MONTH(SalesDataTable[[#This Row],[Order Date]])</f>
        <v>7</v>
      </c>
      <c r="F1524" s="16"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6" t="str">
        <f>"Q"&amp;ROUNDUP(MONTH(SalesDataTable[[#This Row],[Order Date]])/3,0)</f>
        <v>Q3</v>
      </c>
      <c r="E1525" s="4">
        <f>MONTH(SalesDataTable[[#This Row],[Order Date]])</f>
        <v>7</v>
      </c>
      <c r="F1525" s="16"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6" t="str">
        <f>"Q"&amp;ROUNDUP(MONTH(SalesDataTable[[#This Row],[Order Date]])/3,0)</f>
        <v>Q3</v>
      </c>
      <c r="E1526" s="4">
        <f>MONTH(SalesDataTable[[#This Row],[Order Date]])</f>
        <v>7</v>
      </c>
      <c r="F1526" s="16"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6" t="str">
        <f>"Q"&amp;ROUNDUP(MONTH(SalesDataTable[[#This Row],[Order Date]])/3,0)</f>
        <v>Q3</v>
      </c>
      <c r="E1527" s="4">
        <f>MONTH(SalesDataTable[[#This Row],[Order Date]])</f>
        <v>7</v>
      </c>
      <c r="F1527" s="16"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6" t="str">
        <f>"Q"&amp;ROUNDUP(MONTH(SalesDataTable[[#This Row],[Order Date]])/3,0)</f>
        <v>Q3</v>
      </c>
      <c r="E1528" s="4">
        <f>MONTH(SalesDataTable[[#This Row],[Order Date]])</f>
        <v>7</v>
      </c>
      <c r="F1528" s="16"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6" t="str">
        <f>"Q"&amp;ROUNDUP(MONTH(SalesDataTable[[#This Row],[Order Date]])/3,0)</f>
        <v>Q3</v>
      </c>
      <c r="E1529" s="4">
        <f>MONTH(SalesDataTable[[#This Row],[Order Date]])</f>
        <v>8</v>
      </c>
      <c r="F1529" s="16"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6" t="str">
        <f>"Q"&amp;ROUNDUP(MONTH(SalesDataTable[[#This Row],[Order Date]])/3,0)</f>
        <v>Q3</v>
      </c>
      <c r="E1530" s="4">
        <f>MONTH(SalesDataTable[[#This Row],[Order Date]])</f>
        <v>8</v>
      </c>
      <c r="F1530" s="16"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6" t="str">
        <f>"Q"&amp;ROUNDUP(MONTH(SalesDataTable[[#This Row],[Order Date]])/3,0)</f>
        <v>Q3</v>
      </c>
      <c r="E1531" s="4">
        <f>MONTH(SalesDataTable[[#This Row],[Order Date]])</f>
        <v>8</v>
      </c>
      <c r="F1531" s="16"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6" t="str">
        <f>"Q"&amp;ROUNDUP(MONTH(SalesDataTable[[#This Row],[Order Date]])/3,0)</f>
        <v>Q3</v>
      </c>
      <c r="E1532" s="4">
        <f>MONTH(SalesDataTable[[#This Row],[Order Date]])</f>
        <v>8</v>
      </c>
      <c r="F1532" s="16"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6" t="str">
        <f>"Q"&amp;ROUNDUP(MONTH(SalesDataTable[[#This Row],[Order Date]])/3,0)</f>
        <v>Q3</v>
      </c>
      <c r="E1533" s="4">
        <f>MONTH(SalesDataTable[[#This Row],[Order Date]])</f>
        <v>8</v>
      </c>
      <c r="F1533" s="16"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6" t="str">
        <f>"Q"&amp;ROUNDUP(MONTH(SalesDataTable[[#This Row],[Order Date]])/3,0)</f>
        <v>Q3</v>
      </c>
      <c r="E1534" s="4">
        <f>MONTH(SalesDataTable[[#This Row],[Order Date]])</f>
        <v>8</v>
      </c>
      <c r="F1534" s="16"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6" t="str">
        <f>"Q"&amp;ROUNDUP(MONTH(SalesDataTable[[#This Row],[Order Date]])/3,0)</f>
        <v>Q3</v>
      </c>
      <c r="E1535" s="4">
        <f>MONTH(SalesDataTable[[#This Row],[Order Date]])</f>
        <v>8</v>
      </c>
      <c r="F1535" s="16"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6" t="str">
        <f>"Q"&amp;ROUNDUP(MONTH(SalesDataTable[[#This Row],[Order Date]])/3,0)</f>
        <v>Q3</v>
      </c>
      <c r="E1536" s="4">
        <f>MONTH(SalesDataTable[[#This Row],[Order Date]])</f>
        <v>8</v>
      </c>
      <c r="F1536" s="16"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6" t="str">
        <f>"Q"&amp;ROUNDUP(MONTH(SalesDataTable[[#This Row],[Order Date]])/3,0)</f>
        <v>Q3</v>
      </c>
      <c r="E1537" s="4">
        <f>MONTH(SalesDataTable[[#This Row],[Order Date]])</f>
        <v>8</v>
      </c>
      <c r="F1537" s="16"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6" t="str">
        <f>"Q"&amp;ROUNDUP(MONTH(SalesDataTable[[#This Row],[Order Date]])/3,0)</f>
        <v>Q3</v>
      </c>
      <c r="E1538" s="4">
        <f>MONTH(SalesDataTable[[#This Row],[Order Date]])</f>
        <v>8</v>
      </c>
      <c r="F1538" s="16"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6" t="str">
        <f>"Q"&amp;ROUNDUP(MONTH(SalesDataTable[[#This Row],[Order Date]])/3,0)</f>
        <v>Q3</v>
      </c>
      <c r="E1539" s="4">
        <f>MONTH(SalesDataTable[[#This Row],[Order Date]])</f>
        <v>8</v>
      </c>
      <c r="F1539" s="16"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6" t="str">
        <f>"Q"&amp;ROUNDUP(MONTH(SalesDataTable[[#This Row],[Order Date]])/3,0)</f>
        <v>Q3</v>
      </c>
      <c r="E1540" s="4">
        <f>MONTH(SalesDataTable[[#This Row],[Order Date]])</f>
        <v>8</v>
      </c>
      <c r="F1540" s="16"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6" t="str">
        <f>"Q"&amp;ROUNDUP(MONTH(SalesDataTable[[#This Row],[Order Date]])/3,0)</f>
        <v>Q3</v>
      </c>
      <c r="E1541" s="4">
        <f>MONTH(SalesDataTable[[#This Row],[Order Date]])</f>
        <v>8</v>
      </c>
      <c r="F1541" s="16"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6" t="str">
        <f>"Q"&amp;ROUNDUP(MONTH(SalesDataTable[[#This Row],[Order Date]])/3,0)</f>
        <v>Q3</v>
      </c>
      <c r="E1542" s="4">
        <f>MONTH(SalesDataTable[[#This Row],[Order Date]])</f>
        <v>8</v>
      </c>
      <c r="F1542" s="16"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6" t="str">
        <f>"Q"&amp;ROUNDUP(MONTH(SalesDataTable[[#This Row],[Order Date]])/3,0)</f>
        <v>Q3</v>
      </c>
      <c r="E1543" s="4">
        <f>MONTH(SalesDataTable[[#This Row],[Order Date]])</f>
        <v>8</v>
      </c>
      <c r="F1543" s="16"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6" t="str">
        <f>"Q"&amp;ROUNDUP(MONTH(SalesDataTable[[#This Row],[Order Date]])/3,0)</f>
        <v>Q3</v>
      </c>
      <c r="E1544" s="4">
        <f>MONTH(SalesDataTable[[#This Row],[Order Date]])</f>
        <v>8</v>
      </c>
      <c r="F1544" s="16"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6" t="str">
        <f>"Q"&amp;ROUNDUP(MONTH(SalesDataTable[[#This Row],[Order Date]])/3,0)</f>
        <v>Q3</v>
      </c>
      <c r="E1545" s="4">
        <f>MONTH(SalesDataTable[[#This Row],[Order Date]])</f>
        <v>8</v>
      </c>
      <c r="F1545" s="16"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6" t="str">
        <f>"Q"&amp;ROUNDUP(MONTH(SalesDataTable[[#This Row],[Order Date]])/3,0)</f>
        <v>Q3</v>
      </c>
      <c r="E1546" s="4">
        <f>MONTH(SalesDataTable[[#This Row],[Order Date]])</f>
        <v>8</v>
      </c>
      <c r="F1546" s="16"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6" t="str">
        <f>"Q"&amp;ROUNDUP(MONTH(SalesDataTable[[#This Row],[Order Date]])/3,0)</f>
        <v>Q3</v>
      </c>
      <c r="E1547" s="4">
        <f>MONTH(SalesDataTable[[#This Row],[Order Date]])</f>
        <v>8</v>
      </c>
      <c r="F1547" s="16"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6" t="str">
        <f>"Q"&amp;ROUNDUP(MONTH(SalesDataTable[[#This Row],[Order Date]])/3,0)</f>
        <v>Q3</v>
      </c>
      <c r="E1548" s="4">
        <f>MONTH(SalesDataTable[[#This Row],[Order Date]])</f>
        <v>8</v>
      </c>
      <c r="F1548" s="16"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6" t="str">
        <f>"Q"&amp;ROUNDUP(MONTH(SalesDataTable[[#This Row],[Order Date]])/3,0)</f>
        <v>Q3</v>
      </c>
      <c r="E1549" s="4">
        <f>MONTH(SalesDataTable[[#This Row],[Order Date]])</f>
        <v>8</v>
      </c>
      <c r="F1549" s="16"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6" t="str">
        <f>"Q"&amp;ROUNDUP(MONTH(SalesDataTable[[#This Row],[Order Date]])/3,0)</f>
        <v>Q3</v>
      </c>
      <c r="E1550" s="4">
        <f>MONTH(SalesDataTable[[#This Row],[Order Date]])</f>
        <v>8</v>
      </c>
      <c r="F1550" s="16"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6" t="str">
        <f>"Q"&amp;ROUNDUP(MONTH(SalesDataTable[[#This Row],[Order Date]])/3,0)</f>
        <v>Q3</v>
      </c>
      <c r="E1551" s="4">
        <f>MONTH(SalesDataTable[[#This Row],[Order Date]])</f>
        <v>8</v>
      </c>
      <c r="F1551" s="16"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6" t="str">
        <f>"Q"&amp;ROUNDUP(MONTH(SalesDataTable[[#This Row],[Order Date]])/3,0)</f>
        <v>Q3</v>
      </c>
      <c r="E1552" s="4">
        <f>MONTH(SalesDataTable[[#This Row],[Order Date]])</f>
        <v>8</v>
      </c>
      <c r="F1552" s="16"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6" t="str">
        <f>"Q"&amp;ROUNDUP(MONTH(SalesDataTable[[#This Row],[Order Date]])/3,0)</f>
        <v>Q3</v>
      </c>
      <c r="E1553" s="4">
        <f>MONTH(SalesDataTable[[#This Row],[Order Date]])</f>
        <v>8</v>
      </c>
      <c r="F1553" s="16"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6" t="str">
        <f>"Q"&amp;ROUNDUP(MONTH(SalesDataTable[[#This Row],[Order Date]])/3,0)</f>
        <v>Q3</v>
      </c>
      <c r="E1554" s="4">
        <f>MONTH(SalesDataTable[[#This Row],[Order Date]])</f>
        <v>8</v>
      </c>
      <c r="F1554" s="16"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6" t="str">
        <f>"Q"&amp;ROUNDUP(MONTH(SalesDataTable[[#This Row],[Order Date]])/3,0)</f>
        <v>Q3</v>
      </c>
      <c r="E1555" s="4">
        <f>MONTH(SalesDataTable[[#This Row],[Order Date]])</f>
        <v>8</v>
      </c>
      <c r="F1555" s="16"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6" t="str">
        <f>"Q"&amp;ROUNDUP(MONTH(SalesDataTable[[#This Row],[Order Date]])/3,0)</f>
        <v>Q3</v>
      </c>
      <c r="E1556" s="4">
        <f>MONTH(SalesDataTable[[#This Row],[Order Date]])</f>
        <v>8</v>
      </c>
      <c r="F1556" s="16"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6" t="str">
        <f>"Q"&amp;ROUNDUP(MONTH(SalesDataTable[[#This Row],[Order Date]])/3,0)</f>
        <v>Q3</v>
      </c>
      <c r="E1557" s="4">
        <f>MONTH(SalesDataTable[[#This Row],[Order Date]])</f>
        <v>8</v>
      </c>
      <c r="F1557" s="16"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6" t="str">
        <f>"Q"&amp;ROUNDUP(MONTH(SalesDataTable[[#This Row],[Order Date]])/3,0)</f>
        <v>Q3</v>
      </c>
      <c r="E1558" s="4">
        <f>MONTH(SalesDataTable[[#This Row],[Order Date]])</f>
        <v>8</v>
      </c>
      <c r="F1558" s="16"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6" t="str">
        <f>"Q"&amp;ROUNDUP(MONTH(SalesDataTable[[#This Row],[Order Date]])/3,0)</f>
        <v>Q3</v>
      </c>
      <c r="E1559" s="4">
        <f>MONTH(SalesDataTable[[#This Row],[Order Date]])</f>
        <v>8</v>
      </c>
      <c r="F1559" s="16"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6" t="str">
        <f>"Q"&amp;ROUNDUP(MONTH(SalesDataTable[[#This Row],[Order Date]])/3,0)</f>
        <v>Q3</v>
      </c>
      <c r="E1560" s="4">
        <f>MONTH(SalesDataTable[[#This Row],[Order Date]])</f>
        <v>8</v>
      </c>
      <c r="F1560" s="16"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6" t="str">
        <f>"Q"&amp;ROUNDUP(MONTH(SalesDataTable[[#This Row],[Order Date]])/3,0)</f>
        <v>Q3</v>
      </c>
      <c r="E1561" s="4">
        <f>MONTH(SalesDataTable[[#This Row],[Order Date]])</f>
        <v>8</v>
      </c>
      <c r="F1561" s="16"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6" t="str">
        <f>"Q"&amp;ROUNDUP(MONTH(SalesDataTable[[#This Row],[Order Date]])/3,0)</f>
        <v>Q3</v>
      </c>
      <c r="E1562" s="4">
        <f>MONTH(SalesDataTable[[#This Row],[Order Date]])</f>
        <v>8</v>
      </c>
      <c r="F1562" s="16"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6" t="str">
        <f>"Q"&amp;ROUNDUP(MONTH(SalesDataTable[[#This Row],[Order Date]])/3,0)</f>
        <v>Q3</v>
      </c>
      <c r="E1563" s="4">
        <f>MONTH(SalesDataTable[[#This Row],[Order Date]])</f>
        <v>8</v>
      </c>
      <c r="F1563" s="16"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6" t="str">
        <f>"Q"&amp;ROUNDUP(MONTH(SalesDataTable[[#This Row],[Order Date]])/3,0)</f>
        <v>Q3</v>
      </c>
      <c r="E1564" s="4">
        <f>MONTH(SalesDataTable[[#This Row],[Order Date]])</f>
        <v>8</v>
      </c>
      <c r="F1564" s="16"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6" t="str">
        <f>"Q"&amp;ROUNDUP(MONTH(SalesDataTable[[#This Row],[Order Date]])/3,0)</f>
        <v>Q3</v>
      </c>
      <c r="E1565" s="4">
        <f>MONTH(SalesDataTable[[#This Row],[Order Date]])</f>
        <v>8</v>
      </c>
      <c r="F1565" s="16"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6" t="str">
        <f>"Q"&amp;ROUNDUP(MONTH(SalesDataTable[[#This Row],[Order Date]])/3,0)</f>
        <v>Q3</v>
      </c>
      <c r="E1566" s="4">
        <f>MONTH(SalesDataTable[[#This Row],[Order Date]])</f>
        <v>8</v>
      </c>
      <c r="F1566" s="16"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6" t="str">
        <f>"Q"&amp;ROUNDUP(MONTH(SalesDataTable[[#This Row],[Order Date]])/3,0)</f>
        <v>Q3</v>
      </c>
      <c r="E1567" s="4">
        <f>MONTH(SalesDataTable[[#This Row],[Order Date]])</f>
        <v>8</v>
      </c>
      <c r="F1567" s="16"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6" t="str">
        <f>"Q"&amp;ROUNDUP(MONTH(SalesDataTable[[#This Row],[Order Date]])/3,0)</f>
        <v>Q3</v>
      </c>
      <c r="E1568" s="4">
        <f>MONTH(SalesDataTable[[#This Row],[Order Date]])</f>
        <v>8</v>
      </c>
      <c r="F1568" s="16"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6" t="str">
        <f>"Q"&amp;ROUNDUP(MONTH(SalesDataTable[[#This Row],[Order Date]])/3,0)</f>
        <v>Q3</v>
      </c>
      <c r="E1569" s="4">
        <f>MONTH(SalesDataTable[[#This Row],[Order Date]])</f>
        <v>8</v>
      </c>
      <c r="F1569" s="16"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6" t="str">
        <f>"Q"&amp;ROUNDUP(MONTH(SalesDataTable[[#This Row],[Order Date]])/3,0)</f>
        <v>Q3</v>
      </c>
      <c r="E1570" s="4">
        <f>MONTH(SalesDataTable[[#This Row],[Order Date]])</f>
        <v>8</v>
      </c>
      <c r="F1570" s="16"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6" t="str">
        <f>"Q"&amp;ROUNDUP(MONTH(SalesDataTable[[#This Row],[Order Date]])/3,0)</f>
        <v>Q3</v>
      </c>
      <c r="E1571" s="4">
        <f>MONTH(SalesDataTable[[#This Row],[Order Date]])</f>
        <v>8</v>
      </c>
      <c r="F1571" s="16"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6" t="str">
        <f>"Q"&amp;ROUNDUP(MONTH(SalesDataTable[[#This Row],[Order Date]])/3,0)</f>
        <v>Q3</v>
      </c>
      <c r="E1572" s="4">
        <f>MONTH(SalesDataTable[[#This Row],[Order Date]])</f>
        <v>8</v>
      </c>
      <c r="F1572" s="16"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6" t="str">
        <f>"Q"&amp;ROUNDUP(MONTH(SalesDataTable[[#This Row],[Order Date]])/3,0)</f>
        <v>Q3</v>
      </c>
      <c r="E1573" s="4">
        <f>MONTH(SalesDataTable[[#This Row],[Order Date]])</f>
        <v>8</v>
      </c>
      <c r="F1573" s="16"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6" t="str">
        <f>"Q"&amp;ROUNDUP(MONTH(SalesDataTable[[#This Row],[Order Date]])/3,0)</f>
        <v>Q3</v>
      </c>
      <c r="E1574" s="4">
        <f>MONTH(SalesDataTable[[#This Row],[Order Date]])</f>
        <v>8</v>
      </c>
      <c r="F1574" s="16"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6" t="str">
        <f>"Q"&amp;ROUNDUP(MONTH(SalesDataTable[[#This Row],[Order Date]])/3,0)</f>
        <v>Q3</v>
      </c>
      <c r="E1575" s="4">
        <f>MONTH(SalesDataTable[[#This Row],[Order Date]])</f>
        <v>8</v>
      </c>
      <c r="F1575" s="16"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6" t="str">
        <f>"Q"&amp;ROUNDUP(MONTH(SalesDataTable[[#This Row],[Order Date]])/3,0)</f>
        <v>Q3</v>
      </c>
      <c r="E1576" s="4">
        <f>MONTH(SalesDataTable[[#This Row],[Order Date]])</f>
        <v>8</v>
      </c>
      <c r="F1576" s="16"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6" t="str">
        <f>"Q"&amp;ROUNDUP(MONTH(SalesDataTable[[#This Row],[Order Date]])/3,0)</f>
        <v>Q3</v>
      </c>
      <c r="E1577" s="4">
        <f>MONTH(SalesDataTable[[#This Row],[Order Date]])</f>
        <v>8</v>
      </c>
      <c r="F1577" s="16"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6" t="str">
        <f>"Q"&amp;ROUNDUP(MONTH(SalesDataTable[[#This Row],[Order Date]])/3,0)</f>
        <v>Q3</v>
      </c>
      <c r="E1578" s="4">
        <f>MONTH(SalesDataTable[[#This Row],[Order Date]])</f>
        <v>8</v>
      </c>
      <c r="F1578" s="16"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6" t="str">
        <f>"Q"&amp;ROUNDUP(MONTH(SalesDataTable[[#This Row],[Order Date]])/3,0)</f>
        <v>Q3</v>
      </c>
      <c r="E1579" s="4">
        <f>MONTH(SalesDataTable[[#This Row],[Order Date]])</f>
        <v>8</v>
      </c>
      <c r="F1579" s="16"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6" t="str">
        <f>"Q"&amp;ROUNDUP(MONTH(SalesDataTable[[#This Row],[Order Date]])/3,0)</f>
        <v>Q3</v>
      </c>
      <c r="E1580" s="4">
        <f>MONTH(SalesDataTable[[#This Row],[Order Date]])</f>
        <v>8</v>
      </c>
      <c r="F1580" s="16"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6" t="str">
        <f>"Q"&amp;ROUNDUP(MONTH(SalesDataTable[[#This Row],[Order Date]])/3,0)</f>
        <v>Q3</v>
      </c>
      <c r="E1581" s="4">
        <f>MONTH(SalesDataTable[[#This Row],[Order Date]])</f>
        <v>8</v>
      </c>
      <c r="F1581" s="16"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6" t="str">
        <f>"Q"&amp;ROUNDUP(MONTH(SalesDataTable[[#This Row],[Order Date]])/3,0)</f>
        <v>Q3</v>
      </c>
      <c r="E1582" s="4">
        <f>MONTH(SalesDataTable[[#This Row],[Order Date]])</f>
        <v>8</v>
      </c>
      <c r="F1582" s="16"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6" t="str">
        <f>"Q"&amp;ROUNDUP(MONTH(SalesDataTable[[#This Row],[Order Date]])/3,0)</f>
        <v>Q3</v>
      </c>
      <c r="E1583" s="4">
        <f>MONTH(SalesDataTable[[#This Row],[Order Date]])</f>
        <v>8</v>
      </c>
      <c r="F1583" s="16"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6" t="str">
        <f>"Q"&amp;ROUNDUP(MONTH(SalesDataTable[[#This Row],[Order Date]])/3,0)</f>
        <v>Q3</v>
      </c>
      <c r="E1584" s="4">
        <f>MONTH(SalesDataTable[[#This Row],[Order Date]])</f>
        <v>8</v>
      </c>
      <c r="F1584" s="16"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6" t="str">
        <f>"Q"&amp;ROUNDUP(MONTH(SalesDataTable[[#This Row],[Order Date]])/3,0)</f>
        <v>Q3</v>
      </c>
      <c r="E1585" s="4">
        <f>MONTH(SalesDataTable[[#This Row],[Order Date]])</f>
        <v>8</v>
      </c>
      <c r="F1585" s="16"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6" t="str">
        <f>"Q"&amp;ROUNDUP(MONTH(SalesDataTable[[#This Row],[Order Date]])/3,0)</f>
        <v>Q3</v>
      </c>
      <c r="E1586" s="4">
        <f>MONTH(SalesDataTable[[#This Row],[Order Date]])</f>
        <v>8</v>
      </c>
      <c r="F1586" s="16"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6" t="str">
        <f>"Q"&amp;ROUNDUP(MONTH(SalesDataTable[[#This Row],[Order Date]])/3,0)</f>
        <v>Q3</v>
      </c>
      <c r="E1587" s="4">
        <f>MONTH(SalesDataTable[[#This Row],[Order Date]])</f>
        <v>8</v>
      </c>
      <c r="F1587" s="16"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6" t="str">
        <f>"Q"&amp;ROUNDUP(MONTH(SalesDataTable[[#This Row],[Order Date]])/3,0)</f>
        <v>Q3</v>
      </c>
      <c r="E1588" s="4">
        <f>MONTH(SalesDataTable[[#This Row],[Order Date]])</f>
        <v>8</v>
      </c>
      <c r="F1588" s="16"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6" t="str">
        <f>"Q"&amp;ROUNDUP(MONTH(SalesDataTable[[#This Row],[Order Date]])/3,0)</f>
        <v>Q3</v>
      </c>
      <c r="E1589" s="4">
        <f>MONTH(SalesDataTable[[#This Row],[Order Date]])</f>
        <v>8</v>
      </c>
      <c r="F1589" s="16"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6" t="str">
        <f>"Q"&amp;ROUNDUP(MONTH(SalesDataTable[[#This Row],[Order Date]])/3,0)</f>
        <v>Q3</v>
      </c>
      <c r="E1590" s="4">
        <f>MONTH(SalesDataTable[[#This Row],[Order Date]])</f>
        <v>8</v>
      </c>
      <c r="F1590" s="16"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6" t="str">
        <f>"Q"&amp;ROUNDUP(MONTH(SalesDataTable[[#This Row],[Order Date]])/3,0)</f>
        <v>Q3</v>
      </c>
      <c r="E1591" s="4">
        <f>MONTH(SalesDataTable[[#This Row],[Order Date]])</f>
        <v>8</v>
      </c>
      <c r="F1591" s="16"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6" t="str">
        <f>"Q"&amp;ROUNDUP(MONTH(SalesDataTable[[#This Row],[Order Date]])/3,0)</f>
        <v>Q3</v>
      </c>
      <c r="E1592" s="4">
        <f>MONTH(SalesDataTable[[#This Row],[Order Date]])</f>
        <v>8</v>
      </c>
      <c r="F1592" s="16"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6" t="str">
        <f>"Q"&amp;ROUNDUP(MONTH(SalesDataTable[[#This Row],[Order Date]])/3,0)</f>
        <v>Q3</v>
      </c>
      <c r="E1593" s="4">
        <f>MONTH(SalesDataTable[[#This Row],[Order Date]])</f>
        <v>8</v>
      </c>
      <c r="F1593" s="16"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6" t="str">
        <f>"Q"&amp;ROUNDUP(MONTH(SalesDataTable[[#This Row],[Order Date]])/3,0)</f>
        <v>Q3</v>
      </c>
      <c r="E1594" s="4">
        <f>MONTH(SalesDataTable[[#This Row],[Order Date]])</f>
        <v>8</v>
      </c>
      <c r="F1594" s="16"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6" t="str">
        <f>"Q"&amp;ROUNDUP(MONTH(SalesDataTable[[#This Row],[Order Date]])/3,0)</f>
        <v>Q3</v>
      </c>
      <c r="E1595" s="4">
        <f>MONTH(SalesDataTable[[#This Row],[Order Date]])</f>
        <v>8</v>
      </c>
      <c r="F1595" s="16"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6" t="str">
        <f>"Q"&amp;ROUNDUP(MONTH(SalesDataTable[[#This Row],[Order Date]])/3,0)</f>
        <v>Q3</v>
      </c>
      <c r="E1596" s="4">
        <f>MONTH(SalesDataTable[[#This Row],[Order Date]])</f>
        <v>8</v>
      </c>
      <c r="F1596" s="16"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6" t="str">
        <f>"Q"&amp;ROUNDUP(MONTH(SalesDataTable[[#This Row],[Order Date]])/3,0)</f>
        <v>Q3</v>
      </c>
      <c r="E1597" s="4">
        <f>MONTH(SalesDataTable[[#This Row],[Order Date]])</f>
        <v>8</v>
      </c>
      <c r="F1597" s="16"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6" t="str">
        <f>"Q"&amp;ROUNDUP(MONTH(SalesDataTable[[#This Row],[Order Date]])/3,0)</f>
        <v>Q3</v>
      </c>
      <c r="E1598" s="4">
        <f>MONTH(SalesDataTable[[#This Row],[Order Date]])</f>
        <v>8</v>
      </c>
      <c r="F1598" s="16"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6" t="str">
        <f>"Q"&amp;ROUNDUP(MONTH(SalesDataTable[[#This Row],[Order Date]])/3,0)</f>
        <v>Q3</v>
      </c>
      <c r="E1599" s="4">
        <f>MONTH(SalesDataTable[[#This Row],[Order Date]])</f>
        <v>8</v>
      </c>
      <c r="F1599" s="16"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6" t="str">
        <f>"Q"&amp;ROUNDUP(MONTH(SalesDataTable[[#This Row],[Order Date]])/3,0)</f>
        <v>Q3</v>
      </c>
      <c r="E1600" s="4">
        <f>MONTH(SalesDataTable[[#This Row],[Order Date]])</f>
        <v>8</v>
      </c>
      <c r="F1600" s="16"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6" t="str">
        <f>"Q"&amp;ROUNDUP(MONTH(SalesDataTable[[#This Row],[Order Date]])/3,0)</f>
        <v>Q3</v>
      </c>
      <c r="E1601" s="4">
        <f>MONTH(SalesDataTable[[#This Row],[Order Date]])</f>
        <v>8</v>
      </c>
      <c r="F1601" s="16"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6" t="str">
        <f>"Q"&amp;ROUNDUP(MONTH(SalesDataTable[[#This Row],[Order Date]])/3,0)</f>
        <v>Q3</v>
      </c>
      <c r="E1602" s="4">
        <f>MONTH(SalesDataTable[[#This Row],[Order Date]])</f>
        <v>8</v>
      </c>
      <c r="F1602" s="16"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6" t="str">
        <f>"Q"&amp;ROUNDUP(MONTH(SalesDataTable[[#This Row],[Order Date]])/3,0)</f>
        <v>Q3</v>
      </c>
      <c r="E1603" s="4">
        <f>MONTH(SalesDataTable[[#This Row],[Order Date]])</f>
        <v>8</v>
      </c>
      <c r="F1603" s="16"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6" t="str">
        <f>"Q"&amp;ROUNDUP(MONTH(SalesDataTable[[#This Row],[Order Date]])/3,0)</f>
        <v>Q3</v>
      </c>
      <c r="E1604" s="4">
        <f>MONTH(SalesDataTable[[#This Row],[Order Date]])</f>
        <v>8</v>
      </c>
      <c r="F1604" s="16"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6" t="str">
        <f>"Q"&amp;ROUNDUP(MONTH(SalesDataTable[[#This Row],[Order Date]])/3,0)</f>
        <v>Q3</v>
      </c>
      <c r="E1605" s="4">
        <f>MONTH(SalesDataTable[[#This Row],[Order Date]])</f>
        <v>8</v>
      </c>
      <c r="F1605" s="16"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6" t="str">
        <f>"Q"&amp;ROUNDUP(MONTH(SalesDataTable[[#This Row],[Order Date]])/3,0)</f>
        <v>Q3</v>
      </c>
      <c r="E1606" s="4">
        <f>MONTH(SalesDataTable[[#This Row],[Order Date]])</f>
        <v>8</v>
      </c>
      <c r="F1606" s="16"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6" t="str">
        <f>"Q"&amp;ROUNDUP(MONTH(SalesDataTable[[#This Row],[Order Date]])/3,0)</f>
        <v>Q3</v>
      </c>
      <c r="E1607" s="4">
        <f>MONTH(SalesDataTable[[#This Row],[Order Date]])</f>
        <v>8</v>
      </c>
      <c r="F1607" s="16"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6" t="str">
        <f>"Q"&amp;ROUNDUP(MONTH(SalesDataTable[[#This Row],[Order Date]])/3,0)</f>
        <v>Q3</v>
      </c>
      <c r="E1608" s="4">
        <f>MONTH(SalesDataTable[[#This Row],[Order Date]])</f>
        <v>8</v>
      </c>
      <c r="F1608" s="16"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6" t="str">
        <f>"Q"&amp;ROUNDUP(MONTH(SalesDataTable[[#This Row],[Order Date]])/3,0)</f>
        <v>Q3</v>
      </c>
      <c r="E1609" s="4">
        <f>MONTH(SalesDataTable[[#This Row],[Order Date]])</f>
        <v>8</v>
      </c>
      <c r="F1609" s="16"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6" t="str">
        <f>"Q"&amp;ROUNDUP(MONTH(SalesDataTable[[#This Row],[Order Date]])/3,0)</f>
        <v>Q3</v>
      </c>
      <c r="E1610" s="4">
        <f>MONTH(SalesDataTable[[#This Row],[Order Date]])</f>
        <v>8</v>
      </c>
      <c r="F1610" s="16"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6" t="str">
        <f>"Q"&amp;ROUNDUP(MONTH(SalesDataTable[[#This Row],[Order Date]])/3,0)</f>
        <v>Q3</v>
      </c>
      <c r="E1611" s="4">
        <f>MONTH(SalesDataTable[[#This Row],[Order Date]])</f>
        <v>8</v>
      </c>
      <c r="F1611" s="16"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6" t="str">
        <f>"Q"&amp;ROUNDUP(MONTH(SalesDataTable[[#This Row],[Order Date]])/3,0)</f>
        <v>Q3</v>
      </c>
      <c r="E1612" s="4">
        <f>MONTH(SalesDataTable[[#This Row],[Order Date]])</f>
        <v>8</v>
      </c>
      <c r="F1612" s="16"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6" t="str">
        <f>"Q"&amp;ROUNDUP(MONTH(SalesDataTable[[#This Row],[Order Date]])/3,0)</f>
        <v>Q3</v>
      </c>
      <c r="E1613" s="4">
        <f>MONTH(SalesDataTable[[#This Row],[Order Date]])</f>
        <v>8</v>
      </c>
      <c r="F1613" s="16"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6" t="str">
        <f>"Q"&amp;ROUNDUP(MONTH(SalesDataTable[[#This Row],[Order Date]])/3,0)</f>
        <v>Q3</v>
      </c>
      <c r="E1614" s="4">
        <f>MONTH(SalesDataTable[[#This Row],[Order Date]])</f>
        <v>8</v>
      </c>
      <c r="F1614" s="16"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6" t="str">
        <f>"Q"&amp;ROUNDUP(MONTH(SalesDataTable[[#This Row],[Order Date]])/3,0)</f>
        <v>Q3</v>
      </c>
      <c r="E1615" s="4">
        <f>MONTH(SalesDataTable[[#This Row],[Order Date]])</f>
        <v>8</v>
      </c>
      <c r="F1615" s="16"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6" t="str">
        <f>"Q"&amp;ROUNDUP(MONTH(SalesDataTable[[#This Row],[Order Date]])/3,0)</f>
        <v>Q3</v>
      </c>
      <c r="E1616" s="4">
        <f>MONTH(SalesDataTable[[#This Row],[Order Date]])</f>
        <v>8</v>
      </c>
      <c r="F1616" s="16"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6" t="str">
        <f>"Q"&amp;ROUNDUP(MONTH(SalesDataTable[[#This Row],[Order Date]])/3,0)</f>
        <v>Q3</v>
      </c>
      <c r="E1617" s="4">
        <f>MONTH(SalesDataTable[[#This Row],[Order Date]])</f>
        <v>8</v>
      </c>
      <c r="F1617" s="16"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6" t="str">
        <f>"Q"&amp;ROUNDUP(MONTH(SalesDataTable[[#This Row],[Order Date]])/3,0)</f>
        <v>Q3</v>
      </c>
      <c r="E1618" s="4">
        <f>MONTH(SalesDataTable[[#This Row],[Order Date]])</f>
        <v>8</v>
      </c>
      <c r="F1618" s="16"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6" t="str">
        <f>"Q"&amp;ROUNDUP(MONTH(SalesDataTable[[#This Row],[Order Date]])/3,0)</f>
        <v>Q3</v>
      </c>
      <c r="E1619" s="4">
        <f>MONTH(SalesDataTable[[#This Row],[Order Date]])</f>
        <v>8</v>
      </c>
      <c r="F1619" s="16"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6" t="str">
        <f>"Q"&amp;ROUNDUP(MONTH(SalesDataTable[[#This Row],[Order Date]])/3,0)</f>
        <v>Q3</v>
      </c>
      <c r="E1620" s="4">
        <f>MONTH(SalesDataTable[[#This Row],[Order Date]])</f>
        <v>8</v>
      </c>
      <c r="F1620" s="16"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6" t="str">
        <f>"Q"&amp;ROUNDUP(MONTH(SalesDataTable[[#This Row],[Order Date]])/3,0)</f>
        <v>Q3</v>
      </c>
      <c r="E1621" s="4">
        <f>MONTH(SalesDataTable[[#This Row],[Order Date]])</f>
        <v>8</v>
      </c>
      <c r="F1621" s="16"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6" t="str">
        <f>"Q"&amp;ROUNDUP(MONTH(SalesDataTable[[#This Row],[Order Date]])/3,0)</f>
        <v>Q3</v>
      </c>
      <c r="E1622" s="4">
        <f>MONTH(SalesDataTable[[#This Row],[Order Date]])</f>
        <v>8</v>
      </c>
      <c r="F1622" s="16"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6" t="str">
        <f>"Q"&amp;ROUNDUP(MONTH(SalesDataTable[[#This Row],[Order Date]])/3,0)</f>
        <v>Q3</v>
      </c>
      <c r="E1623" s="4">
        <f>MONTH(SalesDataTable[[#This Row],[Order Date]])</f>
        <v>8</v>
      </c>
      <c r="F1623" s="16"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6" t="str">
        <f>"Q"&amp;ROUNDUP(MONTH(SalesDataTable[[#This Row],[Order Date]])/3,0)</f>
        <v>Q3</v>
      </c>
      <c r="E1624" s="4">
        <f>MONTH(SalesDataTable[[#This Row],[Order Date]])</f>
        <v>8</v>
      </c>
      <c r="F1624" s="16"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6" t="str">
        <f>"Q"&amp;ROUNDUP(MONTH(SalesDataTable[[#This Row],[Order Date]])/3,0)</f>
        <v>Q3</v>
      </c>
      <c r="E1625" s="4">
        <f>MONTH(SalesDataTable[[#This Row],[Order Date]])</f>
        <v>8</v>
      </c>
      <c r="F1625" s="16"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6" t="str">
        <f>"Q"&amp;ROUNDUP(MONTH(SalesDataTable[[#This Row],[Order Date]])/3,0)</f>
        <v>Q3</v>
      </c>
      <c r="E1626" s="4">
        <f>MONTH(SalesDataTable[[#This Row],[Order Date]])</f>
        <v>8</v>
      </c>
      <c r="F1626" s="16"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6" t="str">
        <f>"Q"&amp;ROUNDUP(MONTH(SalesDataTable[[#This Row],[Order Date]])/3,0)</f>
        <v>Q3</v>
      </c>
      <c r="E1627" s="4">
        <f>MONTH(SalesDataTable[[#This Row],[Order Date]])</f>
        <v>8</v>
      </c>
      <c r="F1627" s="16"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6" t="str">
        <f>"Q"&amp;ROUNDUP(MONTH(SalesDataTable[[#This Row],[Order Date]])/3,0)</f>
        <v>Q3</v>
      </c>
      <c r="E1628" s="4">
        <f>MONTH(SalesDataTable[[#This Row],[Order Date]])</f>
        <v>8</v>
      </c>
      <c r="F1628" s="16"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6" t="str">
        <f>"Q"&amp;ROUNDUP(MONTH(SalesDataTable[[#This Row],[Order Date]])/3,0)</f>
        <v>Q3</v>
      </c>
      <c r="E1629" s="4">
        <f>MONTH(SalesDataTable[[#This Row],[Order Date]])</f>
        <v>8</v>
      </c>
      <c r="F1629" s="16"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6" t="str">
        <f>"Q"&amp;ROUNDUP(MONTH(SalesDataTable[[#This Row],[Order Date]])/3,0)</f>
        <v>Q3</v>
      </c>
      <c r="E1630" s="4">
        <f>MONTH(SalesDataTable[[#This Row],[Order Date]])</f>
        <v>8</v>
      </c>
      <c r="F1630" s="16"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6" t="str">
        <f>"Q"&amp;ROUNDUP(MONTH(SalesDataTable[[#This Row],[Order Date]])/3,0)</f>
        <v>Q3</v>
      </c>
      <c r="E1631" s="4">
        <f>MONTH(SalesDataTable[[#This Row],[Order Date]])</f>
        <v>8</v>
      </c>
      <c r="F1631" s="16"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6" t="str">
        <f>"Q"&amp;ROUNDUP(MONTH(SalesDataTable[[#This Row],[Order Date]])/3,0)</f>
        <v>Q3</v>
      </c>
      <c r="E1632" s="4">
        <f>MONTH(SalesDataTable[[#This Row],[Order Date]])</f>
        <v>8</v>
      </c>
      <c r="F1632" s="16"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6" t="str">
        <f>"Q"&amp;ROUNDUP(MONTH(SalesDataTable[[#This Row],[Order Date]])/3,0)</f>
        <v>Q3</v>
      </c>
      <c r="E1633" s="4">
        <f>MONTH(SalesDataTable[[#This Row],[Order Date]])</f>
        <v>8</v>
      </c>
      <c r="F1633" s="16"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6" t="str">
        <f>"Q"&amp;ROUNDUP(MONTH(SalesDataTable[[#This Row],[Order Date]])/3,0)</f>
        <v>Q3</v>
      </c>
      <c r="E1634" s="4">
        <f>MONTH(SalesDataTable[[#This Row],[Order Date]])</f>
        <v>8</v>
      </c>
      <c r="F1634" s="16"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6" t="str">
        <f>"Q"&amp;ROUNDUP(MONTH(SalesDataTable[[#This Row],[Order Date]])/3,0)</f>
        <v>Q3</v>
      </c>
      <c r="E1635" s="4">
        <f>MONTH(SalesDataTable[[#This Row],[Order Date]])</f>
        <v>8</v>
      </c>
      <c r="F1635" s="16"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6" t="str">
        <f>"Q"&amp;ROUNDUP(MONTH(SalesDataTable[[#This Row],[Order Date]])/3,0)</f>
        <v>Q3</v>
      </c>
      <c r="E1636" s="4">
        <f>MONTH(SalesDataTable[[#This Row],[Order Date]])</f>
        <v>8</v>
      </c>
      <c r="F1636" s="16"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6" t="str">
        <f>"Q"&amp;ROUNDUP(MONTH(SalesDataTable[[#This Row],[Order Date]])/3,0)</f>
        <v>Q3</v>
      </c>
      <c r="E1637" s="4">
        <f>MONTH(SalesDataTable[[#This Row],[Order Date]])</f>
        <v>8</v>
      </c>
      <c r="F1637" s="16"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6" t="str">
        <f>"Q"&amp;ROUNDUP(MONTH(SalesDataTable[[#This Row],[Order Date]])/3,0)</f>
        <v>Q3</v>
      </c>
      <c r="E1638" s="4">
        <f>MONTH(SalesDataTable[[#This Row],[Order Date]])</f>
        <v>8</v>
      </c>
      <c r="F1638" s="16"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6" t="str">
        <f>"Q"&amp;ROUNDUP(MONTH(SalesDataTable[[#This Row],[Order Date]])/3,0)</f>
        <v>Q3</v>
      </c>
      <c r="E1639" s="4">
        <f>MONTH(SalesDataTable[[#This Row],[Order Date]])</f>
        <v>8</v>
      </c>
      <c r="F1639" s="16"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6" t="str">
        <f>"Q"&amp;ROUNDUP(MONTH(SalesDataTable[[#This Row],[Order Date]])/3,0)</f>
        <v>Q3</v>
      </c>
      <c r="E1640" s="4">
        <f>MONTH(SalesDataTable[[#This Row],[Order Date]])</f>
        <v>8</v>
      </c>
      <c r="F1640" s="16"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6" t="str">
        <f>"Q"&amp;ROUNDUP(MONTH(SalesDataTable[[#This Row],[Order Date]])/3,0)</f>
        <v>Q3</v>
      </c>
      <c r="E1641" s="4">
        <f>MONTH(SalesDataTable[[#This Row],[Order Date]])</f>
        <v>8</v>
      </c>
      <c r="F1641" s="16"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6" t="str">
        <f>"Q"&amp;ROUNDUP(MONTH(SalesDataTable[[#This Row],[Order Date]])/3,0)</f>
        <v>Q3</v>
      </c>
      <c r="E1642" s="4">
        <f>MONTH(SalesDataTable[[#This Row],[Order Date]])</f>
        <v>8</v>
      </c>
      <c r="F1642" s="16"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6" t="str">
        <f>"Q"&amp;ROUNDUP(MONTH(SalesDataTable[[#This Row],[Order Date]])/3,0)</f>
        <v>Q3</v>
      </c>
      <c r="E1643" s="4">
        <f>MONTH(SalesDataTable[[#This Row],[Order Date]])</f>
        <v>8</v>
      </c>
      <c r="F1643" s="16"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6" t="str">
        <f>"Q"&amp;ROUNDUP(MONTH(SalesDataTable[[#This Row],[Order Date]])/3,0)</f>
        <v>Q3</v>
      </c>
      <c r="E1644" s="4">
        <f>MONTH(SalesDataTable[[#This Row],[Order Date]])</f>
        <v>8</v>
      </c>
      <c r="F1644" s="16"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6" t="str">
        <f>"Q"&amp;ROUNDUP(MONTH(SalesDataTable[[#This Row],[Order Date]])/3,0)</f>
        <v>Q3</v>
      </c>
      <c r="E1645" s="4">
        <f>MONTH(SalesDataTable[[#This Row],[Order Date]])</f>
        <v>8</v>
      </c>
      <c r="F1645" s="16"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6" t="str">
        <f>"Q"&amp;ROUNDUP(MONTH(SalesDataTable[[#This Row],[Order Date]])/3,0)</f>
        <v>Q3</v>
      </c>
      <c r="E1646" s="4">
        <f>MONTH(SalesDataTable[[#This Row],[Order Date]])</f>
        <v>8</v>
      </c>
      <c r="F1646" s="16"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6" t="str">
        <f>"Q"&amp;ROUNDUP(MONTH(SalesDataTable[[#This Row],[Order Date]])/3,0)</f>
        <v>Q3</v>
      </c>
      <c r="E1647" s="4">
        <f>MONTH(SalesDataTable[[#This Row],[Order Date]])</f>
        <v>8</v>
      </c>
      <c r="F1647" s="16"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6" t="str">
        <f>"Q"&amp;ROUNDUP(MONTH(SalesDataTable[[#This Row],[Order Date]])/3,0)</f>
        <v>Q3</v>
      </c>
      <c r="E1648" s="4">
        <f>MONTH(SalesDataTable[[#This Row],[Order Date]])</f>
        <v>8</v>
      </c>
      <c r="F1648" s="16"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6" t="str">
        <f>"Q"&amp;ROUNDUP(MONTH(SalesDataTable[[#This Row],[Order Date]])/3,0)</f>
        <v>Q3</v>
      </c>
      <c r="E1649" s="4">
        <f>MONTH(SalesDataTable[[#This Row],[Order Date]])</f>
        <v>8</v>
      </c>
      <c r="F1649" s="16"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6" t="str">
        <f>"Q"&amp;ROUNDUP(MONTH(SalesDataTable[[#This Row],[Order Date]])/3,0)</f>
        <v>Q3</v>
      </c>
      <c r="E1650" s="4">
        <f>MONTH(SalesDataTable[[#This Row],[Order Date]])</f>
        <v>8</v>
      </c>
      <c r="F1650" s="16"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6" t="str">
        <f>"Q"&amp;ROUNDUP(MONTH(SalesDataTable[[#This Row],[Order Date]])/3,0)</f>
        <v>Q3</v>
      </c>
      <c r="E1651" s="4">
        <f>MONTH(SalesDataTable[[#This Row],[Order Date]])</f>
        <v>8</v>
      </c>
      <c r="F1651" s="16"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6" t="str">
        <f>"Q"&amp;ROUNDUP(MONTH(SalesDataTable[[#This Row],[Order Date]])/3,0)</f>
        <v>Q3</v>
      </c>
      <c r="E1652" s="4">
        <f>MONTH(SalesDataTable[[#This Row],[Order Date]])</f>
        <v>8</v>
      </c>
      <c r="F1652" s="16"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6" t="str">
        <f>"Q"&amp;ROUNDUP(MONTH(SalesDataTable[[#This Row],[Order Date]])/3,0)</f>
        <v>Q3</v>
      </c>
      <c r="E1653" s="4">
        <f>MONTH(SalesDataTable[[#This Row],[Order Date]])</f>
        <v>8</v>
      </c>
      <c r="F1653" s="16"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6" t="str">
        <f>"Q"&amp;ROUNDUP(MONTH(SalesDataTable[[#This Row],[Order Date]])/3,0)</f>
        <v>Q3</v>
      </c>
      <c r="E1654" s="4">
        <f>MONTH(SalesDataTable[[#This Row],[Order Date]])</f>
        <v>8</v>
      </c>
      <c r="F1654" s="16"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6" t="str">
        <f>"Q"&amp;ROUNDUP(MONTH(SalesDataTable[[#This Row],[Order Date]])/3,0)</f>
        <v>Q3</v>
      </c>
      <c r="E1655" s="4">
        <f>MONTH(SalesDataTable[[#This Row],[Order Date]])</f>
        <v>8</v>
      </c>
      <c r="F1655" s="16"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6" t="str">
        <f>"Q"&amp;ROUNDUP(MONTH(SalesDataTable[[#This Row],[Order Date]])/3,0)</f>
        <v>Q3</v>
      </c>
      <c r="E1656" s="4">
        <f>MONTH(SalesDataTable[[#This Row],[Order Date]])</f>
        <v>8</v>
      </c>
      <c r="F1656" s="16"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6" t="str">
        <f>"Q"&amp;ROUNDUP(MONTH(SalesDataTable[[#This Row],[Order Date]])/3,0)</f>
        <v>Q3</v>
      </c>
      <c r="E1657" s="4">
        <f>MONTH(SalesDataTable[[#This Row],[Order Date]])</f>
        <v>8</v>
      </c>
      <c r="F1657" s="16"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6" t="str">
        <f>"Q"&amp;ROUNDUP(MONTH(SalesDataTable[[#This Row],[Order Date]])/3,0)</f>
        <v>Q3</v>
      </c>
      <c r="E1658" s="4">
        <f>MONTH(SalesDataTable[[#This Row],[Order Date]])</f>
        <v>8</v>
      </c>
      <c r="F1658" s="16"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6" t="str">
        <f>"Q"&amp;ROUNDUP(MONTH(SalesDataTable[[#This Row],[Order Date]])/3,0)</f>
        <v>Q3</v>
      </c>
      <c r="E1659" s="4">
        <f>MONTH(SalesDataTable[[#This Row],[Order Date]])</f>
        <v>8</v>
      </c>
      <c r="F1659" s="16"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6" t="str">
        <f>"Q"&amp;ROUNDUP(MONTH(SalesDataTable[[#This Row],[Order Date]])/3,0)</f>
        <v>Q3</v>
      </c>
      <c r="E1660" s="4">
        <f>MONTH(SalesDataTable[[#This Row],[Order Date]])</f>
        <v>8</v>
      </c>
      <c r="F1660" s="16"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6" t="str">
        <f>"Q"&amp;ROUNDUP(MONTH(SalesDataTable[[#This Row],[Order Date]])/3,0)</f>
        <v>Q3</v>
      </c>
      <c r="E1661" s="4">
        <f>MONTH(SalesDataTable[[#This Row],[Order Date]])</f>
        <v>8</v>
      </c>
      <c r="F1661" s="16"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6" t="str">
        <f>"Q"&amp;ROUNDUP(MONTH(SalesDataTable[[#This Row],[Order Date]])/3,0)</f>
        <v>Q3</v>
      </c>
      <c r="E1662" s="4">
        <f>MONTH(SalesDataTable[[#This Row],[Order Date]])</f>
        <v>8</v>
      </c>
      <c r="F1662" s="16"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6" t="str">
        <f>"Q"&amp;ROUNDUP(MONTH(SalesDataTable[[#This Row],[Order Date]])/3,0)</f>
        <v>Q3</v>
      </c>
      <c r="E1663" s="4">
        <f>MONTH(SalesDataTable[[#This Row],[Order Date]])</f>
        <v>8</v>
      </c>
      <c r="F1663" s="16"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6" t="str">
        <f>"Q"&amp;ROUNDUP(MONTH(SalesDataTable[[#This Row],[Order Date]])/3,0)</f>
        <v>Q3</v>
      </c>
      <c r="E1664" s="4">
        <f>MONTH(SalesDataTable[[#This Row],[Order Date]])</f>
        <v>8</v>
      </c>
      <c r="F1664" s="16"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6" t="str">
        <f>"Q"&amp;ROUNDUP(MONTH(SalesDataTable[[#This Row],[Order Date]])/3,0)</f>
        <v>Q3</v>
      </c>
      <c r="E1665" s="4">
        <f>MONTH(SalesDataTable[[#This Row],[Order Date]])</f>
        <v>8</v>
      </c>
      <c r="F1665" s="16"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6" t="str">
        <f>"Q"&amp;ROUNDUP(MONTH(SalesDataTable[[#This Row],[Order Date]])/3,0)</f>
        <v>Q3</v>
      </c>
      <c r="E1666" s="4">
        <f>MONTH(SalesDataTable[[#This Row],[Order Date]])</f>
        <v>8</v>
      </c>
      <c r="F1666" s="16"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6" t="str">
        <f>"Q"&amp;ROUNDUP(MONTH(SalesDataTable[[#This Row],[Order Date]])/3,0)</f>
        <v>Q3</v>
      </c>
      <c r="E1667" s="4">
        <f>MONTH(SalesDataTable[[#This Row],[Order Date]])</f>
        <v>8</v>
      </c>
      <c r="F1667" s="16"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6" t="str">
        <f>"Q"&amp;ROUNDUP(MONTH(SalesDataTable[[#This Row],[Order Date]])/3,0)</f>
        <v>Q3</v>
      </c>
      <c r="E1668" s="4">
        <f>MONTH(SalesDataTable[[#This Row],[Order Date]])</f>
        <v>8</v>
      </c>
      <c r="F1668" s="16"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6" t="str">
        <f>"Q"&amp;ROUNDUP(MONTH(SalesDataTable[[#This Row],[Order Date]])/3,0)</f>
        <v>Q3</v>
      </c>
      <c r="E1669" s="4">
        <f>MONTH(SalesDataTable[[#This Row],[Order Date]])</f>
        <v>8</v>
      </c>
      <c r="F1669" s="16"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6" t="str">
        <f>"Q"&amp;ROUNDUP(MONTH(SalesDataTable[[#This Row],[Order Date]])/3,0)</f>
        <v>Q3</v>
      </c>
      <c r="E1670" s="4">
        <f>MONTH(SalesDataTable[[#This Row],[Order Date]])</f>
        <v>8</v>
      </c>
      <c r="F1670" s="16"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6" t="str">
        <f>"Q"&amp;ROUNDUP(MONTH(SalesDataTable[[#This Row],[Order Date]])/3,0)</f>
        <v>Q3</v>
      </c>
      <c r="E1671" s="4">
        <f>MONTH(SalesDataTable[[#This Row],[Order Date]])</f>
        <v>8</v>
      </c>
      <c r="F1671" s="16"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6" t="str">
        <f>"Q"&amp;ROUNDUP(MONTH(SalesDataTable[[#This Row],[Order Date]])/3,0)</f>
        <v>Q3</v>
      </c>
      <c r="E1672" s="4">
        <f>MONTH(SalesDataTable[[#This Row],[Order Date]])</f>
        <v>8</v>
      </c>
      <c r="F1672" s="16"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6" t="str">
        <f>"Q"&amp;ROUNDUP(MONTH(SalesDataTable[[#This Row],[Order Date]])/3,0)</f>
        <v>Q3</v>
      </c>
      <c r="E1673" s="4">
        <f>MONTH(SalesDataTable[[#This Row],[Order Date]])</f>
        <v>8</v>
      </c>
      <c r="F1673" s="16"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6" t="str">
        <f>"Q"&amp;ROUNDUP(MONTH(SalesDataTable[[#This Row],[Order Date]])/3,0)</f>
        <v>Q3</v>
      </c>
      <c r="E1674" s="4">
        <f>MONTH(SalesDataTable[[#This Row],[Order Date]])</f>
        <v>8</v>
      </c>
      <c r="F1674" s="16"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6" t="str">
        <f>"Q"&amp;ROUNDUP(MONTH(SalesDataTable[[#This Row],[Order Date]])/3,0)</f>
        <v>Q3</v>
      </c>
      <c r="E1675" s="4">
        <f>MONTH(SalesDataTable[[#This Row],[Order Date]])</f>
        <v>8</v>
      </c>
      <c r="F1675" s="16"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6" t="str">
        <f>"Q"&amp;ROUNDUP(MONTH(SalesDataTable[[#This Row],[Order Date]])/3,0)</f>
        <v>Q3</v>
      </c>
      <c r="E1676" s="4">
        <f>MONTH(SalesDataTable[[#This Row],[Order Date]])</f>
        <v>8</v>
      </c>
      <c r="F1676" s="16"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6" t="str">
        <f>"Q"&amp;ROUNDUP(MONTH(SalesDataTable[[#This Row],[Order Date]])/3,0)</f>
        <v>Q3</v>
      </c>
      <c r="E1677" s="4">
        <f>MONTH(SalesDataTable[[#This Row],[Order Date]])</f>
        <v>8</v>
      </c>
      <c r="F1677" s="16"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6" t="str">
        <f>"Q"&amp;ROUNDUP(MONTH(SalesDataTable[[#This Row],[Order Date]])/3,0)</f>
        <v>Q3</v>
      </c>
      <c r="E1678" s="4">
        <f>MONTH(SalesDataTable[[#This Row],[Order Date]])</f>
        <v>8</v>
      </c>
      <c r="F1678" s="16"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6" t="str">
        <f>"Q"&amp;ROUNDUP(MONTH(SalesDataTable[[#This Row],[Order Date]])/3,0)</f>
        <v>Q3</v>
      </c>
      <c r="E1679" s="4">
        <f>MONTH(SalesDataTable[[#This Row],[Order Date]])</f>
        <v>8</v>
      </c>
      <c r="F1679" s="16"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6" t="str">
        <f>"Q"&amp;ROUNDUP(MONTH(SalesDataTable[[#This Row],[Order Date]])/3,0)</f>
        <v>Q3</v>
      </c>
      <c r="E1680" s="4">
        <f>MONTH(SalesDataTable[[#This Row],[Order Date]])</f>
        <v>8</v>
      </c>
      <c r="F1680" s="16"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6" t="str">
        <f>"Q"&amp;ROUNDUP(MONTH(SalesDataTable[[#This Row],[Order Date]])/3,0)</f>
        <v>Q3</v>
      </c>
      <c r="E1681" s="4">
        <f>MONTH(SalesDataTable[[#This Row],[Order Date]])</f>
        <v>8</v>
      </c>
      <c r="F1681" s="16"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6" t="str">
        <f>"Q"&amp;ROUNDUP(MONTH(SalesDataTable[[#This Row],[Order Date]])/3,0)</f>
        <v>Q3</v>
      </c>
      <c r="E1682" s="4">
        <f>MONTH(SalesDataTable[[#This Row],[Order Date]])</f>
        <v>8</v>
      </c>
      <c r="F1682" s="16"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6" t="str">
        <f>"Q"&amp;ROUNDUP(MONTH(SalesDataTable[[#This Row],[Order Date]])/3,0)</f>
        <v>Q3</v>
      </c>
      <c r="E1683" s="4">
        <f>MONTH(SalesDataTable[[#This Row],[Order Date]])</f>
        <v>8</v>
      </c>
      <c r="F1683" s="16"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6" t="str">
        <f>"Q"&amp;ROUNDUP(MONTH(SalesDataTable[[#This Row],[Order Date]])/3,0)</f>
        <v>Q3</v>
      </c>
      <c r="E1684" s="4">
        <f>MONTH(SalesDataTable[[#This Row],[Order Date]])</f>
        <v>8</v>
      </c>
      <c r="F1684" s="16"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6" t="str">
        <f>"Q"&amp;ROUNDUP(MONTH(SalesDataTable[[#This Row],[Order Date]])/3,0)</f>
        <v>Q3</v>
      </c>
      <c r="E1685" s="4">
        <f>MONTH(SalesDataTable[[#This Row],[Order Date]])</f>
        <v>8</v>
      </c>
      <c r="F1685" s="16"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6" t="str">
        <f>"Q"&amp;ROUNDUP(MONTH(SalesDataTable[[#This Row],[Order Date]])/3,0)</f>
        <v>Q3</v>
      </c>
      <c r="E1686" s="4">
        <f>MONTH(SalesDataTable[[#This Row],[Order Date]])</f>
        <v>8</v>
      </c>
      <c r="F1686" s="16"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6" t="str">
        <f>"Q"&amp;ROUNDUP(MONTH(SalesDataTable[[#This Row],[Order Date]])/3,0)</f>
        <v>Q3</v>
      </c>
      <c r="E1687" s="4">
        <f>MONTH(SalesDataTable[[#This Row],[Order Date]])</f>
        <v>8</v>
      </c>
      <c r="F1687" s="16"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6" t="str">
        <f>"Q"&amp;ROUNDUP(MONTH(SalesDataTable[[#This Row],[Order Date]])/3,0)</f>
        <v>Q3</v>
      </c>
      <c r="E1688" s="4">
        <f>MONTH(SalesDataTable[[#This Row],[Order Date]])</f>
        <v>8</v>
      </c>
      <c r="F1688" s="16"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6" t="str">
        <f>"Q"&amp;ROUNDUP(MONTH(SalesDataTable[[#This Row],[Order Date]])/3,0)</f>
        <v>Q3</v>
      </c>
      <c r="E1689" s="4">
        <f>MONTH(SalesDataTable[[#This Row],[Order Date]])</f>
        <v>8</v>
      </c>
      <c r="F1689" s="16"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6" t="str">
        <f>"Q"&amp;ROUNDUP(MONTH(SalesDataTable[[#This Row],[Order Date]])/3,0)</f>
        <v>Q3</v>
      </c>
      <c r="E1690" s="4">
        <f>MONTH(SalesDataTable[[#This Row],[Order Date]])</f>
        <v>8</v>
      </c>
      <c r="F1690" s="16"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6" t="str">
        <f>"Q"&amp;ROUNDUP(MONTH(SalesDataTable[[#This Row],[Order Date]])/3,0)</f>
        <v>Q3</v>
      </c>
      <c r="E1691" s="4">
        <f>MONTH(SalesDataTable[[#This Row],[Order Date]])</f>
        <v>8</v>
      </c>
      <c r="F1691" s="16"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6" t="str">
        <f>"Q"&amp;ROUNDUP(MONTH(SalesDataTable[[#This Row],[Order Date]])/3,0)</f>
        <v>Q3</v>
      </c>
      <c r="E1692" s="4">
        <f>MONTH(SalesDataTable[[#This Row],[Order Date]])</f>
        <v>8</v>
      </c>
      <c r="F1692" s="16"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6" t="str">
        <f>"Q"&amp;ROUNDUP(MONTH(SalesDataTable[[#This Row],[Order Date]])/3,0)</f>
        <v>Q3</v>
      </c>
      <c r="E1693" s="4">
        <f>MONTH(SalesDataTable[[#This Row],[Order Date]])</f>
        <v>8</v>
      </c>
      <c r="F1693" s="16"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6" t="str">
        <f>"Q"&amp;ROUNDUP(MONTH(SalesDataTable[[#This Row],[Order Date]])/3,0)</f>
        <v>Q3</v>
      </c>
      <c r="E1694" s="4">
        <f>MONTH(SalesDataTable[[#This Row],[Order Date]])</f>
        <v>8</v>
      </c>
      <c r="F1694" s="16"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6" t="str">
        <f>"Q"&amp;ROUNDUP(MONTH(SalesDataTable[[#This Row],[Order Date]])/3,0)</f>
        <v>Q3</v>
      </c>
      <c r="E1695" s="4">
        <f>MONTH(SalesDataTable[[#This Row],[Order Date]])</f>
        <v>8</v>
      </c>
      <c r="F1695" s="16"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6" t="str">
        <f>"Q"&amp;ROUNDUP(MONTH(SalesDataTable[[#This Row],[Order Date]])/3,0)</f>
        <v>Q3</v>
      </c>
      <c r="E1696" s="4">
        <f>MONTH(SalesDataTable[[#This Row],[Order Date]])</f>
        <v>8</v>
      </c>
      <c r="F1696" s="16"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6" t="str">
        <f>"Q"&amp;ROUNDUP(MONTH(SalesDataTable[[#This Row],[Order Date]])/3,0)</f>
        <v>Q3</v>
      </c>
      <c r="E1697" s="4">
        <f>MONTH(SalesDataTable[[#This Row],[Order Date]])</f>
        <v>8</v>
      </c>
      <c r="F1697" s="16"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6" t="str">
        <f>"Q"&amp;ROUNDUP(MONTH(SalesDataTable[[#This Row],[Order Date]])/3,0)</f>
        <v>Q3</v>
      </c>
      <c r="E1698" s="4">
        <f>MONTH(SalesDataTable[[#This Row],[Order Date]])</f>
        <v>8</v>
      </c>
      <c r="F1698" s="16"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6" t="str">
        <f>"Q"&amp;ROUNDUP(MONTH(SalesDataTable[[#This Row],[Order Date]])/3,0)</f>
        <v>Q3</v>
      </c>
      <c r="E1699" s="4">
        <f>MONTH(SalesDataTable[[#This Row],[Order Date]])</f>
        <v>8</v>
      </c>
      <c r="F1699" s="16"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6" t="str">
        <f>"Q"&amp;ROUNDUP(MONTH(SalesDataTable[[#This Row],[Order Date]])/3,0)</f>
        <v>Q3</v>
      </c>
      <c r="E1700" s="4">
        <f>MONTH(SalesDataTable[[#This Row],[Order Date]])</f>
        <v>8</v>
      </c>
      <c r="F1700" s="16"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6" t="str">
        <f>"Q"&amp;ROUNDUP(MONTH(SalesDataTable[[#This Row],[Order Date]])/3,0)</f>
        <v>Q3</v>
      </c>
      <c r="E1701" s="4">
        <f>MONTH(SalesDataTable[[#This Row],[Order Date]])</f>
        <v>8</v>
      </c>
      <c r="F1701" s="16"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6" t="str">
        <f>"Q"&amp;ROUNDUP(MONTH(SalesDataTable[[#This Row],[Order Date]])/3,0)</f>
        <v>Q3</v>
      </c>
      <c r="E1702" s="4">
        <f>MONTH(SalesDataTable[[#This Row],[Order Date]])</f>
        <v>8</v>
      </c>
      <c r="F1702" s="16"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6" t="str">
        <f>"Q"&amp;ROUNDUP(MONTH(SalesDataTable[[#This Row],[Order Date]])/3,0)</f>
        <v>Q3</v>
      </c>
      <c r="E1703" s="4">
        <f>MONTH(SalesDataTable[[#This Row],[Order Date]])</f>
        <v>8</v>
      </c>
      <c r="F1703" s="16"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6" t="str">
        <f>"Q"&amp;ROUNDUP(MONTH(SalesDataTable[[#This Row],[Order Date]])/3,0)</f>
        <v>Q3</v>
      </c>
      <c r="E1704" s="4">
        <f>MONTH(SalesDataTable[[#This Row],[Order Date]])</f>
        <v>8</v>
      </c>
      <c r="F1704" s="16"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6" t="str">
        <f>"Q"&amp;ROUNDUP(MONTH(SalesDataTable[[#This Row],[Order Date]])/3,0)</f>
        <v>Q3</v>
      </c>
      <c r="E1705" s="4">
        <f>MONTH(SalesDataTable[[#This Row],[Order Date]])</f>
        <v>8</v>
      </c>
      <c r="F1705" s="16"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6" t="str">
        <f>"Q"&amp;ROUNDUP(MONTH(SalesDataTable[[#This Row],[Order Date]])/3,0)</f>
        <v>Q3</v>
      </c>
      <c r="E1706" s="4">
        <f>MONTH(SalesDataTable[[#This Row],[Order Date]])</f>
        <v>8</v>
      </c>
      <c r="F1706" s="16"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6" t="str">
        <f>"Q"&amp;ROUNDUP(MONTH(SalesDataTable[[#This Row],[Order Date]])/3,0)</f>
        <v>Q3</v>
      </c>
      <c r="E1707" s="4">
        <f>MONTH(SalesDataTable[[#This Row],[Order Date]])</f>
        <v>8</v>
      </c>
      <c r="F1707" s="16"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6" t="str">
        <f>"Q"&amp;ROUNDUP(MONTH(SalesDataTable[[#This Row],[Order Date]])/3,0)</f>
        <v>Q3</v>
      </c>
      <c r="E1708" s="4">
        <f>MONTH(SalesDataTable[[#This Row],[Order Date]])</f>
        <v>8</v>
      </c>
      <c r="F1708" s="16"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6" t="str">
        <f>"Q"&amp;ROUNDUP(MONTH(SalesDataTable[[#This Row],[Order Date]])/3,0)</f>
        <v>Q3</v>
      </c>
      <c r="E1709" s="4">
        <f>MONTH(SalesDataTable[[#This Row],[Order Date]])</f>
        <v>8</v>
      </c>
      <c r="F1709" s="16"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6" t="str">
        <f>"Q"&amp;ROUNDUP(MONTH(SalesDataTable[[#This Row],[Order Date]])/3,0)</f>
        <v>Q3</v>
      </c>
      <c r="E1710" s="4">
        <f>MONTH(SalesDataTable[[#This Row],[Order Date]])</f>
        <v>8</v>
      </c>
      <c r="F1710" s="16"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6" t="str">
        <f>"Q"&amp;ROUNDUP(MONTH(SalesDataTable[[#This Row],[Order Date]])/3,0)</f>
        <v>Q3</v>
      </c>
      <c r="E1711" s="4">
        <f>MONTH(SalesDataTable[[#This Row],[Order Date]])</f>
        <v>8</v>
      </c>
      <c r="F1711" s="16"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6" t="str">
        <f>"Q"&amp;ROUNDUP(MONTH(SalesDataTable[[#This Row],[Order Date]])/3,0)</f>
        <v>Q3</v>
      </c>
      <c r="E1712" s="4">
        <f>MONTH(SalesDataTable[[#This Row],[Order Date]])</f>
        <v>8</v>
      </c>
      <c r="F1712" s="16"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6" t="str">
        <f>"Q"&amp;ROUNDUP(MONTH(SalesDataTable[[#This Row],[Order Date]])/3,0)</f>
        <v>Q3</v>
      </c>
      <c r="E1713" s="4">
        <f>MONTH(SalesDataTable[[#This Row],[Order Date]])</f>
        <v>8</v>
      </c>
      <c r="F1713" s="16"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6" t="str">
        <f>"Q"&amp;ROUNDUP(MONTH(SalesDataTable[[#This Row],[Order Date]])/3,0)</f>
        <v>Q3</v>
      </c>
      <c r="E1714" s="4">
        <f>MONTH(SalesDataTable[[#This Row],[Order Date]])</f>
        <v>8</v>
      </c>
      <c r="F1714" s="16"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6" t="str">
        <f>"Q"&amp;ROUNDUP(MONTH(SalesDataTable[[#This Row],[Order Date]])/3,0)</f>
        <v>Q3</v>
      </c>
      <c r="E1715" s="4">
        <f>MONTH(SalesDataTable[[#This Row],[Order Date]])</f>
        <v>8</v>
      </c>
      <c r="F1715" s="16"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6" t="str">
        <f>"Q"&amp;ROUNDUP(MONTH(SalesDataTable[[#This Row],[Order Date]])/3,0)</f>
        <v>Q3</v>
      </c>
      <c r="E1716" s="4">
        <f>MONTH(SalesDataTable[[#This Row],[Order Date]])</f>
        <v>8</v>
      </c>
      <c r="F1716" s="16"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6" t="str">
        <f>"Q"&amp;ROUNDUP(MONTH(SalesDataTable[[#This Row],[Order Date]])/3,0)</f>
        <v>Q3</v>
      </c>
      <c r="E1717" s="4">
        <f>MONTH(SalesDataTable[[#This Row],[Order Date]])</f>
        <v>8</v>
      </c>
      <c r="F1717" s="16"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6" t="str">
        <f>"Q"&amp;ROUNDUP(MONTH(SalesDataTable[[#This Row],[Order Date]])/3,0)</f>
        <v>Q3</v>
      </c>
      <c r="E1718" s="4">
        <f>MONTH(SalesDataTable[[#This Row],[Order Date]])</f>
        <v>8</v>
      </c>
      <c r="F1718" s="16"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6" t="str">
        <f>"Q"&amp;ROUNDUP(MONTH(SalesDataTable[[#This Row],[Order Date]])/3,0)</f>
        <v>Q3</v>
      </c>
      <c r="E1719" s="4">
        <f>MONTH(SalesDataTable[[#This Row],[Order Date]])</f>
        <v>8</v>
      </c>
      <c r="F1719" s="16"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6" t="str">
        <f>"Q"&amp;ROUNDUP(MONTH(SalesDataTable[[#This Row],[Order Date]])/3,0)</f>
        <v>Q3</v>
      </c>
      <c r="E1720" s="4">
        <f>MONTH(SalesDataTable[[#This Row],[Order Date]])</f>
        <v>8</v>
      </c>
      <c r="F1720" s="16"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6" t="str">
        <f>"Q"&amp;ROUNDUP(MONTH(SalesDataTable[[#This Row],[Order Date]])/3,0)</f>
        <v>Q3</v>
      </c>
      <c r="E1721" s="4">
        <f>MONTH(SalesDataTable[[#This Row],[Order Date]])</f>
        <v>8</v>
      </c>
      <c r="F1721" s="16"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6" t="str">
        <f>"Q"&amp;ROUNDUP(MONTH(SalesDataTable[[#This Row],[Order Date]])/3,0)</f>
        <v>Q3</v>
      </c>
      <c r="E1722" s="4">
        <f>MONTH(SalesDataTable[[#This Row],[Order Date]])</f>
        <v>8</v>
      </c>
      <c r="F1722" s="16"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6" t="str">
        <f>"Q"&amp;ROUNDUP(MONTH(SalesDataTable[[#This Row],[Order Date]])/3,0)</f>
        <v>Q3</v>
      </c>
      <c r="E1723" s="4">
        <f>MONTH(SalesDataTable[[#This Row],[Order Date]])</f>
        <v>8</v>
      </c>
      <c r="F1723" s="16"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6" t="str">
        <f>"Q"&amp;ROUNDUP(MONTH(SalesDataTable[[#This Row],[Order Date]])/3,0)</f>
        <v>Q3</v>
      </c>
      <c r="E1724" s="4">
        <f>MONTH(SalesDataTable[[#This Row],[Order Date]])</f>
        <v>8</v>
      </c>
      <c r="F1724" s="16"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6" t="str">
        <f>"Q"&amp;ROUNDUP(MONTH(SalesDataTable[[#This Row],[Order Date]])/3,0)</f>
        <v>Q3</v>
      </c>
      <c r="E1725" s="4">
        <f>MONTH(SalesDataTable[[#This Row],[Order Date]])</f>
        <v>8</v>
      </c>
      <c r="F1725" s="16"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6" t="str">
        <f>"Q"&amp;ROUNDUP(MONTH(SalesDataTable[[#This Row],[Order Date]])/3,0)</f>
        <v>Q3</v>
      </c>
      <c r="E1726" s="4">
        <f>MONTH(SalesDataTable[[#This Row],[Order Date]])</f>
        <v>8</v>
      </c>
      <c r="F1726" s="16"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6" t="str">
        <f>"Q"&amp;ROUNDUP(MONTH(SalesDataTable[[#This Row],[Order Date]])/3,0)</f>
        <v>Q3</v>
      </c>
      <c r="E1727" s="4">
        <f>MONTH(SalesDataTable[[#This Row],[Order Date]])</f>
        <v>8</v>
      </c>
      <c r="F1727" s="16"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6" t="str">
        <f>"Q"&amp;ROUNDUP(MONTH(SalesDataTable[[#This Row],[Order Date]])/3,0)</f>
        <v>Q3</v>
      </c>
      <c r="E1728" s="4">
        <f>MONTH(SalesDataTable[[#This Row],[Order Date]])</f>
        <v>8</v>
      </c>
      <c r="F1728" s="16"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6" t="str">
        <f>"Q"&amp;ROUNDUP(MONTH(SalesDataTable[[#This Row],[Order Date]])/3,0)</f>
        <v>Q3</v>
      </c>
      <c r="E1729" s="4">
        <f>MONTH(SalesDataTable[[#This Row],[Order Date]])</f>
        <v>8</v>
      </c>
      <c r="F1729" s="16"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6" t="str">
        <f>"Q"&amp;ROUNDUP(MONTH(SalesDataTable[[#This Row],[Order Date]])/3,0)</f>
        <v>Q3</v>
      </c>
      <c r="E1730" s="4">
        <f>MONTH(SalesDataTable[[#This Row],[Order Date]])</f>
        <v>8</v>
      </c>
      <c r="F1730" s="16"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6" t="str">
        <f>"Q"&amp;ROUNDUP(MONTH(SalesDataTable[[#This Row],[Order Date]])/3,0)</f>
        <v>Q3</v>
      </c>
      <c r="E1731" s="4">
        <f>MONTH(SalesDataTable[[#This Row],[Order Date]])</f>
        <v>8</v>
      </c>
      <c r="F1731" s="16"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6" t="str">
        <f>"Q"&amp;ROUNDUP(MONTH(SalesDataTable[[#This Row],[Order Date]])/3,0)</f>
        <v>Q3</v>
      </c>
      <c r="E1732" s="4">
        <f>MONTH(SalesDataTable[[#This Row],[Order Date]])</f>
        <v>8</v>
      </c>
      <c r="F1732" s="16"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6" t="str">
        <f>"Q"&amp;ROUNDUP(MONTH(SalesDataTable[[#This Row],[Order Date]])/3,0)</f>
        <v>Q3</v>
      </c>
      <c r="E1733" s="4">
        <f>MONTH(SalesDataTable[[#This Row],[Order Date]])</f>
        <v>8</v>
      </c>
      <c r="F1733" s="16"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6" t="str">
        <f>"Q"&amp;ROUNDUP(MONTH(SalesDataTable[[#This Row],[Order Date]])/3,0)</f>
        <v>Q3</v>
      </c>
      <c r="E1734" s="4">
        <f>MONTH(SalesDataTable[[#This Row],[Order Date]])</f>
        <v>8</v>
      </c>
      <c r="F1734" s="16"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6" t="str">
        <f>"Q"&amp;ROUNDUP(MONTH(SalesDataTable[[#This Row],[Order Date]])/3,0)</f>
        <v>Q3</v>
      </c>
      <c r="E1735" s="4">
        <f>MONTH(SalesDataTable[[#This Row],[Order Date]])</f>
        <v>8</v>
      </c>
      <c r="F1735" s="16"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6" t="str">
        <f>"Q"&amp;ROUNDUP(MONTH(SalesDataTable[[#This Row],[Order Date]])/3,0)</f>
        <v>Q3</v>
      </c>
      <c r="E1736" s="4">
        <f>MONTH(SalesDataTable[[#This Row],[Order Date]])</f>
        <v>8</v>
      </c>
      <c r="F1736" s="16"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6" t="str">
        <f>"Q"&amp;ROUNDUP(MONTH(SalesDataTable[[#This Row],[Order Date]])/3,0)</f>
        <v>Q3</v>
      </c>
      <c r="E1737" s="4">
        <f>MONTH(SalesDataTable[[#This Row],[Order Date]])</f>
        <v>8</v>
      </c>
      <c r="F1737" s="16"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6" t="str">
        <f>"Q"&amp;ROUNDUP(MONTH(SalesDataTable[[#This Row],[Order Date]])/3,0)</f>
        <v>Q3</v>
      </c>
      <c r="E1738" s="4">
        <f>MONTH(SalesDataTable[[#This Row],[Order Date]])</f>
        <v>8</v>
      </c>
      <c r="F1738" s="16"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6" t="str">
        <f>"Q"&amp;ROUNDUP(MONTH(SalesDataTable[[#This Row],[Order Date]])/3,0)</f>
        <v>Q3</v>
      </c>
      <c r="E1739" s="4">
        <f>MONTH(SalesDataTable[[#This Row],[Order Date]])</f>
        <v>8</v>
      </c>
      <c r="F1739" s="16"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6" t="str">
        <f>"Q"&amp;ROUNDUP(MONTH(SalesDataTable[[#This Row],[Order Date]])/3,0)</f>
        <v>Q3</v>
      </c>
      <c r="E1740" s="4">
        <f>MONTH(SalesDataTable[[#This Row],[Order Date]])</f>
        <v>8</v>
      </c>
      <c r="F1740" s="16"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6" t="str">
        <f>"Q"&amp;ROUNDUP(MONTH(SalesDataTable[[#This Row],[Order Date]])/3,0)</f>
        <v>Q3</v>
      </c>
      <c r="E1741" s="4">
        <f>MONTH(SalesDataTable[[#This Row],[Order Date]])</f>
        <v>8</v>
      </c>
      <c r="F1741" s="16"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6" t="str">
        <f>"Q"&amp;ROUNDUP(MONTH(SalesDataTable[[#This Row],[Order Date]])/3,0)</f>
        <v>Q3</v>
      </c>
      <c r="E1742" s="4">
        <f>MONTH(SalesDataTable[[#This Row],[Order Date]])</f>
        <v>8</v>
      </c>
      <c r="F1742" s="16"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6" t="str">
        <f>"Q"&amp;ROUNDUP(MONTH(SalesDataTable[[#This Row],[Order Date]])/3,0)</f>
        <v>Q3</v>
      </c>
      <c r="E1743" s="4">
        <f>MONTH(SalesDataTable[[#This Row],[Order Date]])</f>
        <v>8</v>
      </c>
      <c r="F1743" s="16"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6" t="str">
        <f>"Q"&amp;ROUNDUP(MONTH(SalesDataTable[[#This Row],[Order Date]])/3,0)</f>
        <v>Q3</v>
      </c>
      <c r="E1744" s="4">
        <f>MONTH(SalesDataTable[[#This Row],[Order Date]])</f>
        <v>8</v>
      </c>
      <c r="F1744" s="16"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6" t="str">
        <f>"Q"&amp;ROUNDUP(MONTH(SalesDataTable[[#This Row],[Order Date]])/3,0)</f>
        <v>Q3</v>
      </c>
      <c r="E1745" s="4">
        <f>MONTH(SalesDataTable[[#This Row],[Order Date]])</f>
        <v>8</v>
      </c>
      <c r="F1745" s="16"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6" t="str">
        <f>"Q"&amp;ROUNDUP(MONTH(SalesDataTable[[#This Row],[Order Date]])/3,0)</f>
        <v>Q3</v>
      </c>
      <c r="E1746" s="4">
        <f>MONTH(SalesDataTable[[#This Row],[Order Date]])</f>
        <v>8</v>
      </c>
      <c r="F1746" s="16"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6" t="str">
        <f>"Q"&amp;ROUNDUP(MONTH(SalesDataTable[[#This Row],[Order Date]])/3,0)</f>
        <v>Q3</v>
      </c>
      <c r="E1747" s="4">
        <f>MONTH(SalesDataTable[[#This Row],[Order Date]])</f>
        <v>8</v>
      </c>
      <c r="F1747" s="16"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6" t="str">
        <f>"Q"&amp;ROUNDUP(MONTH(SalesDataTable[[#This Row],[Order Date]])/3,0)</f>
        <v>Q3</v>
      </c>
      <c r="E1748" s="4">
        <f>MONTH(SalesDataTable[[#This Row],[Order Date]])</f>
        <v>8</v>
      </c>
      <c r="F1748" s="16"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6" t="str">
        <f>"Q"&amp;ROUNDUP(MONTH(SalesDataTable[[#This Row],[Order Date]])/3,0)</f>
        <v>Q3</v>
      </c>
      <c r="E1749" s="4">
        <f>MONTH(SalesDataTable[[#This Row],[Order Date]])</f>
        <v>8</v>
      </c>
      <c r="F1749" s="16"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6" t="str">
        <f>"Q"&amp;ROUNDUP(MONTH(SalesDataTable[[#This Row],[Order Date]])/3,0)</f>
        <v>Q3</v>
      </c>
      <c r="E1750" s="4">
        <f>MONTH(SalesDataTable[[#This Row],[Order Date]])</f>
        <v>8</v>
      </c>
      <c r="F1750" s="16"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6" t="str">
        <f>"Q"&amp;ROUNDUP(MONTH(SalesDataTable[[#This Row],[Order Date]])/3,0)</f>
        <v>Q3</v>
      </c>
      <c r="E1751" s="4">
        <f>MONTH(SalesDataTable[[#This Row],[Order Date]])</f>
        <v>8</v>
      </c>
      <c r="F1751" s="16"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6" t="str">
        <f>"Q"&amp;ROUNDUP(MONTH(SalesDataTable[[#This Row],[Order Date]])/3,0)</f>
        <v>Q3</v>
      </c>
      <c r="E1752" s="4">
        <f>MONTH(SalesDataTable[[#This Row],[Order Date]])</f>
        <v>8</v>
      </c>
      <c r="F1752" s="16"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6" t="str">
        <f>"Q"&amp;ROUNDUP(MONTH(SalesDataTable[[#This Row],[Order Date]])/3,0)</f>
        <v>Q3</v>
      </c>
      <c r="E1753" s="4">
        <f>MONTH(SalesDataTable[[#This Row],[Order Date]])</f>
        <v>8</v>
      </c>
      <c r="F1753" s="16"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6" t="str">
        <f>"Q"&amp;ROUNDUP(MONTH(SalesDataTable[[#This Row],[Order Date]])/3,0)</f>
        <v>Q3</v>
      </c>
      <c r="E1754" s="4">
        <f>MONTH(SalesDataTable[[#This Row],[Order Date]])</f>
        <v>8</v>
      </c>
      <c r="F1754" s="16"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6" t="str">
        <f>"Q"&amp;ROUNDUP(MONTH(SalesDataTable[[#This Row],[Order Date]])/3,0)</f>
        <v>Q3</v>
      </c>
      <c r="E1755" s="4">
        <f>MONTH(SalesDataTable[[#This Row],[Order Date]])</f>
        <v>8</v>
      </c>
      <c r="F1755" s="16"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6" t="str">
        <f>"Q"&amp;ROUNDUP(MONTH(SalesDataTable[[#This Row],[Order Date]])/3,0)</f>
        <v>Q3</v>
      </c>
      <c r="E1756" s="4">
        <f>MONTH(SalesDataTable[[#This Row],[Order Date]])</f>
        <v>8</v>
      </c>
      <c r="F1756" s="16"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6" t="str">
        <f>"Q"&amp;ROUNDUP(MONTH(SalesDataTable[[#This Row],[Order Date]])/3,0)</f>
        <v>Q3</v>
      </c>
      <c r="E1757" s="4">
        <f>MONTH(SalesDataTable[[#This Row],[Order Date]])</f>
        <v>8</v>
      </c>
      <c r="F1757" s="16"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6" t="str">
        <f>"Q"&amp;ROUNDUP(MONTH(SalesDataTable[[#This Row],[Order Date]])/3,0)</f>
        <v>Q3</v>
      </c>
      <c r="E1758" s="4">
        <f>MONTH(SalesDataTable[[#This Row],[Order Date]])</f>
        <v>8</v>
      </c>
      <c r="F1758" s="16"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6" t="str">
        <f>"Q"&amp;ROUNDUP(MONTH(SalesDataTable[[#This Row],[Order Date]])/3,0)</f>
        <v>Q3</v>
      </c>
      <c r="E1759" s="4">
        <f>MONTH(SalesDataTable[[#This Row],[Order Date]])</f>
        <v>8</v>
      </c>
      <c r="F1759" s="16"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6" t="str">
        <f>"Q"&amp;ROUNDUP(MONTH(SalesDataTable[[#This Row],[Order Date]])/3,0)</f>
        <v>Q3</v>
      </c>
      <c r="E1760" s="4">
        <f>MONTH(SalesDataTable[[#This Row],[Order Date]])</f>
        <v>8</v>
      </c>
      <c r="F1760" s="16"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6" t="str">
        <f>"Q"&amp;ROUNDUP(MONTH(SalesDataTable[[#This Row],[Order Date]])/3,0)</f>
        <v>Q3</v>
      </c>
      <c r="E1761" s="4">
        <f>MONTH(SalesDataTable[[#This Row],[Order Date]])</f>
        <v>8</v>
      </c>
      <c r="F1761" s="16"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6" t="str">
        <f>"Q"&amp;ROUNDUP(MONTH(SalesDataTable[[#This Row],[Order Date]])/3,0)</f>
        <v>Q3</v>
      </c>
      <c r="E1762" s="4">
        <f>MONTH(SalesDataTable[[#This Row],[Order Date]])</f>
        <v>8</v>
      </c>
      <c r="F1762" s="16"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6" t="str">
        <f>"Q"&amp;ROUNDUP(MONTH(SalesDataTable[[#This Row],[Order Date]])/3,0)</f>
        <v>Q3</v>
      </c>
      <c r="E1763" s="4">
        <f>MONTH(SalesDataTable[[#This Row],[Order Date]])</f>
        <v>8</v>
      </c>
      <c r="F1763" s="16"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6" t="str">
        <f>"Q"&amp;ROUNDUP(MONTH(SalesDataTable[[#This Row],[Order Date]])/3,0)</f>
        <v>Q3</v>
      </c>
      <c r="E1764" s="4">
        <f>MONTH(SalesDataTable[[#This Row],[Order Date]])</f>
        <v>8</v>
      </c>
      <c r="F1764" s="16"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6" t="str">
        <f>"Q"&amp;ROUNDUP(MONTH(SalesDataTable[[#This Row],[Order Date]])/3,0)</f>
        <v>Q3</v>
      </c>
      <c r="E1765" s="4">
        <f>MONTH(SalesDataTable[[#This Row],[Order Date]])</f>
        <v>8</v>
      </c>
      <c r="F1765" s="16"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6" t="str">
        <f>"Q"&amp;ROUNDUP(MONTH(SalesDataTable[[#This Row],[Order Date]])/3,0)</f>
        <v>Q3</v>
      </c>
      <c r="E1766" s="4">
        <f>MONTH(SalesDataTable[[#This Row],[Order Date]])</f>
        <v>8</v>
      </c>
      <c r="F1766" s="16"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6" t="str">
        <f>"Q"&amp;ROUNDUP(MONTH(SalesDataTable[[#This Row],[Order Date]])/3,0)</f>
        <v>Q3</v>
      </c>
      <c r="E1767" s="4">
        <f>MONTH(SalesDataTable[[#This Row],[Order Date]])</f>
        <v>8</v>
      </c>
      <c r="F1767" s="16"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6" t="str">
        <f>"Q"&amp;ROUNDUP(MONTH(SalesDataTable[[#This Row],[Order Date]])/3,0)</f>
        <v>Q3</v>
      </c>
      <c r="E1768" s="4">
        <f>MONTH(SalesDataTable[[#This Row],[Order Date]])</f>
        <v>8</v>
      </c>
      <c r="F1768" s="16"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6" t="str">
        <f>"Q"&amp;ROUNDUP(MONTH(SalesDataTable[[#This Row],[Order Date]])/3,0)</f>
        <v>Q3</v>
      </c>
      <c r="E1769" s="4">
        <f>MONTH(SalesDataTable[[#This Row],[Order Date]])</f>
        <v>8</v>
      </c>
      <c r="F1769" s="16"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6" t="str">
        <f>"Q"&amp;ROUNDUP(MONTH(SalesDataTable[[#This Row],[Order Date]])/3,0)</f>
        <v>Q3</v>
      </c>
      <c r="E1770" s="4">
        <f>MONTH(SalesDataTable[[#This Row],[Order Date]])</f>
        <v>8</v>
      </c>
      <c r="F1770" s="16"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6" t="str">
        <f>"Q"&amp;ROUNDUP(MONTH(SalesDataTable[[#This Row],[Order Date]])/3,0)</f>
        <v>Q3</v>
      </c>
      <c r="E1771" s="4">
        <f>MONTH(SalesDataTable[[#This Row],[Order Date]])</f>
        <v>8</v>
      </c>
      <c r="F1771" s="16"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6" t="str">
        <f>"Q"&amp;ROUNDUP(MONTH(SalesDataTable[[#This Row],[Order Date]])/3,0)</f>
        <v>Q3</v>
      </c>
      <c r="E1772" s="4">
        <f>MONTH(SalesDataTable[[#This Row],[Order Date]])</f>
        <v>8</v>
      </c>
      <c r="F1772" s="16"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6" t="str">
        <f>"Q"&amp;ROUNDUP(MONTH(SalesDataTable[[#This Row],[Order Date]])/3,0)</f>
        <v>Q3</v>
      </c>
      <c r="E1773" s="4">
        <f>MONTH(SalesDataTable[[#This Row],[Order Date]])</f>
        <v>8</v>
      </c>
      <c r="F1773" s="16"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6" t="str">
        <f>"Q"&amp;ROUNDUP(MONTH(SalesDataTable[[#This Row],[Order Date]])/3,0)</f>
        <v>Q3</v>
      </c>
      <c r="E1774" s="4">
        <f>MONTH(SalesDataTable[[#This Row],[Order Date]])</f>
        <v>8</v>
      </c>
      <c r="F1774" s="16"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6" t="str">
        <f>"Q"&amp;ROUNDUP(MONTH(SalesDataTable[[#This Row],[Order Date]])/3,0)</f>
        <v>Q3</v>
      </c>
      <c r="E1775" s="4">
        <f>MONTH(SalesDataTable[[#This Row],[Order Date]])</f>
        <v>8</v>
      </c>
      <c r="F1775" s="16"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6" t="str">
        <f>"Q"&amp;ROUNDUP(MONTH(SalesDataTable[[#This Row],[Order Date]])/3,0)</f>
        <v>Q3</v>
      </c>
      <c r="E1776" s="4">
        <f>MONTH(SalesDataTable[[#This Row],[Order Date]])</f>
        <v>8</v>
      </c>
      <c r="F1776" s="16"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6" t="str">
        <f>"Q"&amp;ROUNDUP(MONTH(SalesDataTable[[#This Row],[Order Date]])/3,0)</f>
        <v>Q3</v>
      </c>
      <c r="E1777" s="4">
        <f>MONTH(SalesDataTable[[#This Row],[Order Date]])</f>
        <v>8</v>
      </c>
      <c r="F1777" s="16"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6" t="str">
        <f>"Q"&amp;ROUNDUP(MONTH(SalesDataTable[[#This Row],[Order Date]])/3,0)</f>
        <v>Q3</v>
      </c>
      <c r="E1778" s="4">
        <f>MONTH(SalesDataTable[[#This Row],[Order Date]])</f>
        <v>8</v>
      </c>
      <c r="F1778" s="16"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6" t="str">
        <f>"Q"&amp;ROUNDUP(MONTH(SalesDataTable[[#This Row],[Order Date]])/3,0)</f>
        <v>Q3</v>
      </c>
      <c r="E1779" s="4">
        <f>MONTH(SalesDataTable[[#This Row],[Order Date]])</f>
        <v>8</v>
      </c>
      <c r="F1779" s="16"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6" t="str">
        <f>"Q"&amp;ROUNDUP(MONTH(SalesDataTable[[#This Row],[Order Date]])/3,0)</f>
        <v>Q3</v>
      </c>
      <c r="E1780" s="4">
        <f>MONTH(SalesDataTable[[#This Row],[Order Date]])</f>
        <v>8</v>
      </c>
      <c r="F1780" s="16"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6" t="str">
        <f>"Q"&amp;ROUNDUP(MONTH(SalesDataTable[[#This Row],[Order Date]])/3,0)</f>
        <v>Q3</v>
      </c>
      <c r="E1781" s="4">
        <f>MONTH(SalesDataTable[[#This Row],[Order Date]])</f>
        <v>8</v>
      </c>
      <c r="F1781" s="16"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6" t="str">
        <f>"Q"&amp;ROUNDUP(MONTH(SalesDataTable[[#This Row],[Order Date]])/3,0)</f>
        <v>Q3</v>
      </c>
      <c r="E1782" s="4">
        <f>MONTH(SalesDataTable[[#This Row],[Order Date]])</f>
        <v>8</v>
      </c>
      <c r="F1782" s="16"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6" t="str">
        <f>"Q"&amp;ROUNDUP(MONTH(SalesDataTable[[#This Row],[Order Date]])/3,0)</f>
        <v>Q3</v>
      </c>
      <c r="E1783" s="4">
        <f>MONTH(SalesDataTable[[#This Row],[Order Date]])</f>
        <v>8</v>
      </c>
      <c r="F1783" s="16"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6" t="str">
        <f>"Q"&amp;ROUNDUP(MONTH(SalesDataTable[[#This Row],[Order Date]])/3,0)</f>
        <v>Q3</v>
      </c>
      <c r="E1784" s="4">
        <f>MONTH(SalesDataTable[[#This Row],[Order Date]])</f>
        <v>8</v>
      </c>
      <c r="F1784" s="16"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6" t="str">
        <f>"Q"&amp;ROUNDUP(MONTH(SalesDataTable[[#This Row],[Order Date]])/3,0)</f>
        <v>Q3</v>
      </c>
      <c r="E1785" s="4">
        <f>MONTH(SalesDataTable[[#This Row],[Order Date]])</f>
        <v>8</v>
      </c>
      <c r="F1785" s="16"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6" t="str">
        <f>"Q"&amp;ROUNDUP(MONTH(SalesDataTable[[#This Row],[Order Date]])/3,0)</f>
        <v>Q3</v>
      </c>
      <c r="E1786" s="4">
        <f>MONTH(SalesDataTable[[#This Row],[Order Date]])</f>
        <v>8</v>
      </c>
      <c r="F1786" s="16"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6" t="str">
        <f>"Q"&amp;ROUNDUP(MONTH(SalesDataTable[[#This Row],[Order Date]])/3,0)</f>
        <v>Q3</v>
      </c>
      <c r="E1787" s="4">
        <f>MONTH(SalesDataTable[[#This Row],[Order Date]])</f>
        <v>8</v>
      </c>
      <c r="F1787" s="16"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6" t="str">
        <f>"Q"&amp;ROUNDUP(MONTH(SalesDataTable[[#This Row],[Order Date]])/3,0)</f>
        <v>Q3</v>
      </c>
      <c r="E1788" s="4">
        <f>MONTH(SalesDataTable[[#This Row],[Order Date]])</f>
        <v>8</v>
      </c>
      <c r="F1788" s="16"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6" t="str">
        <f>"Q"&amp;ROUNDUP(MONTH(SalesDataTable[[#This Row],[Order Date]])/3,0)</f>
        <v>Q3</v>
      </c>
      <c r="E1789" s="4">
        <f>MONTH(SalesDataTable[[#This Row],[Order Date]])</f>
        <v>8</v>
      </c>
      <c r="F1789" s="16"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6" t="str">
        <f>"Q"&amp;ROUNDUP(MONTH(SalesDataTable[[#This Row],[Order Date]])/3,0)</f>
        <v>Q3</v>
      </c>
      <c r="E1790" s="4">
        <f>MONTH(SalesDataTable[[#This Row],[Order Date]])</f>
        <v>8</v>
      </c>
      <c r="F1790" s="16"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6" t="str">
        <f>"Q"&amp;ROUNDUP(MONTH(SalesDataTable[[#This Row],[Order Date]])/3,0)</f>
        <v>Q3</v>
      </c>
      <c r="E1791" s="4">
        <f>MONTH(SalesDataTable[[#This Row],[Order Date]])</f>
        <v>8</v>
      </c>
      <c r="F1791" s="16"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6" t="str">
        <f>"Q"&amp;ROUNDUP(MONTH(SalesDataTable[[#This Row],[Order Date]])/3,0)</f>
        <v>Q3</v>
      </c>
      <c r="E1792" s="4">
        <f>MONTH(SalesDataTable[[#This Row],[Order Date]])</f>
        <v>8</v>
      </c>
      <c r="F1792" s="16"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6" t="str">
        <f>"Q"&amp;ROUNDUP(MONTH(SalesDataTable[[#This Row],[Order Date]])/3,0)</f>
        <v>Q3</v>
      </c>
      <c r="E1793" s="4">
        <f>MONTH(SalesDataTable[[#This Row],[Order Date]])</f>
        <v>8</v>
      </c>
      <c r="F1793" s="16"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6" t="str">
        <f>"Q"&amp;ROUNDUP(MONTH(SalesDataTable[[#This Row],[Order Date]])/3,0)</f>
        <v>Q3</v>
      </c>
      <c r="E1794" s="4">
        <f>MONTH(SalesDataTable[[#This Row],[Order Date]])</f>
        <v>8</v>
      </c>
      <c r="F1794" s="16"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6" t="str">
        <f>"Q"&amp;ROUNDUP(MONTH(SalesDataTable[[#This Row],[Order Date]])/3,0)</f>
        <v>Q3</v>
      </c>
      <c r="E1795" s="4">
        <f>MONTH(SalesDataTable[[#This Row],[Order Date]])</f>
        <v>8</v>
      </c>
      <c r="F1795" s="16"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6" t="str">
        <f>"Q"&amp;ROUNDUP(MONTH(SalesDataTable[[#This Row],[Order Date]])/3,0)</f>
        <v>Q3</v>
      </c>
      <c r="E1796" s="4">
        <f>MONTH(SalesDataTable[[#This Row],[Order Date]])</f>
        <v>8</v>
      </c>
      <c r="F1796" s="16"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6" t="str">
        <f>"Q"&amp;ROUNDUP(MONTH(SalesDataTable[[#This Row],[Order Date]])/3,0)</f>
        <v>Q3</v>
      </c>
      <c r="E1797" s="4">
        <f>MONTH(SalesDataTable[[#This Row],[Order Date]])</f>
        <v>8</v>
      </c>
      <c r="F1797" s="16"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6" t="str">
        <f>"Q"&amp;ROUNDUP(MONTH(SalesDataTable[[#This Row],[Order Date]])/3,0)</f>
        <v>Q3</v>
      </c>
      <c r="E1798" s="4">
        <f>MONTH(SalesDataTable[[#This Row],[Order Date]])</f>
        <v>8</v>
      </c>
      <c r="F1798" s="16"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6" t="str">
        <f>"Q"&amp;ROUNDUP(MONTH(SalesDataTable[[#This Row],[Order Date]])/3,0)</f>
        <v>Q3</v>
      </c>
      <c r="E1799" s="4">
        <f>MONTH(SalesDataTable[[#This Row],[Order Date]])</f>
        <v>8</v>
      </c>
      <c r="F1799" s="16"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6" t="str">
        <f>"Q"&amp;ROUNDUP(MONTH(SalesDataTable[[#This Row],[Order Date]])/3,0)</f>
        <v>Q3</v>
      </c>
      <c r="E1800" s="4">
        <f>MONTH(SalesDataTable[[#This Row],[Order Date]])</f>
        <v>8</v>
      </c>
      <c r="F1800" s="16"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6" t="str">
        <f>"Q"&amp;ROUNDUP(MONTH(SalesDataTable[[#This Row],[Order Date]])/3,0)</f>
        <v>Q3</v>
      </c>
      <c r="E1801" s="4">
        <f>MONTH(SalesDataTable[[#This Row],[Order Date]])</f>
        <v>9</v>
      </c>
      <c r="F1801" s="16"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6" t="str">
        <f>"Q"&amp;ROUNDUP(MONTH(SalesDataTable[[#This Row],[Order Date]])/3,0)</f>
        <v>Q3</v>
      </c>
      <c r="E1802" s="4">
        <f>MONTH(SalesDataTable[[#This Row],[Order Date]])</f>
        <v>9</v>
      </c>
      <c r="F1802" s="16"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6" t="str">
        <f>"Q"&amp;ROUNDUP(MONTH(SalesDataTable[[#This Row],[Order Date]])/3,0)</f>
        <v>Q3</v>
      </c>
      <c r="E1803" s="4">
        <f>MONTH(SalesDataTable[[#This Row],[Order Date]])</f>
        <v>9</v>
      </c>
      <c r="F1803" s="16"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6" t="str">
        <f>"Q"&amp;ROUNDUP(MONTH(SalesDataTable[[#This Row],[Order Date]])/3,0)</f>
        <v>Q3</v>
      </c>
      <c r="E1804" s="4">
        <f>MONTH(SalesDataTable[[#This Row],[Order Date]])</f>
        <v>9</v>
      </c>
      <c r="F1804" s="16"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6" t="str">
        <f>"Q"&amp;ROUNDUP(MONTH(SalesDataTable[[#This Row],[Order Date]])/3,0)</f>
        <v>Q3</v>
      </c>
      <c r="E1805" s="4">
        <f>MONTH(SalesDataTable[[#This Row],[Order Date]])</f>
        <v>9</v>
      </c>
      <c r="F1805" s="16"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6" t="str">
        <f>"Q"&amp;ROUNDUP(MONTH(SalesDataTable[[#This Row],[Order Date]])/3,0)</f>
        <v>Q3</v>
      </c>
      <c r="E1806" s="4">
        <f>MONTH(SalesDataTable[[#This Row],[Order Date]])</f>
        <v>9</v>
      </c>
      <c r="F1806" s="16"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6" t="str">
        <f>"Q"&amp;ROUNDUP(MONTH(SalesDataTable[[#This Row],[Order Date]])/3,0)</f>
        <v>Q3</v>
      </c>
      <c r="E1807" s="4">
        <f>MONTH(SalesDataTable[[#This Row],[Order Date]])</f>
        <v>9</v>
      </c>
      <c r="F1807" s="16"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6" t="str">
        <f>"Q"&amp;ROUNDUP(MONTH(SalesDataTable[[#This Row],[Order Date]])/3,0)</f>
        <v>Q3</v>
      </c>
      <c r="E1808" s="4">
        <f>MONTH(SalesDataTable[[#This Row],[Order Date]])</f>
        <v>9</v>
      </c>
      <c r="F1808" s="16"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6" t="str">
        <f>"Q"&amp;ROUNDUP(MONTH(SalesDataTable[[#This Row],[Order Date]])/3,0)</f>
        <v>Q3</v>
      </c>
      <c r="E1809" s="4">
        <f>MONTH(SalesDataTable[[#This Row],[Order Date]])</f>
        <v>9</v>
      </c>
      <c r="F1809" s="16"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6" t="str">
        <f>"Q"&amp;ROUNDUP(MONTH(SalesDataTable[[#This Row],[Order Date]])/3,0)</f>
        <v>Q3</v>
      </c>
      <c r="E1810" s="4">
        <f>MONTH(SalesDataTable[[#This Row],[Order Date]])</f>
        <v>9</v>
      </c>
      <c r="F1810" s="16"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6" t="str">
        <f>"Q"&amp;ROUNDUP(MONTH(SalesDataTable[[#This Row],[Order Date]])/3,0)</f>
        <v>Q3</v>
      </c>
      <c r="E1811" s="4">
        <f>MONTH(SalesDataTable[[#This Row],[Order Date]])</f>
        <v>9</v>
      </c>
      <c r="F1811" s="16"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6" t="str">
        <f>"Q"&amp;ROUNDUP(MONTH(SalesDataTable[[#This Row],[Order Date]])/3,0)</f>
        <v>Q3</v>
      </c>
      <c r="E1812" s="4">
        <f>MONTH(SalesDataTable[[#This Row],[Order Date]])</f>
        <v>9</v>
      </c>
      <c r="F1812" s="16"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6" t="str">
        <f>"Q"&amp;ROUNDUP(MONTH(SalesDataTable[[#This Row],[Order Date]])/3,0)</f>
        <v>Q3</v>
      </c>
      <c r="E1813" s="4">
        <f>MONTH(SalesDataTable[[#This Row],[Order Date]])</f>
        <v>9</v>
      </c>
      <c r="F1813" s="16"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6" t="str">
        <f>"Q"&amp;ROUNDUP(MONTH(SalesDataTable[[#This Row],[Order Date]])/3,0)</f>
        <v>Q3</v>
      </c>
      <c r="E1814" s="4">
        <f>MONTH(SalesDataTable[[#This Row],[Order Date]])</f>
        <v>9</v>
      </c>
      <c r="F1814" s="16"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6" t="str">
        <f>"Q"&amp;ROUNDUP(MONTH(SalesDataTable[[#This Row],[Order Date]])/3,0)</f>
        <v>Q3</v>
      </c>
      <c r="E1815" s="4">
        <f>MONTH(SalesDataTable[[#This Row],[Order Date]])</f>
        <v>9</v>
      </c>
      <c r="F1815" s="16"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6" t="str">
        <f>"Q"&amp;ROUNDUP(MONTH(SalesDataTable[[#This Row],[Order Date]])/3,0)</f>
        <v>Q3</v>
      </c>
      <c r="E1816" s="4">
        <f>MONTH(SalesDataTable[[#This Row],[Order Date]])</f>
        <v>9</v>
      </c>
      <c r="F1816" s="16"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6" t="str">
        <f>"Q"&amp;ROUNDUP(MONTH(SalesDataTable[[#This Row],[Order Date]])/3,0)</f>
        <v>Q3</v>
      </c>
      <c r="E1817" s="4">
        <f>MONTH(SalesDataTable[[#This Row],[Order Date]])</f>
        <v>9</v>
      </c>
      <c r="F1817" s="16"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6" t="str">
        <f>"Q"&amp;ROUNDUP(MONTH(SalesDataTable[[#This Row],[Order Date]])/3,0)</f>
        <v>Q3</v>
      </c>
      <c r="E1818" s="4">
        <f>MONTH(SalesDataTable[[#This Row],[Order Date]])</f>
        <v>9</v>
      </c>
      <c r="F1818" s="16"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6" t="str">
        <f>"Q"&amp;ROUNDUP(MONTH(SalesDataTable[[#This Row],[Order Date]])/3,0)</f>
        <v>Q3</v>
      </c>
      <c r="E1819" s="4">
        <f>MONTH(SalesDataTable[[#This Row],[Order Date]])</f>
        <v>9</v>
      </c>
      <c r="F1819" s="16"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6" t="str">
        <f>"Q"&amp;ROUNDUP(MONTH(SalesDataTable[[#This Row],[Order Date]])/3,0)</f>
        <v>Q3</v>
      </c>
      <c r="E1820" s="4">
        <f>MONTH(SalesDataTable[[#This Row],[Order Date]])</f>
        <v>9</v>
      </c>
      <c r="F1820" s="16"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6" t="str">
        <f>"Q"&amp;ROUNDUP(MONTH(SalesDataTable[[#This Row],[Order Date]])/3,0)</f>
        <v>Q3</v>
      </c>
      <c r="E1821" s="4">
        <f>MONTH(SalesDataTable[[#This Row],[Order Date]])</f>
        <v>9</v>
      </c>
      <c r="F1821" s="16"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6" t="str">
        <f>"Q"&amp;ROUNDUP(MONTH(SalesDataTable[[#This Row],[Order Date]])/3,0)</f>
        <v>Q3</v>
      </c>
      <c r="E1822" s="4">
        <f>MONTH(SalesDataTable[[#This Row],[Order Date]])</f>
        <v>9</v>
      </c>
      <c r="F1822" s="16"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6" t="str">
        <f>"Q"&amp;ROUNDUP(MONTH(SalesDataTable[[#This Row],[Order Date]])/3,0)</f>
        <v>Q3</v>
      </c>
      <c r="E1823" s="4">
        <f>MONTH(SalesDataTable[[#This Row],[Order Date]])</f>
        <v>9</v>
      </c>
      <c r="F1823" s="16"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6" t="str">
        <f>"Q"&amp;ROUNDUP(MONTH(SalesDataTable[[#This Row],[Order Date]])/3,0)</f>
        <v>Q3</v>
      </c>
      <c r="E1824" s="4">
        <f>MONTH(SalesDataTable[[#This Row],[Order Date]])</f>
        <v>9</v>
      </c>
      <c r="F1824" s="16"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6" t="str">
        <f>"Q"&amp;ROUNDUP(MONTH(SalesDataTable[[#This Row],[Order Date]])/3,0)</f>
        <v>Q3</v>
      </c>
      <c r="E1825" s="4">
        <f>MONTH(SalesDataTable[[#This Row],[Order Date]])</f>
        <v>9</v>
      </c>
      <c r="F1825" s="16"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6" t="str">
        <f>"Q"&amp;ROUNDUP(MONTH(SalesDataTable[[#This Row],[Order Date]])/3,0)</f>
        <v>Q3</v>
      </c>
      <c r="E1826" s="4">
        <f>MONTH(SalesDataTable[[#This Row],[Order Date]])</f>
        <v>9</v>
      </c>
      <c r="F1826" s="16"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6" t="str">
        <f>"Q"&amp;ROUNDUP(MONTH(SalesDataTable[[#This Row],[Order Date]])/3,0)</f>
        <v>Q3</v>
      </c>
      <c r="E1827" s="4">
        <f>MONTH(SalesDataTable[[#This Row],[Order Date]])</f>
        <v>9</v>
      </c>
      <c r="F1827" s="16"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6" t="str">
        <f>"Q"&amp;ROUNDUP(MONTH(SalesDataTable[[#This Row],[Order Date]])/3,0)</f>
        <v>Q3</v>
      </c>
      <c r="E1828" s="4">
        <f>MONTH(SalesDataTable[[#This Row],[Order Date]])</f>
        <v>9</v>
      </c>
      <c r="F1828" s="16"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6" t="str">
        <f>"Q"&amp;ROUNDUP(MONTH(SalesDataTable[[#This Row],[Order Date]])/3,0)</f>
        <v>Q3</v>
      </c>
      <c r="E1829" s="4">
        <f>MONTH(SalesDataTable[[#This Row],[Order Date]])</f>
        <v>9</v>
      </c>
      <c r="F1829" s="16"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6" t="str">
        <f>"Q"&amp;ROUNDUP(MONTH(SalesDataTable[[#This Row],[Order Date]])/3,0)</f>
        <v>Q3</v>
      </c>
      <c r="E1830" s="4">
        <f>MONTH(SalesDataTable[[#This Row],[Order Date]])</f>
        <v>9</v>
      </c>
      <c r="F1830" s="16"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6" t="str">
        <f>"Q"&amp;ROUNDUP(MONTH(SalesDataTable[[#This Row],[Order Date]])/3,0)</f>
        <v>Q3</v>
      </c>
      <c r="E1831" s="4">
        <f>MONTH(SalesDataTable[[#This Row],[Order Date]])</f>
        <v>9</v>
      </c>
      <c r="F1831" s="16"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6" t="str">
        <f>"Q"&amp;ROUNDUP(MONTH(SalesDataTable[[#This Row],[Order Date]])/3,0)</f>
        <v>Q3</v>
      </c>
      <c r="E1832" s="4">
        <f>MONTH(SalesDataTable[[#This Row],[Order Date]])</f>
        <v>9</v>
      </c>
      <c r="F1832" s="16"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6" t="str">
        <f>"Q"&amp;ROUNDUP(MONTH(SalesDataTable[[#This Row],[Order Date]])/3,0)</f>
        <v>Q3</v>
      </c>
      <c r="E1833" s="4">
        <f>MONTH(SalesDataTable[[#This Row],[Order Date]])</f>
        <v>9</v>
      </c>
      <c r="F1833" s="16"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6" t="str">
        <f>"Q"&amp;ROUNDUP(MONTH(SalesDataTable[[#This Row],[Order Date]])/3,0)</f>
        <v>Q3</v>
      </c>
      <c r="E1834" s="4">
        <f>MONTH(SalesDataTable[[#This Row],[Order Date]])</f>
        <v>9</v>
      </c>
      <c r="F1834" s="16"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6" t="str">
        <f>"Q"&amp;ROUNDUP(MONTH(SalesDataTable[[#This Row],[Order Date]])/3,0)</f>
        <v>Q3</v>
      </c>
      <c r="E1835" s="4">
        <f>MONTH(SalesDataTable[[#This Row],[Order Date]])</f>
        <v>9</v>
      </c>
      <c r="F1835" s="16"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6" t="str">
        <f>"Q"&amp;ROUNDUP(MONTH(SalesDataTable[[#This Row],[Order Date]])/3,0)</f>
        <v>Q3</v>
      </c>
      <c r="E1836" s="4">
        <f>MONTH(SalesDataTable[[#This Row],[Order Date]])</f>
        <v>9</v>
      </c>
      <c r="F1836" s="16"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6" t="str">
        <f>"Q"&amp;ROUNDUP(MONTH(SalesDataTable[[#This Row],[Order Date]])/3,0)</f>
        <v>Q3</v>
      </c>
      <c r="E1837" s="4">
        <f>MONTH(SalesDataTable[[#This Row],[Order Date]])</f>
        <v>9</v>
      </c>
      <c r="F1837" s="16"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6" t="str">
        <f>"Q"&amp;ROUNDUP(MONTH(SalesDataTable[[#This Row],[Order Date]])/3,0)</f>
        <v>Q3</v>
      </c>
      <c r="E1838" s="4">
        <f>MONTH(SalesDataTable[[#This Row],[Order Date]])</f>
        <v>9</v>
      </c>
      <c r="F1838" s="16"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6" t="str">
        <f>"Q"&amp;ROUNDUP(MONTH(SalesDataTable[[#This Row],[Order Date]])/3,0)</f>
        <v>Q3</v>
      </c>
      <c r="E1839" s="4">
        <f>MONTH(SalesDataTable[[#This Row],[Order Date]])</f>
        <v>9</v>
      </c>
      <c r="F1839" s="16"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6" t="str">
        <f>"Q"&amp;ROUNDUP(MONTH(SalesDataTable[[#This Row],[Order Date]])/3,0)</f>
        <v>Q3</v>
      </c>
      <c r="E1840" s="4">
        <f>MONTH(SalesDataTable[[#This Row],[Order Date]])</f>
        <v>9</v>
      </c>
      <c r="F1840" s="16"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6" t="str">
        <f>"Q"&amp;ROUNDUP(MONTH(SalesDataTable[[#This Row],[Order Date]])/3,0)</f>
        <v>Q3</v>
      </c>
      <c r="E1841" s="4">
        <f>MONTH(SalesDataTable[[#This Row],[Order Date]])</f>
        <v>9</v>
      </c>
      <c r="F1841" s="16"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6" t="str">
        <f>"Q"&amp;ROUNDUP(MONTH(SalesDataTable[[#This Row],[Order Date]])/3,0)</f>
        <v>Q3</v>
      </c>
      <c r="E1842" s="4">
        <f>MONTH(SalesDataTable[[#This Row],[Order Date]])</f>
        <v>9</v>
      </c>
      <c r="F1842" s="16"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6" t="str">
        <f>"Q"&amp;ROUNDUP(MONTH(SalesDataTable[[#This Row],[Order Date]])/3,0)</f>
        <v>Q3</v>
      </c>
      <c r="E1843" s="4">
        <f>MONTH(SalesDataTable[[#This Row],[Order Date]])</f>
        <v>9</v>
      </c>
      <c r="F1843" s="16"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6" t="str">
        <f>"Q"&amp;ROUNDUP(MONTH(SalesDataTable[[#This Row],[Order Date]])/3,0)</f>
        <v>Q3</v>
      </c>
      <c r="E1844" s="4">
        <f>MONTH(SalesDataTable[[#This Row],[Order Date]])</f>
        <v>9</v>
      </c>
      <c r="F1844" s="16"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6" t="str">
        <f>"Q"&amp;ROUNDUP(MONTH(SalesDataTable[[#This Row],[Order Date]])/3,0)</f>
        <v>Q3</v>
      </c>
      <c r="E1845" s="4">
        <f>MONTH(SalesDataTable[[#This Row],[Order Date]])</f>
        <v>9</v>
      </c>
      <c r="F1845" s="16"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6" t="str">
        <f>"Q"&amp;ROUNDUP(MONTH(SalesDataTable[[#This Row],[Order Date]])/3,0)</f>
        <v>Q3</v>
      </c>
      <c r="E1846" s="4">
        <f>MONTH(SalesDataTable[[#This Row],[Order Date]])</f>
        <v>9</v>
      </c>
      <c r="F1846" s="16"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6" t="str">
        <f>"Q"&amp;ROUNDUP(MONTH(SalesDataTable[[#This Row],[Order Date]])/3,0)</f>
        <v>Q3</v>
      </c>
      <c r="E1847" s="4">
        <f>MONTH(SalesDataTable[[#This Row],[Order Date]])</f>
        <v>9</v>
      </c>
      <c r="F1847" s="16"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6" t="str">
        <f>"Q"&amp;ROUNDUP(MONTH(SalesDataTable[[#This Row],[Order Date]])/3,0)</f>
        <v>Q3</v>
      </c>
      <c r="E1848" s="4">
        <f>MONTH(SalesDataTable[[#This Row],[Order Date]])</f>
        <v>9</v>
      </c>
      <c r="F1848" s="16"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6" t="str">
        <f>"Q"&amp;ROUNDUP(MONTH(SalesDataTable[[#This Row],[Order Date]])/3,0)</f>
        <v>Q3</v>
      </c>
      <c r="E1849" s="4">
        <f>MONTH(SalesDataTable[[#This Row],[Order Date]])</f>
        <v>9</v>
      </c>
      <c r="F1849" s="16"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6" t="str">
        <f>"Q"&amp;ROUNDUP(MONTH(SalesDataTable[[#This Row],[Order Date]])/3,0)</f>
        <v>Q3</v>
      </c>
      <c r="E1850" s="4">
        <f>MONTH(SalesDataTable[[#This Row],[Order Date]])</f>
        <v>9</v>
      </c>
      <c r="F1850" s="16"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6" t="str">
        <f>"Q"&amp;ROUNDUP(MONTH(SalesDataTable[[#This Row],[Order Date]])/3,0)</f>
        <v>Q3</v>
      </c>
      <c r="E1851" s="4">
        <f>MONTH(SalesDataTable[[#This Row],[Order Date]])</f>
        <v>9</v>
      </c>
      <c r="F1851" s="16"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6" t="str">
        <f>"Q"&amp;ROUNDUP(MONTH(SalesDataTable[[#This Row],[Order Date]])/3,0)</f>
        <v>Q3</v>
      </c>
      <c r="E1852" s="4">
        <f>MONTH(SalesDataTable[[#This Row],[Order Date]])</f>
        <v>9</v>
      </c>
      <c r="F1852" s="16"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6" t="str">
        <f>"Q"&amp;ROUNDUP(MONTH(SalesDataTable[[#This Row],[Order Date]])/3,0)</f>
        <v>Q3</v>
      </c>
      <c r="E1853" s="4">
        <f>MONTH(SalesDataTable[[#This Row],[Order Date]])</f>
        <v>9</v>
      </c>
      <c r="F1853" s="16"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6" t="str">
        <f>"Q"&amp;ROUNDUP(MONTH(SalesDataTable[[#This Row],[Order Date]])/3,0)</f>
        <v>Q3</v>
      </c>
      <c r="E1854" s="4">
        <f>MONTH(SalesDataTable[[#This Row],[Order Date]])</f>
        <v>9</v>
      </c>
      <c r="F1854" s="16"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6" t="str">
        <f>"Q"&amp;ROUNDUP(MONTH(SalesDataTable[[#This Row],[Order Date]])/3,0)</f>
        <v>Q3</v>
      </c>
      <c r="E1855" s="4">
        <f>MONTH(SalesDataTable[[#This Row],[Order Date]])</f>
        <v>9</v>
      </c>
      <c r="F1855" s="16"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6" t="str">
        <f>"Q"&amp;ROUNDUP(MONTH(SalesDataTable[[#This Row],[Order Date]])/3,0)</f>
        <v>Q3</v>
      </c>
      <c r="E1856" s="4">
        <f>MONTH(SalesDataTable[[#This Row],[Order Date]])</f>
        <v>9</v>
      </c>
      <c r="F1856" s="16"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6" t="str">
        <f>"Q"&amp;ROUNDUP(MONTH(SalesDataTable[[#This Row],[Order Date]])/3,0)</f>
        <v>Q3</v>
      </c>
      <c r="E1857" s="4">
        <f>MONTH(SalesDataTable[[#This Row],[Order Date]])</f>
        <v>9</v>
      </c>
      <c r="F1857" s="16"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6" t="str">
        <f>"Q"&amp;ROUNDUP(MONTH(SalesDataTable[[#This Row],[Order Date]])/3,0)</f>
        <v>Q3</v>
      </c>
      <c r="E1858" s="4">
        <f>MONTH(SalesDataTable[[#This Row],[Order Date]])</f>
        <v>9</v>
      </c>
      <c r="F1858" s="16"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6" t="str">
        <f>"Q"&amp;ROUNDUP(MONTH(SalesDataTable[[#This Row],[Order Date]])/3,0)</f>
        <v>Q3</v>
      </c>
      <c r="E1859" s="4">
        <f>MONTH(SalesDataTable[[#This Row],[Order Date]])</f>
        <v>9</v>
      </c>
      <c r="F1859" s="16"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6" t="str">
        <f>"Q"&amp;ROUNDUP(MONTH(SalesDataTable[[#This Row],[Order Date]])/3,0)</f>
        <v>Q3</v>
      </c>
      <c r="E1860" s="4">
        <f>MONTH(SalesDataTable[[#This Row],[Order Date]])</f>
        <v>9</v>
      </c>
      <c r="F1860" s="16"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6" t="str">
        <f>"Q"&amp;ROUNDUP(MONTH(SalesDataTable[[#This Row],[Order Date]])/3,0)</f>
        <v>Q3</v>
      </c>
      <c r="E1861" s="4">
        <f>MONTH(SalesDataTable[[#This Row],[Order Date]])</f>
        <v>9</v>
      </c>
      <c r="F1861" s="16"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6" t="str">
        <f>"Q"&amp;ROUNDUP(MONTH(SalesDataTable[[#This Row],[Order Date]])/3,0)</f>
        <v>Q3</v>
      </c>
      <c r="E1862" s="4">
        <f>MONTH(SalesDataTable[[#This Row],[Order Date]])</f>
        <v>9</v>
      </c>
      <c r="F1862" s="16"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6" t="str">
        <f>"Q"&amp;ROUNDUP(MONTH(SalesDataTable[[#This Row],[Order Date]])/3,0)</f>
        <v>Q3</v>
      </c>
      <c r="E1863" s="4">
        <f>MONTH(SalesDataTable[[#This Row],[Order Date]])</f>
        <v>9</v>
      </c>
      <c r="F1863" s="16"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6" t="str">
        <f>"Q"&amp;ROUNDUP(MONTH(SalesDataTable[[#This Row],[Order Date]])/3,0)</f>
        <v>Q3</v>
      </c>
      <c r="E1864" s="4">
        <f>MONTH(SalesDataTable[[#This Row],[Order Date]])</f>
        <v>9</v>
      </c>
      <c r="F1864" s="16"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6" t="str">
        <f>"Q"&amp;ROUNDUP(MONTH(SalesDataTable[[#This Row],[Order Date]])/3,0)</f>
        <v>Q3</v>
      </c>
      <c r="E1865" s="4">
        <f>MONTH(SalesDataTable[[#This Row],[Order Date]])</f>
        <v>9</v>
      </c>
      <c r="F1865" s="16"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6" t="str">
        <f>"Q"&amp;ROUNDUP(MONTH(SalesDataTable[[#This Row],[Order Date]])/3,0)</f>
        <v>Q3</v>
      </c>
      <c r="E1866" s="4">
        <f>MONTH(SalesDataTable[[#This Row],[Order Date]])</f>
        <v>9</v>
      </c>
      <c r="F1866" s="16"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6" t="str">
        <f>"Q"&amp;ROUNDUP(MONTH(SalesDataTable[[#This Row],[Order Date]])/3,0)</f>
        <v>Q3</v>
      </c>
      <c r="E1867" s="4">
        <f>MONTH(SalesDataTable[[#This Row],[Order Date]])</f>
        <v>9</v>
      </c>
      <c r="F1867" s="16"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6" t="str">
        <f>"Q"&amp;ROUNDUP(MONTH(SalesDataTable[[#This Row],[Order Date]])/3,0)</f>
        <v>Q3</v>
      </c>
      <c r="E1868" s="4">
        <f>MONTH(SalesDataTable[[#This Row],[Order Date]])</f>
        <v>9</v>
      </c>
      <c r="F1868" s="16"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6" t="str">
        <f>"Q"&amp;ROUNDUP(MONTH(SalesDataTable[[#This Row],[Order Date]])/3,0)</f>
        <v>Q3</v>
      </c>
      <c r="E1869" s="4">
        <f>MONTH(SalesDataTable[[#This Row],[Order Date]])</f>
        <v>9</v>
      </c>
      <c r="F1869" s="16"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6" t="str">
        <f>"Q"&amp;ROUNDUP(MONTH(SalesDataTable[[#This Row],[Order Date]])/3,0)</f>
        <v>Q3</v>
      </c>
      <c r="E1870" s="4">
        <f>MONTH(SalesDataTable[[#This Row],[Order Date]])</f>
        <v>9</v>
      </c>
      <c r="F1870" s="16"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6" t="str">
        <f>"Q"&amp;ROUNDUP(MONTH(SalesDataTable[[#This Row],[Order Date]])/3,0)</f>
        <v>Q3</v>
      </c>
      <c r="E1871" s="4">
        <f>MONTH(SalesDataTable[[#This Row],[Order Date]])</f>
        <v>9</v>
      </c>
      <c r="F1871" s="16"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6" t="str">
        <f>"Q"&amp;ROUNDUP(MONTH(SalesDataTable[[#This Row],[Order Date]])/3,0)</f>
        <v>Q3</v>
      </c>
      <c r="E1872" s="4">
        <f>MONTH(SalesDataTable[[#This Row],[Order Date]])</f>
        <v>9</v>
      </c>
      <c r="F1872" s="16"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6" t="str">
        <f>"Q"&amp;ROUNDUP(MONTH(SalesDataTable[[#This Row],[Order Date]])/3,0)</f>
        <v>Q3</v>
      </c>
      <c r="E1873" s="4">
        <f>MONTH(SalesDataTable[[#This Row],[Order Date]])</f>
        <v>9</v>
      </c>
      <c r="F1873" s="16"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6" t="str">
        <f>"Q"&amp;ROUNDUP(MONTH(SalesDataTable[[#This Row],[Order Date]])/3,0)</f>
        <v>Q3</v>
      </c>
      <c r="E1874" s="4">
        <f>MONTH(SalesDataTable[[#This Row],[Order Date]])</f>
        <v>9</v>
      </c>
      <c r="F1874" s="16"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6" t="str">
        <f>"Q"&amp;ROUNDUP(MONTH(SalesDataTable[[#This Row],[Order Date]])/3,0)</f>
        <v>Q3</v>
      </c>
      <c r="E1875" s="4">
        <f>MONTH(SalesDataTable[[#This Row],[Order Date]])</f>
        <v>9</v>
      </c>
      <c r="F1875" s="16"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6" t="str">
        <f>"Q"&amp;ROUNDUP(MONTH(SalesDataTable[[#This Row],[Order Date]])/3,0)</f>
        <v>Q3</v>
      </c>
      <c r="E1876" s="4">
        <f>MONTH(SalesDataTable[[#This Row],[Order Date]])</f>
        <v>9</v>
      </c>
      <c r="F1876" s="16"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6" t="str">
        <f>"Q"&amp;ROUNDUP(MONTH(SalesDataTable[[#This Row],[Order Date]])/3,0)</f>
        <v>Q3</v>
      </c>
      <c r="E1877" s="4">
        <f>MONTH(SalesDataTable[[#This Row],[Order Date]])</f>
        <v>9</v>
      </c>
      <c r="F1877" s="16"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6" t="str">
        <f>"Q"&amp;ROUNDUP(MONTH(SalesDataTable[[#This Row],[Order Date]])/3,0)</f>
        <v>Q3</v>
      </c>
      <c r="E1878" s="4">
        <f>MONTH(SalesDataTable[[#This Row],[Order Date]])</f>
        <v>9</v>
      </c>
      <c r="F1878" s="16"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6" t="str">
        <f>"Q"&amp;ROUNDUP(MONTH(SalesDataTable[[#This Row],[Order Date]])/3,0)</f>
        <v>Q3</v>
      </c>
      <c r="E1879" s="4">
        <f>MONTH(SalesDataTable[[#This Row],[Order Date]])</f>
        <v>9</v>
      </c>
      <c r="F1879" s="16"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6" t="str">
        <f>"Q"&amp;ROUNDUP(MONTH(SalesDataTable[[#This Row],[Order Date]])/3,0)</f>
        <v>Q3</v>
      </c>
      <c r="E1880" s="4">
        <f>MONTH(SalesDataTable[[#This Row],[Order Date]])</f>
        <v>9</v>
      </c>
      <c r="F1880" s="16"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6" t="str">
        <f>"Q"&amp;ROUNDUP(MONTH(SalesDataTable[[#This Row],[Order Date]])/3,0)</f>
        <v>Q3</v>
      </c>
      <c r="E1881" s="4">
        <f>MONTH(SalesDataTable[[#This Row],[Order Date]])</f>
        <v>9</v>
      </c>
      <c r="F1881" s="16"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6" t="str">
        <f>"Q"&amp;ROUNDUP(MONTH(SalesDataTable[[#This Row],[Order Date]])/3,0)</f>
        <v>Q3</v>
      </c>
      <c r="E1882" s="4">
        <f>MONTH(SalesDataTable[[#This Row],[Order Date]])</f>
        <v>9</v>
      </c>
      <c r="F1882" s="16"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6" t="str">
        <f>"Q"&amp;ROUNDUP(MONTH(SalesDataTable[[#This Row],[Order Date]])/3,0)</f>
        <v>Q3</v>
      </c>
      <c r="E1883" s="4">
        <f>MONTH(SalesDataTable[[#This Row],[Order Date]])</f>
        <v>9</v>
      </c>
      <c r="F1883" s="16"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6" t="str">
        <f>"Q"&amp;ROUNDUP(MONTH(SalesDataTable[[#This Row],[Order Date]])/3,0)</f>
        <v>Q3</v>
      </c>
      <c r="E1884" s="4">
        <f>MONTH(SalesDataTable[[#This Row],[Order Date]])</f>
        <v>9</v>
      </c>
      <c r="F1884" s="16"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6" t="str">
        <f>"Q"&amp;ROUNDUP(MONTH(SalesDataTable[[#This Row],[Order Date]])/3,0)</f>
        <v>Q3</v>
      </c>
      <c r="E1885" s="4">
        <f>MONTH(SalesDataTable[[#This Row],[Order Date]])</f>
        <v>9</v>
      </c>
      <c r="F1885" s="16"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6" t="str">
        <f>"Q"&amp;ROUNDUP(MONTH(SalesDataTable[[#This Row],[Order Date]])/3,0)</f>
        <v>Q3</v>
      </c>
      <c r="E1886" s="4">
        <f>MONTH(SalesDataTable[[#This Row],[Order Date]])</f>
        <v>9</v>
      </c>
      <c r="F1886" s="16"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6" t="str">
        <f>"Q"&amp;ROUNDUP(MONTH(SalesDataTable[[#This Row],[Order Date]])/3,0)</f>
        <v>Q3</v>
      </c>
      <c r="E1887" s="4">
        <f>MONTH(SalesDataTable[[#This Row],[Order Date]])</f>
        <v>9</v>
      </c>
      <c r="F1887" s="16"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6" t="str">
        <f>"Q"&amp;ROUNDUP(MONTH(SalesDataTable[[#This Row],[Order Date]])/3,0)</f>
        <v>Q3</v>
      </c>
      <c r="E1888" s="4">
        <f>MONTH(SalesDataTable[[#This Row],[Order Date]])</f>
        <v>9</v>
      </c>
      <c r="F1888" s="16"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6" t="str">
        <f>"Q"&amp;ROUNDUP(MONTH(SalesDataTable[[#This Row],[Order Date]])/3,0)</f>
        <v>Q3</v>
      </c>
      <c r="E1889" s="4">
        <f>MONTH(SalesDataTable[[#This Row],[Order Date]])</f>
        <v>9</v>
      </c>
      <c r="F1889" s="16"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6" t="str">
        <f>"Q"&amp;ROUNDUP(MONTH(SalesDataTable[[#This Row],[Order Date]])/3,0)</f>
        <v>Q3</v>
      </c>
      <c r="E1890" s="4">
        <f>MONTH(SalesDataTable[[#This Row],[Order Date]])</f>
        <v>9</v>
      </c>
      <c r="F1890" s="16"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6" t="str">
        <f>"Q"&amp;ROUNDUP(MONTH(SalesDataTable[[#This Row],[Order Date]])/3,0)</f>
        <v>Q3</v>
      </c>
      <c r="E1891" s="4">
        <f>MONTH(SalesDataTable[[#This Row],[Order Date]])</f>
        <v>9</v>
      </c>
      <c r="F1891" s="16"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6" t="str">
        <f>"Q"&amp;ROUNDUP(MONTH(SalesDataTable[[#This Row],[Order Date]])/3,0)</f>
        <v>Q3</v>
      </c>
      <c r="E1892" s="4">
        <f>MONTH(SalesDataTable[[#This Row],[Order Date]])</f>
        <v>9</v>
      </c>
      <c r="F1892" s="16"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6" t="str">
        <f>"Q"&amp;ROUNDUP(MONTH(SalesDataTable[[#This Row],[Order Date]])/3,0)</f>
        <v>Q3</v>
      </c>
      <c r="E1893" s="4">
        <f>MONTH(SalesDataTable[[#This Row],[Order Date]])</f>
        <v>9</v>
      </c>
      <c r="F1893" s="16"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6" t="str">
        <f>"Q"&amp;ROUNDUP(MONTH(SalesDataTable[[#This Row],[Order Date]])/3,0)</f>
        <v>Q3</v>
      </c>
      <c r="E1894" s="4">
        <f>MONTH(SalesDataTable[[#This Row],[Order Date]])</f>
        <v>9</v>
      </c>
      <c r="F1894" s="16"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6" t="str">
        <f>"Q"&amp;ROUNDUP(MONTH(SalesDataTable[[#This Row],[Order Date]])/3,0)</f>
        <v>Q3</v>
      </c>
      <c r="E1895" s="4">
        <f>MONTH(SalesDataTable[[#This Row],[Order Date]])</f>
        <v>9</v>
      </c>
      <c r="F1895" s="16"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6" t="str">
        <f>"Q"&amp;ROUNDUP(MONTH(SalesDataTable[[#This Row],[Order Date]])/3,0)</f>
        <v>Q3</v>
      </c>
      <c r="E1896" s="4">
        <f>MONTH(SalesDataTable[[#This Row],[Order Date]])</f>
        <v>9</v>
      </c>
      <c r="F1896" s="16"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6" t="str">
        <f>"Q"&amp;ROUNDUP(MONTH(SalesDataTable[[#This Row],[Order Date]])/3,0)</f>
        <v>Q3</v>
      </c>
      <c r="E1897" s="4">
        <f>MONTH(SalesDataTable[[#This Row],[Order Date]])</f>
        <v>9</v>
      </c>
      <c r="F1897" s="16"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6" t="str">
        <f>"Q"&amp;ROUNDUP(MONTH(SalesDataTable[[#This Row],[Order Date]])/3,0)</f>
        <v>Q3</v>
      </c>
      <c r="E1898" s="4">
        <f>MONTH(SalesDataTable[[#This Row],[Order Date]])</f>
        <v>9</v>
      </c>
      <c r="F1898" s="16"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6" t="str">
        <f>"Q"&amp;ROUNDUP(MONTH(SalesDataTable[[#This Row],[Order Date]])/3,0)</f>
        <v>Q3</v>
      </c>
      <c r="E1899" s="4">
        <f>MONTH(SalesDataTable[[#This Row],[Order Date]])</f>
        <v>9</v>
      </c>
      <c r="F1899" s="16"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6" t="str">
        <f>"Q"&amp;ROUNDUP(MONTH(SalesDataTable[[#This Row],[Order Date]])/3,0)</f>
        <v>Q3</v>
      </c>
      <c r="E1900" s="4">
        <f>MONTH(SalesDataTable[[#This Row],[Order Date]])</f>
        <v>9</v>
      </c>
      <c r="F1900" s="16"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6" t="str">
        <f>"Q"&amp;ROUNDUP(MONTH(SalesDataTable[[#This Row],[Order Date]])/3,0)</f>
        <v>Q3</v>
      </c>
      <c r="E1901" s="4">
        <f>MONTH(SalesDataTable[[#This Row],[Order Date]])</f>
        <v>9</v>
      </c>
      <c r="F1901" s="16"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6" t="str">
        <f>"Q"&amp;ROUNDUP(MONTH(SalesDataTable[[#This Row],[Order Date]])/3,0)</f>
        <v>Q3</v>
      </c>
      <c r="E1902" s="4">
        <f>MONTH(SalesDataTable[[#This Row],[Order Date]])</f>
        <v>9</v>
      </c>
      <c r="F1902" s="16"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6" t="str">
        <f>"Q"&amp;ROUNDUP(MONTH(SalesDataTable[[#This Row],[Order Date]])/3,0)</f>
        <v>Q3</v>
      </c>
      <c r="E1903" s="4">
        <f>MONTH(SalesDataTable[[#This Row],[Order Date]])</f>
        <v>9</v>
      </c>
      <c r="F1903" s="16"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6" t="str">
        <f>"Q"&amp;ROUNDUP(MONTH(SalesDataTable[[#This Row],[Order Date]])/3,0)</f>
        <v>Q3</v>
      </c>
      <c r="E1904" s="4">
        <f>MONTH(SalesDataTable[[#This Row],[Order Date]])</f>
        <v>9</v>
      </c>
      <c r="F1904" s="16"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6" t="str">
        <f>"Q"&amp;ROUNDUP(MONTH(SalesDataTable[[#This Row],[Order Date]])/3,0)</f>
        <v>Q3</v>
      </c>
      <c r="E1905" s="4">
        <f>MONTH(SalesDataTable[[#This Row],[Order Date]])</f>
        <v>9</v>
      </c>
      <c r="F1905" s="16"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6" t="str">
        <f>"Q"&amp;ROUNDUP(MONTH(SalesDataTable[[#This Row],[Order Date]])/3,0)</f>
        <v>Q3</v>
      </c>
      <c r="E1906" s="4">
        <f>MONTH(SalesDataTable[[#This Row],[Order Date]])</f>
        <v>9</v>
      </c>
      <c r="F1906" s="16"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6" t="str">
        <f>"Q"&amp;ROUNDUP(MONTH(SalesDataTable[[#This Row],[Order Date]])/3,0)</f>
        <v>Q3</v>
      </c>
      <c r="E1907" s="4">
        <f>MONTH(SalesDataTable[[#This Row],[Order Date]])</f>
        <v>9</v>
      </c>
      <c r="F1907" s="16"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6" t="str">
        <f>"Q"&amp;ROUNDUP(MONTH(SalesDataTable[[#This Row],[Order Date]])/3,0)</f>
        <v>Q3</v>
      </c>
      <c r="E1908" s="4">
        <f>MONTH(SalesDataTable[[#This Row],[Order Date]])</f>
        <v>9</v>
      </c>
      <c r="F1908" s="16"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6" t="str">
        <f>"Q"&amp;ROUNDUP(MONTH(SalesDataTable[[#This Row],[Order Date]])/3,0)</f>
        <v>Q3</v>
      </c>
      <c r="E1909" s="4">
        <f>MONTH(SalesDataTable[[#This Row],[Order Date]])</f>
        <v>9</v>
      </c>
      <c r="F1909" s="16"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6" t="str">
        <f>"Q"&amp;ROUNDUP(MONTH(SalesDataTable[[#This Row],[Order Date]])/3,0)</f>
        <v>Q3</v>
      </c>
      <c r="E1910" s="4">
        <f>MONTH(SalesDataTable[[#This Row],[Order Date]])</f>
        <v>9</v>
      </c>
      <c r="F1910" s="16"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6" t="str">
        <f>"Q"&amp;ROUNDUP(MONTH(SalesDataTable[[#This Row],[Order Date]])/3,0)</f>
        <v>Q3</v>
      </c>
      <c r="E1911" s="4">
        <f>MONTH(SalesDataTable[[#This Row],[Order Date]])</f>
        <v>9</v>
      </c>
      <c r="F1911" s="16"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6" t="str">
        <f>"Q"&amp;ROUNDUP(MONTH(SalesDataTable[[#This Row],[Order Date]])/3,0)</f>
        <v>Q3</v>
      </c>
      <c r="E1912" s="4">
        <f>MONTH(SalesDataTable[[#This Row],[Order Date]])</f>
        <v>9</v>
      </c>
      <c r="F1912" s="16"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6" t="str">
        <f>"Q"&amp;ROUNDUP(MONTH(SalesDataTable[[#This Row],[Order Date]])/3,0)</f>
        <v>Q3</v>
      </c>
      <c r="E1913" s="4">
        <f>MONTH(SalesDataTable[[#This Row],[Order Date]])</f>
        <v>9</v>
      </c>
      <c r="F1913" s="16"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6" t="str">
        <f>"Q"&amp;ROUNDUP(MONTH(SalesDataTable[[#This Row],[Order Date]])/3,0)</f>
        <v>Q3</v>
      </c>
      <c r="E1914" s="4">
        <f>MONTH(SalesDataTable[[#This Row],[Order Date]])</f>
        <v>9</v>
      </c>
      <c r="F1914" s="16"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6" t="str">
        <f>"Q"&amp;ROUNDUP(MONTH(SalesDataTable[[#This Row],[Order Date]])/3,0)</f>
        <v>Q3</v>
      </c>
      <c r="E1915" s="4">
        <f>MONTH(SalesDataTable[[#This Row],[Order Date]])</f>
        <v>9</v>
      </c>
      <c r="F1915" s="16"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6" t="str">
        <f>"Q"&amp;ROUNDUP(MONTH(SalesDataTable[[#This Row],[Order Date]])/3,0)</f>
        <v>Q3</v>
      </c>
      <c r="E1916" s="4">
        <f>MONTH(SalesDataTable[[#This Row],[Order Date]])</f>
        <v>9</v>
      </c>
      <c r="F1916" s="16"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6" t="str">
        <f>"Q"&amp;ROUNDUP(MONTH(SalesDataTable[[#This Row],[Order Date]])/3,0)</f>
        <v>Q3</v>
      </c>
      <c r="E1917" s="4">
        <f>MONTH(SalesDataTable[[#This Row],[Order Date]])</f>
        <v>9</v>
      </c>
      <c r="F1917" s="16"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6" t="str">
        <f>"Q"&amp;ROUNDUP(MONTH(SalesDataTable[[#This Row],[Order Date]])/3,0)</f>
        <v>Q3</v>
      </c>
      <c r="E1918" s="4">
        <f>MONTH(SalesDataTable[[#This Row],[Order Date]])</f>
        <v>9</v>
      </c>
      <c r="F1918" s="16"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6" t="str">
        <f>"Q"&amp;ROUNDUP(MONTH(SalesDataTable[[#This Row],[Order Date]])/3,0)</f>
        <v>Q3</v>
      </c>
      <c r="E1919" s="4">
        <f>MONTH(SalesDataTable[[#This Row],[Order Date]])</f>
        <v>9</v>
      </c>
      <c r="F1919" s="16"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6" t="str">
        <f>"Q"&amp;ROUNDUP(MONTH(SalesDataTable[[#This Row],[Order Date]])/3,0)</f>
        <v>Q3</v>
      </c>
      <c r="E1920" s="4">
        <f>MONTH(SalesDataTable[[#This Row],[Order Date]])</f>
        <v>9</v>
      </c>
      <c r="F1920" s="16"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6" t="str">
        <f>"Q"&amp;ROUNDUP(MONTH(SalesDataTable[[#This Row],[Order Date]])/3,0)</f>
        <v>Q3</v>
      </c>
      <c r="E1921" s="4">
        <f>MONTH(SalesDataTable[[#This Row],[Order Date]])</f>
        <v>9</v>
      </c>
      <c r="F1921" s="16"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6" t="str">
        <f>"Q"&amp;ROUNDUP(MONTH(SalesDataTable[[#This Row],[Order Date]])/3,0)</f>
        <v>Q3</v>
      </c>
      <c r="E1922" s="4">
        <f>MONTH(SalesDataTable[[#This Row],[Order Date]])</f>
        <v>9</v>
      </c>
      <c r="F1922" s="16"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6" t="str">
        <f>"Q"&amp;ROUNDUP(MONTH(SalesDataTable[[#This Row],[Order Date]])/3,0)</f>
        <v>Q3</v>
      </c>
      <c r="E1923" s="4">
        <f>MONTH(SalesDataTable[[#This Row],[Order Date]])</f>
        <v>9</v>
      </c>
      <c r="F1923" s="16"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6" t="str">
        <f>"Q"&amp;ROUNDUP(MONTH(SalesDataTable[[#This Row],[Order Date]])/3,0)</f>
        <v>Q3</v>
      </c>
      <c r="E1924" s="4">
        <f>MONTH(SalesDataTable[[#This Row],[Order Date]])</f>
        <v>9</v>
      </c>
      <c r="F1924" s="16"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6" t="str">
        <f>"Q"&amp;ROUNDUP(MONTH(SalesDataTable[[#This Row],[Order Date]])/3,0)</f>
        <v>Q3</v>
      </c>
      <c r="E1925" s="4">
        <f>MONTH(SalesDataTable[[#This Row],[Order Date]])</f>
        <v>9</v>
      </c>
      <c r="F1925" s="16"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6" t="str">
        <f>"Q"&amp;ROUNDUP(MONTH(SalesDataTable[[#This Row],[Order Date]])/3,0)</f>
        <v>Q3</v>
      </c>
      <c r="E1926" s="4">
        <f>MONTH(SalesDataTable[[#This Row],[Order Date]])</f>
        <v>9</v>
      </c>
      <c r="F1926" s="16"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6" t="str">
        <f>"Q"&amp;ROUNDUP(MONTH(SalesDataTable[[#This Row],[Order Date]])/3,0)</f>
        <v>Q3</v>
      </c>
      <c r="E1927" s="4">
        <f>MONTH(SalesDataTable[[#This Row],[Order Date]])</f>
        <v>9</v>
      </c>
      <c r="F1927" s="16"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6" t="str">
        <f>"Q"&amp;ROUNDUP(MONTH(SalesDataTable[[#This Row],[Order Date]])/3,0)</f>
        <v>Q3</v>
      </c>
      <c r="E1928" s="4">
        <f>MONTH(SalesDataTable[[#This Row],[Order Date]])</f>
        <v>9</v>
      </c>
      <c r="F1928" s="16"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6" t="str">
        <f>"Q"&amp;ROUNDUP(MONTH(SalesDataTable[[#This Row],[Order Date]])/3,0)</f>
        <v>Q3</v>
      </c>
      <c r="E1929" s="4">
        <f>MONTH(SalesDataTable[[#This Row],[Order Date]])</f>
        <v>9</v>
      </c>
      <c r="F1929" s="16"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6" t="str">
        <f>"Q"&amp;ROUNDUP(MONTH(SalesDataTable[[#This Row],[Order Date]])/3,0)</f>
        <v>Q3</v>
      </c>
      <c r="E1930" s="4">
        <f>MONTH(SalesDataTable[[#This Row],[Order Date]])</f>
        <v>9</v>
      </c>
      <c r="F1930" s="16"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6" t="str">
        <f>"Q"&amp;ROUNDUP(MONTH(SalesDataTable[[#This Row],[Order Date]])/3,0)</f>
        <v>Q3</v>
      </c>
      <c r="E1931" s="4">
        <f>MONTH(SalesDataTable[[#This Row],[Order Date]])</f>
        <v>9</v>
      </c>
      <c r="F1931" s="16"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6" t="str">
        <f>"Q"&amp;ROUNDUP(MONTH(SalesDataTable[[#This Row],[Order Date]])/3,0)</f>
        <v>Q3</v>
      </c>
      <c r="E1932" s="4">
        <f>MONTH(SalesDataTable[[#This Row],[Order Date]])</f>
        <v>9</v>
      </c>
      <c r="F1932" s="16"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6" t="str">
        <f>"Q"&amp;ROUNDUP(MONTH(SalesDataTable[[#This Row],[Order Date]])/3,0)</f>
        <v>Q3</v>
      </c>
      <c r="E1933" s="4">
        <f>MONTH(SalesDataTable[[#This Row],[Order Date]])</f>
        <v>9</v>
      </c>
      <c r="F1933" s="16"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6" t="str">
        <f>"Q"&amp;ROUNDUP(MONTH(SalesDataTable[[#This Row],[Order Date]])/3,0)</f>
        <v>Q3</v>
      </c>
      <c r="E1934" s="4">
        <f>MONTH(SalesDataTable[[#This Row],[Order Date]])</f>
        <v>9</v>
      </c>
      <c r="F1934" s="16"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6" t="str">
        <f>"Q"&amp;ROUNDUP(MONTH(SalesDataTable[[#This Row],[Order Date]])/3,0)</f>
        <v>Q3</v>
      </c>
      <c r="E1935" s="4">
        <f>MONTH(SalesDataTable[[#This Row],[Order Date]])</f>
        <v>9</v>
      </c>
      <c r="F1935" s="16"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6" t="str">
        <f>"Q"&amp;ROUNDUP(MONTH(SalesDataTable[[#This Row],[Order Date]])/3,0)</f>
        <v>Q3</v>
      </c>
      <c r="E1936" s="4">
        <f>MONTH(SalesDataTable[[#This Row],[Order Date]])</f>
        <v>9</v>
      </c>
      <c r="F1936" s="16"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6" t="str">
        <f>"Q"&amp;ROUNDUP(MONTH(SalesDataTable[[#This Row],[Order Date]])/3,0)</f>
        <v>Q3</v>
      </c>
      <c r="E1937" s="4">
        <f>MONTH(SalesDataTable[[#This Row],[Order Date]])</f>
        <v>9</v>
      </c>
      <c r="F1937" s="16"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6" t="str">
        <f>"Q"&amp;ROUNDUP(MONTH(SalesDataTable[[#This Row],[Order Date]])/3,0)</f>
        <v>Q3</v>
      </c>
      <c r="E1938" s="4">
        <f>MONTH(SalesDataTable[[#This Row],[Order Date]])</f>
        <v>9</v>
      </c>
      <c r="F1938" s="16"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6" t="str">
        <f>"Q"&amp;ROUNDUP(MONTH(SalesDataTable[[#This Row],[Order Date]])/3,0)</f>
        <v>Q3</v>
      </c>
      <c r="E1939" s="4">
        <f>MONTH(SalesDataTable[[#This Row],[Order Date]])</f>
        <v>9</v>
      </c>
      <c r="F1939" s="16"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6" t="str">
        <f>"Q"&amp;ROUNDUP(MONTH(SalesDataTable[[#This Row],[Order Date]])/3,0)</f>
        <v>Q3</v>
      </c>
      <c r="E1940" s="4">
        <f>MONTH(SalesDataTable[[#This Row],[Order Date]])</f>
        <v>9</v>
      </c>
      <c r="F1940" s="16"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6" t="str">
        <f>"Q"&amp;ROUNDUP(MONTH(SalesDataTable[[#This Row],[Order Date]])/3,0)</f>
        <v>Q3</v>
      </c>
      <c r="E1941" s="4">
        <f>MONTH(SalesDataTable[[#This Row],[Order Date]])</f>
        <v>9</v>
      </c>
      <c r="F1941" s="16"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6" t="str">
        <f>"Q"&amp;ROUNDUP(MONTH(SalesDataTable[[#This Row],[Order Date]])/3,0)</f>
        <v>Q3</v>
      </c>
      <c r="E1942" s="4">
        <f>MONTH(SalesDataTable[[#This Row],[Order Date]])</f>
        <v>9</v>
      </c>
      <c r="F1942" s="16"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6" t="str">
        <f>"Q"&amp;ROUNDUP(MONTH(SalesDataTable[[#This Row],[Order Date]])/3,0)</f>
        <v>Q3</v>
      </c>
      <c r="E1943" s="4">
        <f>MONTH(SalesDataTable[[#This Row],[Order Date]])</f>
        <v>9</v>
      </c>
      <c r="F1943" s="16"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6" t="str">
        <f>"Q"&amp;ROUNDUP(MONTH(SalesDataTable[[#This Row],[Order Date]])/3,0)</f>
        <v>Q3</v>
      </c>
      <c r="E1944" s="4">
        <f>MONTH(SalesDataTable[[#This Row],[Order Date]])</f>
        <v>9</v>
      </c>
      <c r="F1944" s="16"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6" t="str">
        <f>"Q"&amp;ROUNDUP(MONTH(SalesDataTable[[#This Row],[Order Date]])/3,0)</f>
        <v>Q3</v>
      </c>
      <c r="E1945" s="4">
        <f>MONTH(SalesDataTable[[#This Row],[Order Date]])</f>
        <v>9</v>
      </c>
      <c r="F1945" s="16"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6" t="str">
        <f>"Q"&amp;ROUNDUP(MONTH(SalesDataTable[[#This Row],[Order Date]])/3,0)</f>
        <v>Q3</v>
      </c>
      <c r="E1946" s="4">
        <f>MONTH(SalesDataTable[[#This Row],[Order Date]])</f>
        <v>9</v>
      </c>
      <c r="F1946" s="16"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6" t="str">
        <f>"Q"&amp;ROUNDUP(MONTH(SalesDataTable[[#This Row],[Order Date]])/3,0)</f>
        <v>Q3</v>
      </c>
      <c r="E1947" s="4">
        <f>MONTH(SalesDataTable[[#This Row],[Order Date]])</f>
        <v>9</v>
      </c>
      <c r="F1947" s="16"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6" t="str">
        <f>"Q"&amp;ROUNDUP(MONTH(SalesDataTable[[#This Row],[Order Date]])/3,0)</f>
        <v>Q3</v>
      </c>
      <c r="E1948" s="4">
        <f>MONTH(SalesDataTable[[#This Row],[Order Date]])</f>
        <v>9</v>
      </c>
      <c r="F1948" s="16"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6" t="str">
        <f>"Q"&amp;ROUNDUP(MONTH(SalesDataTable[[#This Row],[Order Date]])/3,0)</f>
        <v>Q3</v>
      </c>
      <c r="E1949" s="4">
        <f>MONTH(SalesDataTable[[#This Row],[Order Date]])</f>
        <v>9</v>
      </c>
      <c r="F1949" s="16"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6" t="str">
        <f>"Q"&amp;ROUNDUP(MONTH(SalesDataTable[[#This Row],[Order Date]])/3,0)</f>
        <v>Q3</v>
      </c>
      <c r="E1950" s="4">
        <f>MONTH(SalesDataTable[[#This Row],[Order Date]])</f>
        <v>9</v>
      </c>
      <c r="F1950" s="16"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6" t="str">
        <f>"Q"&amp;ROUNDUP(MONTH(SalesDataTable[[#This Row],[Order Date]])/3,0)</f>
        <v>Q3</v>
      </c>
      <c r="E1951" s="4">
        <f>MONTH(SalesDataTable[[#This Row],[Order Date]])</f>
        <v>9</v>
      </c>
      <c r="F1951" s="16"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6" t="str">
        <f>"Q"&amp;ROUNDUP(MONTH(SalesDataTable[[#This Row],[Order Date]])/3,0)</f>
        <v>Q3</v>
      </c>
      <c r="E1952" s="4">
        <f>MONTH(SalesDataTable[[#This Row],[Order Date]])</f>
        <v>9</v>
      </c>
      <c r="F1952" s="16"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6" t="str">
        <f>"Q"&amp;ROUNDUP(MONTH(SalesDataTable[[#This Row],[Order Date]])/3,0)</f>
        <v>Q3</v>
      </c>
      <c r="E1953" s="4">
        <f>MONTH(SalesDataTable[[#This Row],[Order Date]])</f>
        <v>9</v>
      </c>
      <c r="F1953" s="16"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6" t="str">
        <f>"Q"&amp;ROUNDUP(MONTH(SalesDataTable[[#This Row],[Order Date]])/3,0)</f>
        <v>Q3</v>
      </c>
      <c r="E1954" s="4">
        <f>MONTH(SalesDataTable[[#This Row],[Order Date]])</f>
        <v>9</v>
      </c>
      <c r="F1954" s="16"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6" t="str">
        <f>"Q"&amp;ROUNDUP(MONTH(SalesDataTable[[#This Row],[Order Date]])/3,0)</f>
        <v>Q3</v>
      </c>
      <c r="E1955" s="4">
        <f>MONTH(SalesDataTable[[#This Row],[Order Date]])</f>
        <v>9</v>
      </c>
      <c r="F1955" s="16"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6" t="str">
        <f>"Q"&amp;ROUNDUP(MONTH(SalesDataTable[[#This Row],[Order Date]])/3,0)</f>
        <v>Q3</v>
      </c>
      <c r="E1956" s="4">
        <f>MONTH(SalesDataTable[[#This Row],[Order Date]])</f>
        <v>9</v>
      </c>
      <c r="F1956" s="16"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6" t="str">
        <f>"Q"&amp;ROUNDUP(MONTH(SalesDataTable[[#This Row],[Order Date]])/3,0)</f>
        <v>Q3</v>
      </c>
      <c r="E1957" s="4">
        <f>MONTH(SalesDataTable[[#This Row],[Order Date]])</f>
        <v>9</v>
      </c>
      <c r="F1957" s="16"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6" t="str">
        <f>"Q"&amp;ROUNDUP(MONTH(SalesDataTable[[#This Row],[Order Date]])/3,0)</f>
        <v>Q3</v>
      </c>
      <c r="E1958" s="4">
        <f>MONTH(SalesDataTable[[#This Row],[Order Date]])</f>
        <v>9</v>
      </c>
      <c r="F1958" s="16"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6" t="str">
        <f>"Q"&amp;ROUNDUP(MONTH(SalesDataTable[[#This Row],[Order Date]])/3,0)</f>
        <v>Q3</v>
      </c>
      <c r="E1959" s="4">
        <f>MONTH(SalesDataTable[[#This Row],[Order Date]])</f>
        <v>9</v>
      </c>
      <c r="F1959" s="16"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6" t="str">
        <f>"Q"&amp;ROUNDUP(MONTH(SalesDataTable[[#This Row],[Order Date]])/3,0)</f>
        <v>Q3</v>
      </c>
      <c r="E1960" s="4">
        <f>MONTH(SalesDataTable[[#This Row],[Order Date]])</f>
        <v>9</v>
      </c>
      <c r="F1960" s="16"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6" t="str">
        <f>"Q"&amp;ROUNDUP(MONTH(SalesDataTable[[#This Row],[Order Date]])/3,0)</f>
        <v>Q3</v>
      </c>
      <c r="E1961" s="4">
        <f>MONTH(SalesDataTable[[#This Row],[Order Date]])</f>
        <v>9</v>
      </c>
      <c r="F1961" s="16"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6" t="str">
        <f>"Q"&amp;ROUNDUP(MONTH(SalesDataTable[[#This Row],[Order Date]])/3,0)</f>
        <v>Q3</v>
      </c>
      <c r="E1962" s="4">
        <f>MONTH(SalesDataTable[[#This Row],[Order Date]])</f>
        <v>9</v>
      </c>
      <c r="F1962" s="16"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6" t="str">
        <f>"Q"&amp;ROUNDUP(MONTH(SalesDataTable[[#This Row],[Order Date]])/3,0)</f>
        <v>Q3</v>
      </c>
      <c r="E1963" s="4">
        <f>MONTH(SalesDataTable[[#This Row],[Order Date]])</f>
        <v>9</v>
      </c>
      <c r="F1963" s="16"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6" t="str">
        <f>"Q"&amp;ROUNDUP(MONTH(SalesDataTable[[#This Row],[Order Date]])/3,0)</f>
        <v>Q3</v>
      </c>
      <c r="E1964" s="4">
        <f>MONTH(SalesDataTable[[#This Row],[Order Date]])</f>
        <v>9</v>
      </c>
      <c r="F1964" s="16"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6" t="str">
        <f>"Q"&amp;ROUNDUP(MONTH(SalesDataTable[[#This Row],[Order Date]])/3,0)</f>
        <v>Q3</v>
      </c>
      <c r="E1965" s="4">
        <f>MONTH(SalesDataTable[[#This Row],[Order Date]])</f>
        <v>9</v>
      </c>
      <c r="F1965" s="16"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6" t="str">
        <f>"Q"&amp;ROUNDUP(MONTH(SalesDataTable[[#This Row],[Order Date]])/3,0)</f>
        <v>Q3</v>
      </c>
      <c r="E1966" s="4">
        <f>MONTH(SalesDataTable[[#This Row],[Order Date]])</f>
        <v>9</v>
      </c>
      <c r="F1966" s="16"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6" t="str">
        <f>"Q"&amp;ROUNDUP(MONTH(SalesDataTable[[#This Row],[Order Date]])/3,0)</f>
        <v>Q3</v>
      </c>
      <c r="E1967" s="4">
        <f>MONTH(SalesDataTable[[#This Row],[Order Date]])</f>
        <v>9</v>
      </c>
      <c r="F1967" s="16"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6" t="str">
        <f>"Q"&amp;ROUNDUP(MONTH(SalesDataTable[[#This Row],[Order Date]])/3,0)</f>
        <v>Q3</v>
      </c>
      <c r="E1968" s="4">
        <f>MONTH(SalesDataTable[[#This Row],[Order Date]])</f>
        <v>9</v>
      </c>
      <c r="F1968" s="16"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6" t="str">
        <f>"Q"&amp;ROUNDUP(MONTH(SalesDataTable[[#This Row],[Order Date]])/3,0)</f>
        <v>Q3</v>
      </c>
      <c r="E1969" s="4">
        <f>MONTH(SalesDataTable[[#This Row],[Order Date]])</f>
        <v>9</v>
      </c>
      <c r="F1969" s="16"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6" t="str">
        <f>"Q"&amp;ROUNDUP(MONTH(SalesDataTable[[#This Row],[Order Date]])/3,0)</f>
        <v>Q3</v>
      </c>
      <c r="E1970" s="4">
        <f>MONTH(SalesDataTable[[#This Row],[Order Date]])</f>
        <v>9</v>
      </c>
      <c r="F1970" s="16"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6" t="str">
        <f>"Q"&amp;ROUNDUP(MONTH(SalesDataTable[[#This Row],[Order Date]])/3,0)</f>
        <v>Q3</v>
      </c>
      <c r="E1971" s="4">
        <f>MONTH(SalesDataTable[[#This Row],[Order Date]])</f>
        <v>9</v>
      </c>
      <c r="F1971" s="16"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6" t="str">
        <f>"Q"&amp;ROUNDUP(MONTH(SalesDataTable[[#This Row],[Order Date]])/3,0)</f>
        <v>Q3</v>
      </c>
      <c r="E1972" s="4">
        <f>MONTH(SalesDataTable[[#This Row],[Order Date]])</f>
        <v>9</v>
      </c>
      <c r="F1972" s="16"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6" t="str">
        <f>"Q"&amp;ROUNDUP(MONTH(SalesDataTable[[#This Row],[Order Date]])/3,0)</f>
        <v>Q3</v>
      </c>
      <c r="E1973" s="4">
        <f>MONTH(SalesDataTable[[#This Row],[Order Date]])</f>
        <v>9</v>
      </c>
      <c r="F1973" s="16"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6" t="str">
        <f>"Q"&amp;ROUNDUP(MONTH(SalesDataTable[[#This Row],[Order Date]])/3,0)</f>
        <v>Q3</v>
      </c>
      <c r="E1974" s="4">
        <f>MONTH(SalesDataTable[[#This Row],[Order Date]])</f>
        <v>9</v>
      </c>
      <c r="F1974" s="16"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6" t="str">
        <f>"Q"&amp;ROUNDUP(MONTH(SalesDataTable[[#This Row],[Order Date]])/3,0)</f>
        <v>Q3</v>
      </c>
      <c r="E1975" s="4">
        <f>MONTH(SalesDataTable[[#This Row],[Order Date]])</f>
        <v>9</v>
      </c>
      <c r="F1975" s="16"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6" t="str">
        <f>"Q"&amp;ROUNDUP(MONTH(SalesDataTable[[#This Row],[Order Date]])/3,0)</f>
        <v>Q3</v>
      </c>
      <c r="E1976" s="4">
        <f>MONTH(SalesDataTable[[#This Row],[Order Date]])</f>
        <v>9</v>
      </c>
      <c r="F1976" s="16"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6" t="str">
        <f>"Q"&amp;ROUNDUP(MONTH(SalesDataTable[[#This Row],[Order Date]])/3,0)</f>
        <v>Q3</v>
      </c>
      <c r="E1977" s="4">
        <f>MONTH(SalesDataTable[[#This Row],[Order Date]])</f>
        <v>9</v>
      </c>
      <c r="F1977" s="16"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6" t="str">
        <f>"Q"&amp;ROUNDUP(MONTH(SalesDataTable[[#This Row],[Order Date]])/3,0)</f>
        <v>Q3</v>
      </c>
      <c r="E1978" s="4">
        <f>MONTH(SalesDataTable[[#This Row],[Order Date]])</f>
        <v>9</v>
      </c>
      <c r="F1978" s="16"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6" t="str">
        <f>"Q"&amp;ROUNDUP(MONTH(SalesDataTable[[#This Row],[Order Date]])/3,0)</f>
        <v>Q3</v>
      </c>
      <c r="E1979" s="4">
        <f>MONTH(SalesDataTable[[#This Row],[Order Date]])</f>
        <v>9</v>
      </c>
      <c r="F1979" s="16"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6" t="str">
        <f>"Q"&amp;ROUNDUP(MONTH(SalesDataTable[[#This Row],[Order Date]])/3,0)</f>
        <v>Q3</v>
      </c>
      <c r="E1980" s="4">
        <f>MONTH(SalesDataTable[[#This Row],[Order Date]])</f>
        <v>9</v>
      </c>
      <c r="F1980" s="16"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6" t="str">
        <f>"Q"&amp;ROUNDUP(MONTH(SalesDataTable[[#This Row],[Order Date]])/3,0)</f>
        <v>Q3</v>
      </c>
      <c r="E1981" s="4">
        <f>MONTH(SalesDataTable[[#This Row],[Order Date]])</f>
        <v>9</v>
      </c>
      <c r="F1981" s="16"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6" t="str">
        <f>"Q"&amp;ROUNDUP(MONTH(SalesDataTable[[#This Row],[Order Date]])/3,0)</f>
        <v>Q3</v>
      </c>
      <c r="E1982" s="4">
        <f>MONTH(SalesDataTable[[#This Row],[Order Date]])</f>
        <v>9</v>
      </c>
      <c r="F1982" s="16"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6" t="str">
        <f>"Q"&amp;ROUNDUP(MONTH(SalesDataTable[[#This Row],[Order Date]])/3,0)</f>
        <v>Q3</v>
      </c>
      <c r="E1983" s="4">
        <f>MONTH(SalesDataTable[[#This Row],[Order Date]])</f>
        <v>9</v>
      </c>
      <c r="F1983" s="16"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6" t="str">
        <f>"Q"&amp;ROUNDUP(MONTH(SalesDataTable[[#This Row],[Order Date]])/3,0)</f>
        <v>Q3</v>
      </c>
      <c r="E1984" s="4">
        <f>MONTH(SalesDataTable[[#This Row],[Order Date]])</f>
        <v>9</v>
      </c>
      <c r="F1984" s="16"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6" t="str">
        <f>"Q"&amp;ROUNDUP(MONTH(SalesDataTable[[#This Row],[Order Date]])/3,0)</f>
        <v>Q3</v>
      </c>
      <c r="E1985" s="4">
        <f>MONTH(SalesDataTable[[#This Row],[Order Date]])</f>
        <v>9</v>
      </c>
      <c r="F1985" s="16"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6" t="str">
        <f>"Q"&amp;ROUNDUP(MONTH(SalesDataTable[[#This Row],[Order Date]])/3,0)</f>
        <v>Q3</v>
      </c>
      <c r="E1986" s="4">
        <f>MONTH(SalesDataTable[[#This Row],[Order Date]])</f>
        <v>9</v>
      </c>
      <c r="F1986" s="16"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6" t="str">
        <f>"Q"&amp;ROUNDUP(MONTH(SalesDataTable[[#This Row],[Order Date]])/3,0)</f>
        <v>Q3</v>
      </c>
      <c r="E1987" s="4">
        <f>MONTH(SalesDataTable[[#This Row],[Order Date]])</f>
        <v>9</v>
      </c>
      <c r="F1987" s="16"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6" t="str">
        <f>"Q"&amp;ROUNDUP(MONTH(SalesDataTable[[#This Row],[Order Date]])/3,0)</f>
        <v>Q3</v>
      </c>
      <c r="E1988" s="4">
        <f>MONTH(SalesDataTable[[#This Row],[Order Date]])</f>
        <v>9</v>
      </c>
      <c r="F1988" s="16"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6" t="str">
        <f>"Q"&amp;ROUNDUP(MONTH(SalesDataTable[[#This Row],[Order Date]])/3,0)</f>
        <v>Q3</v>
      </c>
      <c r="E1989" s="4">
        <f>MONTH(SalesDataTable[[#This Row],[Order Date]])</f>
        <v>9</v>
      </c>
      <c r="F1989" s="16"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6" t="str">
        <f>"Q"&amp;ROUNDUP(MONTH(SalesDataTable[[#This Row],[Order Date]])/3,0)</f>
        <v>Q3</v>
      </c>
      <c r="E1990" s="4">
        <f>MONTH(SalesDataTable[[#This Row],[Order Date]])</f>
        <v>9</v>
      </c>
      <c r="F1990" s="16"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6" t="str">
        <f>"Q"&amp;ROUNDUP(MONTH(SalesDataTable[[#This Row],[Order Date]])/3,0)</f>
        <v>Q3</v>
      </c>
      <c r="E1991" s="4">
        <f>MONTH(SalesDataTable[[#This Row],[Order Date]])</f>
        <v>9</v>
      </c>
      <c r="F1991" s="16"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6" t="str">
        <f>"Q"&amp;ROUNDUP(MONTH(SalesDataTable[[#This Row],[Order Date]])/3,0)</f>
        <v>Q3</v>
      </c>
      <c r="E1992" s="4">
        <f>MONTH(SalesDataTable[[#This Row],[Order Date]])</f>
        <v>9</v>
      </c>
      <c r="F1992" s="16"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6" t="str">
        <f>"Q"&amp;ROUNDUP(MONTH(SalesDataTable[[#This Row],[Order Date]])/3,0)</f>
        <v>Q3</v>
      </c>
      <c r="E1993" s="4">
        <f>MONTH(SalesDataTable[[#This Row],[Order Date]])</f>
        <v>9</v>
      </c>
      <c r="F1993" s="16"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6" t="str">
        <f>"Q"&amp;ROUNDUP(MONTH(SalesDataTable[[#This Row],[Order Date]])/3,0)</f>
        <v>Q3</v>
      </c>
      <c r="E1994" s="4">
        <f>MONTH(SalesDataTable[[#This Row],[Order Date]])</f>
        <v>9</v>
      </c>
      <c r="F1994" s="16"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6" t="str">
        <f>"Q"&amp;ROUNDUP(MONTH(SalesDataTable[[#This Row],[Order Date]])/3,0)</f>
        <v>Q3</v>
      </c>
      <c r="E1995" s="4">
        <f>MONTH(SalesDataTable[[#This Row],[Order Date]])</f>
        <v>9</v>
      </c>
      <c r="F1995" s="16"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6" t="str">
        <f>"Q"&amp;ROUNDUP(MONTH(SalesDataTable[[#This Row],[Order Date]])/3,0)</f>
        <v>Q3</v>
      </c>
      <c r="E1996" s="4">
        <f>MONTH(SalesDataTable[[#This Row],[Order Date]])</f>
        <v>9</v>
      </c>
      <c r="F1996" s="16"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6" t="str">
        <f>"Q"&amp;ROUNDUP(MONTH(SalesDataTable[[#This Row],[Order Date]])/3,0)</f>
        <v>Q3</v>
      </c>
      <c r="E1997" s="4">
        <f>MONTH(SalesDataTable[[#This Row],[Order Date]])</f>
        <v>9</v>
      </c>
      <c r="F1997" s="16"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6" t="str">
        <f>"Q"&amp;ROUNDUP(MONTH(SalesDataTable[[#This Row],[Order Date]])/3,0)</f>
        <v>Q3</v>
      </c>
      <c r="E1998" s="4">
        <f>MONTH(SalesDataTable[[#This Row],[Order Date]])</f>
        <v>9</v>
      </c>
      <c r="F1998" s="16"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6" t="str">
        <f>"Q"&amp;ROUNDUP(MONTH(SalesDataTable[[#This Row],[Order Date]])/3,0)</f>
        <v>Q3</v>
      </c>
      <c r="E1999" s="4">
        <f>MONTH(SalesDataTable[[#This Row],[Order Date]])</f>
        <v>9</v>
      </c>
      <c r="F1999" s="16"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6" t="str">
        <f>"Q"&amp;ROUNDUP(MONTH(SalesDataTable[[#This Row],[Order Date]])/3,0)</f>
        <v>Q3</v>
      </c>
      <c r="E2000" s="4">
        <f>MONTH(SalesDataTable[[#This Row],[Order Date]])</f>
        <v>9</v>
      </c>
      <c r="F2000" s="16"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6" t="str">
        <f>"Q"&amp;ROUNDUP(MONTH(SalesDataTable[[#This Row],[Order Date]])/3,0)</f>
        <v>Q3</v>
      </c>
      <c r="E2001" s="4">
        <f>MONTH(SalesDataTable[[#This Row],[Order Date]])</f>
        <v>9</v>
      </c>
      <c r="F2001" s="16"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6" t="str">
        <f>"Q"&amp;ROUNDUP(MONTH(SalesDataTable[[#This Row],[Order Date]])/3,0)</f>
        <v>Q3</v>
      </c>
      <c r="E2002" s="4">
        <f>MONTH(SalesDataTable[[#This Row],[Order Date]])</f>
        <v>9</v>
      </c>
      <c r="F2002" s="16"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6" t="str">
        <f>"Q"&amp;ROUNDUP(MONTH(SalesDataTable[[#This Row],[Order Date]])/3,0)</f>
        <v>Q3</v>
      </c>
      <c r="E2003" s="4">
        <f>MONTH(SalesDataTable[[#This Row],[Order Date]])</f>
        <v>9</v>
      </c>
      <c r="F2003" s="16"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6" t="str">
        <f>"Q"&amp;ROUNDUP(MONTH(SalesDataTable[[#This Row],[Order Date]])/3,0)</f>
        <v>Q3</v>
      </c>
      <c r="E2004" s="4">
        <f>MONTH(SalesDataTable[[#This Row],[Order Date]])</f>
        <v>9</v>
      </c>
      <c r="F2004" s="16"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6" t="str">
        <f>"Q"&amp;ROUNDUP(MONTH(SalesDataTable[[#This Row],[Order Date]])/3,0)</f>
        <v>Q3</v>
      </c>
      <c r="E2005" s="4">
        <f>MONTH(SalesDataTable[[#This Row],[Order Date]])</f>
        <v>9</v>
      </c>
      <c r="F2005" s="16"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6" t="str">
        <f>"Q"&amp;ROUNDUP(MONTH(SalesDataTable[[#This Row],[Order Date]])/3,0)</f>
        <v>Q3</v>
      </c>
      <c r="E2006" s="4">
        <f>MONTH(SalesDataTable[[#This Row],[Order Date]])</f>
        <v>9</v>
      </c>
      <c r="F2006" s="16"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6" t="str">
        <f>"Q"&amp;ROUNDUP(MONTH(SalesDataTable[[#This Row],[Order Date]])/3,0)</f>
        <v>Q3</v>
      </c>
      <c r="E2007" s="4">
        <f>MONTH(SalesDataTable[[#This Row],[Order Date]])</f>
        <v>9</v>
      </c>
      <c r="F2007" s="16"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6" t="str">
        <f>"Q"&amp;ROUNDUP(MONTH(SalesDataTable[[#This Row],[Order Date]])/3,0)</f>
        <v>Q3</v>
      </c>
      <c r="E2008" s="4">
        <f>MONTH(SalesDataTable[[#This Row],[Order Date]])</f>
        <v>9</v>
      </c>
      <c r="F2008" s="16"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6" t="str">
        <f>"Q"&amp;ROUNDUP(MONTH(SalesDataTable[[#This Row],[Order Date]])/3,0)</f>
        <v>Q3</v>
      </c>
      <c r="E2009" s="4">
        <f>MONTH(SalesDataTable[[#This Row],[Order Date]])</f>
        <v>9</v>
      </c>
      <c r="F2009" s="16"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6" t="str">
        <f>"Q"&amp;ROUNDUP(MONTH(SalesDataTable[[#This Row],[Order Date]])/3,0)</f>
        <v>Q3</v>
      </c>
      <c r="E2010" s="4">
        <f>MONTH(SalesDataTable[[#This Row],[Order Date]])</f>
        <v>9</v>
      </c>
      <c r="F2010" s="16"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6" t="str">
        <f>"Q"&amp;ROUNDUP(MONTH(SalesDataTable[[#This Row],[Order Date]])/3,0)</f>
        <v>Q3</v>
      </c>
      <c r="E2011" s="4">
        <f>MONTH(SalesDataTable[[#This Row],[Order Date]])</f>
        <v>9</v>
      </c>
      <c r="F2011" s="16"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6" t="str">
        <f>"Q"&amp;ROUNDUP(MONTH(SalesDataTable[[#This Row],[Order Date]])/3,0)</f>
        <v>Q3</v>
      </c>
      <c r="E2012" s="4">
        <f>MONTH(SalesDataTable[[#This Row],[Order Date]])</f>
        <v>9</v>
      </c>
      <c r="F2012" s="16"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6" t="str">
        <f>"Q"&amp;ROUNDUP(MONTH(SalesDataTable[[#This Row],[Order Date]])/3,0)</f>
        <v>Q3</v>
      </c>
      <c r="E2013" s="4">
        <f>MONTH(SalesDataTable[[#This Row],[Order Date]])</f>
        <v>9</v>
      </c>
      <c r="F2013" s="16"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6" t="str">
        <f>"Q"&amp;ROUNDUP(MONTH(SalesDataTable[[#This Row],[Order Date]])/3,0)</f>
        <v>Q3</v>
      </c>
      <c r="E2014" s="4">
        <f>MONTH(SalesDataTable[[#This Row],[Order Date]])</f>
        <v>9</v>
      </c>
      <c r="F2014" s="16"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6" t="str">
        <f>"Q"&amp;ROUNDUP(MONTH(SalesDataTable[[#This Row],[Order Date]])/3,0)</f>
        <v>Q3</v>
      </c>
      <c r="E2015" s="4">
        <f>MONTH(SalesDataTable[[#This Row],[Order Date]])</f>
        <v>9</v>
      </c>
      <c r="F2015" s="16"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6" t="str">
        <f>"Q"&amp;ROUNDUP(MONTH(SalesDataTable[[#This Row],[Order Date]])/3,0)</f>
        <v>Q3</v>
      </c>
      <c r="E2016" s="4">
        <f>MONTH(SalesDataTable[[#This Row],[Order Date]])</f>
        <v>9</v>
      </c>
      <c r="F2016" s="16"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6" t="str">
        <f>"Q"&amp;ROUNDUP(MONTH(SalesDataTable[[#This Row],[Order Date]])/3,0)</f>
        <v>Q3</v>
      </c>
      <c r="E2017" s="4">
        <f>MONTH(SalesDataTable[[#This Row],[Order Date]])</f>
        <v>9</v>
      </c>
      <c r="F2017" s="16"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6" t="str">
        <f>"Q"&amp;ROUNDUP(MONTH(SalesDataTable[[#This Row],[Order Date]])/3,0)</f>
        <v>Q3</v>
      </c>
      <c r="E2018" s="4">
        <f>MONTH(SalesDataTable[[#This Row],[Order Date]])</f>
        <v>9</v>
      </c>
      <c r="F2018" s="16"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6" t="str">
        <f>"Q"&amp;ROUNDUP(MONTH(SalesDataTable[[#This Row],[Order Date]])/3,0)</f>
        <v>Q3</v>
      </c>
      <c r="E2019" s="4">
        <f>MONTH(SalesDataTable[[#This Row],[Order Date]])</f>
        <v>9</v>
      </c>
      <c r="F2019" s="16"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6" t="str">
        <f>"Q"&amp;ROUNDUP(MONTH(SalesDataTable[[#This Row],[Order Date]])/3,0)</f>
        <v>Q3</v>
      </c>
      <c r="E2020" s="4">
        <f>MONTH(SalesDataTable[[#This Row],[Order Date]])</f>
        <v>9</v>
      </c>
      <c r="F2020" s="16"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6" t="str">
        <f>"Q"&amp;ROUNDUP(MONTH(SalesDataTable[[#This Row],[Order Date]])/3,0)</f>
        <v>Q3</v>
      </c>
      <c r="E2021" s="4">
        <f>MONTH(SalesDataTable[[#This Row],[Order Date]])</f>
        <v>9</v>
      </c>
      <c r="F2021" s="16"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6" t="str">
        <f>"Q"&amp;ROUNDUP(MONTH(SalesDataTable[[#This Row],[Order Date]])/3,0)</f>
        <v>Q3</v>
      </c>
      <c r="E2022" s="4">
        <f>MONTH(SalesDataTable[[#This Row],[Order Date]])</f>
        <v>9</v>
      </c>
      <c r="F2022" s="16"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6" t="str">
        <f>"Q"&amp;ROUNDUP(MONTH(SalesDataTable[[#This Row],[Order Date]])/3,0)</f>
        <v>Q3</v>
      </c>
      <c r="E2023" s="4">
        <f>MONTH(SalesDataTable[[#This Row],[Order Date]])</f>
        <v>9</v>
      </c>
      <c r="F2023" s="16"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6" t="str">
        <f>"Q"&amp;ROUNDUP(MONTH(SalesDataTable[[#This Row],[Order Date]])/3,0)</f>
        <v>Q3</v>
      </c>
      <c r="E2024" s="4">
        <f>MONTH(SalesDataTable[[#This Row],[Order Date]])</f>
        <v>9</v>
      </c>
      <c r="F2024" s="16"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6" t="str">
        <f>"Q"&amp;ROUNDUP(MONTH(SalesDataTable[[#This Row],[Order Date]])/3,0)</f>
        <v>Q3</v>
      </c>
      <c r="E2025" s="4">
        <f>MONTH(SalesDataTable[[#This Row],[Order Date]])</f>
        <v>9</v>
      </c>
      <c r="F2025" s="16"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6" t="str">
        <f>"Q"&amp;ROUNDUP(MONTH(SalesDataTable[[#This Row],[Order Date]])/3,0)</f>
        <v>Q3</v>
      </c>
      <c r="E2026" s="4">
        <f>MONTH(SalesDataTable[[#This Row],[Order Date]])</f>
        <v>9</v>
      </c>
      <c r="F2026" s="16"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6" t="str">
        <f>"Q"&amp;ROUNDUP(MONTH(SalesDataTable[[#This Row],[Order Date]])/3,0)</f>
        <v>Q3</v>
      </c>
      <c r="E2027" s="4">
        <f>MONTH(SalesDataTable[[#This Row],[Order Date]])</f>
        <v>9</v>
      </c>
      <c r="F2027" s="16"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6" t="str">
        <f>"Q"&amp;ROUNDUP(MONTH(SalesDataTable[[#This Row],[Order Date]])/3,0)</f>
        <v>Q3</v>
      </c>
      <c r="E2028" s="4">
        <f>MONTH(SalesDataTable[[#This Row],[Order Date]])</f>
        <v>9</v>
      </c>
      <c r="F2028" s="16"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6" t="str">
        <f>"Q"&amp;ROUNDUP(MONTH(SalesDataTable[[#This Row],[Order Date]])/3,0)</f>
        <v>Q3</v>
      </c>
      <c r="E2029" s="4">
        <f>MONTH(SalesDataTable[[#This Row],[Order Date]])</f>
        <v>9</v>
      </c>
      <c r="F2029" s="16"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6" t="str">
        <f>"Q"&amp;ROUNDUP(MONTH(SalesDataTable[[#This Row],[Order Date]])/3,0)</f>
        <v>Q4</v>
      </c>
      <c r="E2030" s="4">
        <f>MONTH(SalesDataTable[[#This Row],[Order Date]])</f>
        <v>10</v>
      </c>
      <c r="F2030" s="16"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6" t="str">
        <f>"Q"&amp;ROUNDUP(MONTH(SalesDataTable[[#This Row],[Order Date]])/3,0)</f>
        <v>Q4</v>
      </c>
      <c r="E2031" s="4">
        <f>MONTH(SalesDataTable[[#This Row],[Order Date]])</f>
        <v>10</v>
      </c>
      <c r="F2031" s="16"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6" t="str">
        <f>"Q"&amp;ROUNDUP(MONTH(SalesDataTable[[#This Row],[Order Date]])/3,0)</f>
        <v>Q4</v>
      </c>
      <c r="E2032" s="4">
        <f>MONTH(SalesDataTable[[#This Row],[Order Date]])</f>
        <v>10</v>
      </c>
      <c r="F2032" s="16"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6" t="str">
        <f>"Q"&amp;ROUNDUP(MONTH(SalesDataTable[[#This Row],[Order Date]])/3,0)</f>
        <v>Q4</v>
      </c>
      <c r="E2033" s="4">
        <f>MONTH(SalesDataTable[[#This Row],[Order Date]])</f>
        <v>10</v>
      </c>
      <c r="F2033" s="16"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6" t="str">
        <f>"Q"&amp;ROUNDUP(MONTH(SalesDataTable[[#This Row],[Order Date]])/3,0)</f>
        <v>Q4</v>
      </c>
      <c r="E2034" s="4">
        <f>MONTH(SalesDataTable[[#This Row],[Order Date]])</f>
        <v>10</v>
      </c>
      <c r="F2034" s="16"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6" t="str">
        <f>"Q"&amp;ROUNDUP(MONTH(SalesDataTable[[#This Row],[Order Date]])/3,0)</f>
        <v>Q4</v>
      </c>
      <c r="E2035" s="4">
        <f>MONTH(SalesDataTable[[#This Row],[Order Date]])</f>
        <v>10</v>
      </c>
      <c r="F2035" s="16"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6" t="str">
        <f>"Q"&amp;ROUNDUP(MONTH(SalesDataTable[[#This Row],[Order Date]])/3,0)</f>
        <v>Q4</v>
      </c>
      <c r="E2036" s="4">
        <f>MONTH(SalesDataTable[[#This Row],[Order Date]])</f>
        <v>10</v>
      </c>
      <c r="F2036" s="16"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6" t="str">
        <f>"Q"&amp;ROUNDUP(MONTH(SalesDataTable[[#This Row],[Order Date]])/3,0)</f>
        <v>Q4</v>
      </c>
      <c r="E2037" s="4">
        <f>MONTH(SalesDataTable[[#This Row],[Order Date]])</f>
        <v>10</v>
      </c>
      <c r="F2037" s="16"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6" t="str">
        <f>"Q"&amp;ROUNDUP(MONTH(SalesDataTable[[#This Row],[Order Date]])/3,0)</f>
        <v>Q4</v>
      </c>
      <c r="E2038" s="4">
        <f>MONTH(SalesDataTable[[#This Row],[Order Date]])</f>
        <v>10</v>
      </c>
      <c r="F2038" s="16"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6" t="str">
        <f>"Q"&amp;ROUNDUP(MONTH(SalesDataTable[[#This Row],[Order Date]])/3,0)</f>
        <v>Q4</v>
      </c>
      <c r="E2039" s="4">
        <f>MONTH(SalesDataTable[[#This Row],[Order Date]])</f>
        <v>10</v>
      </c>
      <c r="F2039" s="16"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6" t="str">
        <f>"Q"&amp;ROUNDUP(MONTH(SalesDataTable[[#This Row],[Order Date]])/3,0)</f>
        <v>Q4</v>
      </c>
      <c r="E2040" s="4">
        <f>MONTH(SalesDataTable[[#This Row],[Order Date]])</f>
        <v>10</v>
      </c>
      <c r="F2040" s="16"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6" t="str">
        <f>"Q"&amp;ROUNDUP(MONTH(SalesDataTable[[#This Row],[Order Date]])/3,0)</f>
        <v>Q4</v>
      </c>
      <c r="E2041" s="4">
        <f>MONTH(SalesDataTable[[#This Row],[Order Date]])</f>
        <v>10</v>
      </c>
      <c r="F2041" s="16"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6" t="str">
        <f>"Q"&amp;ROUNDUP(MONTH(SalesDataTable[[#This Row],[Order Date]])/3,0)</f>
        <v>Q4</v>
      </c>
      <c r="E2042" s="4">
        <f>MONTH(SalesDataTable[[#This Row],[Order Date]])</f>
        <v>10</v>
      </c>
      <c r="F2042" s="16"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6" t="str">
        <f>"Q"&amp;ROUNDUP(MONTH(SalesDataTable[[#This Row],[Order Date]])/3,0)</f>
        <v>Q4</v>
      </c>
      <c r="E2043" s="4">
        <f>MONTH(SalesDataTable[[#This Row],[Order Date]])</f>
        <v>10</v>
      </c>
      <c r="F2043" s="16"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6" t="str">
        <f>"Q"&amp;ROUNDUP(MONTH(SalesDataTable[[#This Row],[Order Date]])/3,0)</f>
        <v>Q4</v>
      </c>
      <c r="E2044" s="4">
        <f>MONTH(SalesDataTable[[#This Row],[Order Date]])</f>
        <v>10</v>
      </c>
      <c r="F2044" s="16"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6" t="str">
        <f>"Q"&amp;ROUNDUP(MONTH(SalesDataTable[[#This Row],[Order Date]])/3,0)</f>
        <v>Q4</v>
      </c>
      <c r="E2045" s="4">
        <f>MONTH(SalesDataTable[[#This Row],[Order Date]])</f>
        <v>10</v>
      </c>
      <c r="F2045" s="16"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6" t="str">
        <f>"Q"&amp;ROUNDUP(MONTH(SalesDataTable[[#This Row],[Order Date]])/3,0)</f>
        <v>Q4</v>
      </c>
      <c r="E2046" s="4">
        <f>MONTH(SalesDataTable[[#This Row],[Order Date]])</f>
        <v>10</v>
      </c>
      <c r="F2046" s="16"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6" t="str">
        <f>"Q"&amp;ROUNDUP(MONTH(SalesDataTable[[#This Row],[Order Date]])/3,0)</f>
        <v>Q4</v>
      </c>
      <c r="E2047" s="4">
        <f>MONTH(SalesDataTable[[#This Row],[Order Date]])</f>
        <v>10</v>
      </c>
      <c r="F2047" s="16"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6" t="str">
        <f>"Q"&amp;ROUNDUP(MONTH(SalesDataTable[[#This Row],[Order Date]])/3,0)</f>
        <v>Q4</v>
      </c>
      <c r="E2048" s="4">
        <f>MONTH(SalesDataTable[[#This Row],[Order Date]])</f>
        <v>10</v>
      </c>
      <c r="F2048" s="16"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6" t="str">
        <f>"Q"&amp;ROUNDUP(MONTH(SalesDataTable[[#This Row],[Order Date]])/3,0)</f>
        <v>Q4</v>
      </c>
      <c r="E2049" s="4">
        <f>MONTH(SalesDataTable[[#This Row],[Order Date]])</f>
        <v>10</v>
      </c>
      <c r="F2049" s="16"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6" t="str">
        <f>"Q"&amp;ROUNDUP(MONTH(SalesDataTable[[#This Row],[Order Date]])/3,0)</f>
        <v>Q4</v>
      </c>
      <c r="E2050" s="4">
        <f>MONTH(SalesDataTable[[#This Row],[Order Date]])</f>
        <v>10</v>
      </c>
      <c r="F2050" s="16"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6" t="str">
        <f>"Q"&amp;ROUNDUP(MONTH(SalesDataTable[[#This Row],[Order Date]])/3,0)</f>
        <v>Q4</v>
      </c>
      <c r="E2051" s="4">
        <f>MONTH(SalesDataTable[[#This Row],[Order Date]])</f>
        <v>10</v>
      </c>
      <c r="F2051" s="16"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6" t="str">
        <f>"Q"&amp;ROUNDUP(MONTH(SalesDataTable[[#This Row],[Order Date]])/3,0)</f>
        <v>Q4</v>
      </c>
      <c r="E2052" s="4">
        <f>MONTH(SalesDataTable[[#This Row],[Order Date]])</f>
        <v>10</v>
      </c>
      <c r="F2052" s="16"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6" t="str">
        <f>"Q"&amp;ROUNDUP(MONTH(SalesDataTable[[#This Row],[Order Date]])/3,0)</f>
        <v>Q4</v>
      </c>
      <c r="E2053" s="4">
        <f>MONTH(SalesDataTable[[#This Row],[Order Date]])</f>
        <v>10</v>
      </c>
      <c r="F2053" s="16"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6" t="str">
        <f>"Q"&amp;ROUNDUP(MONTH(SalesDataTable[[#This Row],[Order Date]])/3,0)</f>
        <v>Q4</v>
      </c>
      <c r="E2054" s="4">
        <f>MONTH(SalesDataTable[[#This Row],[Order Date]])</f>
        <v>10</v>
      </c>
      <c r="F2054" s="16"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6" t="str">
        <f>"Q"&amp;ROUNDUP(MONTH(SalesDataTable[[#This Row],[Order Date]])/3,0)</f>
        <v>Q4</v>
      </c>
      <c r="E2055" s="4">
        <f>MONTH(SalesDataTable[[#This Row],[Order Date]])</f>
        <v>10</v>
      </c>
      <c r="F2055" s="16"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6" t="str">
        <f>"Q"&amp;ROUNDUP(MONTH(SalesDataTable[[#This Row],[Order Date]])/3,0)</f>
        <v>Q4</v>
      </c>
      <c r="E2056" s="4">
        <f>MONTH(SalesDataTable[[#This Row],[Order Date]])</f>
        <v>10</v>
      </c>
      <c r="F2056" s="16"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6" t="str">
        <f>"Q"&amp;ROUNDUP(MONTH(SalesDataTable[[#This Row],[Order Date]])/3,0)</f>
        <v>Q4</v>
      </c>
      <c r="E2057" s="4">
        <f>MONTH(SalesDataTable[[#This Row],[Order Date]])</f>
        <v>10</v>
      </c>
      <c r="F2057" s="16"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6" t="str">
        <f>"Q"&amp;ROUNDUP(MONTH(SalesDataTable[[#This Row],[Order Date]])/3,0)</f>
        <v>Q4</v>
      </c>
      <c r="E2058" s="4">
        <f>MONTH(SalesDataTable[[#This Row],[Order Date]])</f>
        <v>10</v>
      </c>
      <c r="F2058" s="16"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6" t="str">
        <f>"Q"&amp;ROUNDUP(MONTH(SalesDataTable[[#This Row],[Order Date]])/3,0)</f>
        <v>Q4</v>
      </c>
      <c r="E2059" s="4">
        <f>MONTH(SalesDataTable[[#This Row],[Order Date]])</f>
        <v>10</v>
      </c>
      <c r="F2059" s="16"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6" t="str">
        <f>"Q"&amp;ROUNDUP(MONTH(SalesDataTable[[#This Row],[Order Date]])/3,0)</f>
        <v>Q4</v>
      </c>
      <c r="E2060" s="4">
        <f>MONTH(SalesDataTable[[#This Row],[Order Date]])</f>
        <v>10</v>
      </c>
      <c r="F2060" s="16"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6" t="str">
        <f>"Q"&amp;ROUNDUP(MONTH(SalesDataTable[[#This Row],[Order Date]])/3,0)</f>
        <v>Q4</v>
      </c>
      <c r="E2061" s="4">
        <f>MONTH(SalesDataTable[[#This Row],[Order Date]])</f>
        <v>10</v>
      </c>
      <c r="F2061" s="16"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6" t="str">
        <f>"Q"&amp;ROUNDUP(MONTH(SalesDataTable[[#This Row],[Order Date]])/3,0)</f>
        <v>Q4</v>
      </c>
      <c r="E2062" s="4">
        <f>MONTH(SalesDataTable[[#This Row],[Order Date]])</f>
        <v>10</v>
      </c>
      <c r="F2062" s="16"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6" t="str">
        <f>"Q"&amp;ROUNDUP(MONTH(SalesDataTable[[#This Row],[Order Date]])/3,0)</f>
        <v>Q4</v>
      </c>
      <c r="E2063" s="4">
        <f>MONTH(SalesDataTable[[#This Row],[Order Date]])</f>
        <v>10</v>
      </c>
      <c r="F2063" s="16"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6" t="str">
        <f>"Q"&amp;ROUNDUP(MONTH(SalesDataTable[[#This Row],[Order Date]])/3,0)</f>
        <v>Q4</v>
      </c>
      <c r="E2064" s="4">
        <f>MONTH(SalesDataTable[[#This Row],[Order Date]])</f>
        <v>10</v>
      </c>
      <c r="F2064" s="16"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6" t="str">
        <f>"Q"&amp;ROUNDUP(MONTH(SalesDataTable[[#This Row],[Order Date]])/3,0)</f>
        <v>Q4</v>
      </c>
      <c r="E2065" s="4">
        <f>MONTH(SalesDataTable[[#This Row],[Order Date]])</f>
        <v>10</v>
      </c>
      <c r="F2065" s="16"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6" t="str">
        <f>"Q"&amp;ROUNDUP(MONTH(SalesDataTable[[#This Row],[Order Date]])/3,0)</f>
        <v>Q4</v>
      </c>
      <c r="E2066" s="4">
        <f>MONTH(SalesDataTable[[#This Row],[Order Date]])</f>
        <v>10</v>
      </c>
      <c r="F2066" s="16"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6" t="str">
        <f>"Q"&amp;ROUNDUP(MONTH(SalesDataTable[[#This Row],[Order Date]])/3,0)</f>
        <v>Q4</v>
      </c>
      <c r="E2067" s="4">
        <f>MONTH(SalesDataTable[[#This Row],[Order Date]])</f>
        <v>10</v>
      </c>
      <c r="F2067" s="16"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6" t="str">
        <f>"Q"&amp;ROUNDUP(MONTH(SalesDataTable[[#This Row],[Order Date]])/3,0)</f>
        <v>Q4</v>
      </c>
      <c r="E2068" s="4">
        <f>MONTH(SalesDataTable[[#This Row],[Order Date]])</f>
        <v>10</v>
      </c>
      <c r="F2068" s="16"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6" t="str">
        <f>"Q"&amp;ROUNDUP(MONTH(SalesDataTable[[#This Row],[Order Date]])/3,0)</f>
        <v>Q4</v>
      </c>
      <c r="E2069" s="4">
        <f>MONTH(SalesDataTable[[#This Row],[Order Date]])</f>
        <v>10</v>
      </c>
      <c r="F2069" s="16"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6" t="str">
        <f>"Q"&amp;ROUNDUP(MONTH(SalesDataTable[[#This Row],[Order Date]])/3,0)</f>
        <v>Q4</v>
      </c>
      <c r="E2070" s="4">
        <f>MONTH(SalesDataTable[[#This Row],[Order Date]])</f>
        <v>10</v>
      </c>
      <c r="F2070" s="16"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6" t="str">
        <f>"Q"&amp;ROUNDUP(MONTH(SalesDataTable[[#This Row],[Order Date]])/3,0)</f>
        <v>Q4</v>
      </c>
      <c r="E2071" s="4">
        <f>MONTH(SalesDataTable[[#This Row],[Order Date]])</f>
        <v>10</v>
      </c>
      <c r="F2071" s="16"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6" t="str">
        <f>"Q"&amp;ROUNDUP(MONTH(SalesDataTable[[#This Row],[Order Date]])/3,0)</f>
        <v>Q4</v>
      </c>
      <c r="E2072" s="4">
        <f>MONTH(SalesDataTable[[#This Row],[Order Date]])</f>
        <v>10</v>
      </c>
      <c r="F2072" s="16"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6" t="str">
        <f>"Q"&amp;ROUNDUP(MONTH(SalesDataTable[[#This Row],[Order Date]])/3,0)</f>
        <v>Q4</v>
      </c>
      <c r="E2073" s="4">
        <f>MONTH(SalesDataTable[[#This Row],[Order Date]])</f>
        <v>10</v>
      </c>
      <c r="F2073" s="16"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6" t="str">
        <f>"Q"&amp;ROUNDUP(MONTH(SalesDataTable[[#This Row],[Order Date]])/3,0)</f>
        <v>Q4</v>
      </c>
      <c r="E2074" s="4">
        <f>MONTH(SalesDataTable[[#This Row],[Order Date]])</f>
        <v>10</v>
      </c>
      <c r="F2074" s="16"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6" t="str">
        <f>"Q"&amp;ROUNDUP(MONTH(SalesDataTable[[#This Row],[Order Date]])/3,0)</f>
        <v>Q4</v>
      </c>
      <c r="E2075" s="4">
        <f>MONTH(SalesDataTable[[#This Row],[Order Date]])</f>
        <v>10</v>
      </c>
      <c r="F2075" s="16"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6" t="str">
        <f>"Q"&amp;ROUNDUP(MONTH(SalesDataTable[[#This Row],[Order Date]])/3,0)</f>
        <v>Q4</v>
      </c>
      <c r="E2076" s="4">
        <f>MONTH(SalesDataTable[[#This Row],[Order Date]])</f>
        <v>10</v>
      </c>
      <c r="F2076" s="16"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6" t="str">
        <f>"Q"&amp;ROUNDUP(MONTH(SalesDataTable[[#This Row],[Order Date]])/3,0)</f>
        <v>Q4</v>
      </c>
      <c r="E2077" s="4">
        <f>MONTH(SalesDataTable[[#This Row],[Order Date]])</f>
        <v>10</v>
      </c>
      <c r="F2077" s="16"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6" t="str">
        <f>"Q"&amp;ROUNDUP(MONTH(SalesDataTable[[#This Row],[Order Date]])/3,0)</f>
        <v>Q4</v>
      </c>
      <c r="E2078" s="4">
        <f>MONTH(SalesDataTable[[#This Row],[Order Date]])</f>
        <v>10</v>
      </c>
      <c r="F2078" s="16"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6" t="str">
        <f>"Q"&amp;ROUNDUP(MONTH(SalesDataTable[[#This Row],[Order Date]])/3,0)</f>
        <v>Q4</v>
      </c>
      <c r="E2079" s="4">
        <f>MONTH(SalesDataTable[[#This Row],[Order Date]])</f>
        <v>10</v>
      </c>
      <c r="F2079" s="16"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6" t="str">
        <f>"Q"&amp;ROUNDUP(MONTH(SalesDataTable[[#This Row],[Order Date]])/3,0)</f>
        <v>Q4</v>
      </c>
      <c r="E2080" s="4">
        <f>MONTH(SalesDataTable[[#This Row],[Order Date]])</f>
        <v>10</v>
      </c>
      <c r="F2080" s="16"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6" t="str">
        <f>"Q"&amp;ROUNDUP(MONTH(SalesDataTable[[#This Row],[Order Date]])/3,0)</f>
        <v>Q4</v>
      </c>
      <c r="E2081" s="4">
        <f>MONTH(SalesDataTable[[#This Row],[Order Date]])</f>
        <v>10</v>
      </c>
      <c r="F2081" s="16"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6" t="str">
        <f>"Q"&amp;ROUNDUP(MONTH(SalesDataTable[[#This Row],[Order Date]])/3,0)</f>
        <v>Q4</v>
      </c>
      <c r="E2082" s="4">
        <f>MONTH(SalesDataTable[[#This Row],[Order Date]])</f>
        <v>10</v>
      </c>
      <c r="F2082" s="16"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6" t="str">
        <f>"Q"&amp;ROUNDUP(MONTH(SalesDataTable[[#This Row],[Order Date]])/3,0)</f>
        <v>Q4</v>
      </c>
      <c r="E2083" s="4">
        <f>MONTH(SalesDataTable[[#This Row],[Order Date]])</f>
        <v>10</v>
      </c>
      <c r="F2083" s="16"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6" t="str">
        <f>"Q"&amp;ROUNDUP(MONTH(SalesDataTable[[#This Row],[Order Date]])/3,0)</f>
        <v>Q4</v>
      </c>
      <c r="E2084" s="4">
        <f>MONTH(SalesDataTable[[#This Row],[Order Date]])</f>
        <v>10</v>
      </c>
      <c r="F2084" s="16"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6" t="str">
        <f>"Q"&amp;ROUNDUP(MONTH(SalesDataTable[[#This Row],[Order Date]])/3,0)</f>
        <v>Q4</v>
      </c>
      <c r="E2085" s="4">
        <f>MONTH(SalesDataTable[[#This Row],[Order Date]])</f>
        <v>10</v>
      </c>
      <c r="F2085" s="16"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6" t="str">
        <f>"Q"&amp;ROUNDUP(MONTH(SalesDataTable[[#This Row],[Order Date]])/3,0)</f>
        <v>Q4</v>
      </c>
      <c r="E2086" s="4">
        <f>MONTH(SalesDataTable[[#This Row],[Order Date]])</f>
        <v>10</v>
      </c>
      <c r="F2086" s="16"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6" t="str">
        <f>"Q"&amp;ROUNDUP(MONTH(SalesDataTable[[#This Row],[Order Date]])/3,0)</f>
        <v>Q4</v>
      </c>
      <c r="E2087" s="4">
        <f>MONTH(SalesDataTable[[#This Row],[Order Date]])</f>
        <v>10</v>
      </c>
      <c r="F2087" s="16"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6" t="str">
        <f>"Q"&amp;ROUNDUP(MONTH(SalesDataTable[[#This Row],[Order Date]])/3,0)</f>
        <v>Q4</v>
      </c>
      <c r="E2088" s="4">
        <f>MONTH(SalesDataTable[[#This Row],[Order Date]])</f>
        <v>10</v>
      </c>
      <c r="F2088" s="16"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6" t="str">
        <f>"Q"&amp;ROUNDUP(MONTH(SalesDataTable[[#This Row],[Order Date]])/3,0)</f>
        <v>Q4</v>
      </c>
      <c r="E2089" s="4">
        <f>MONTH(SalesDataTable[[#This Row],[Order Date]])</f>
        <v>10</v>
      </c>
      <c r="F2089" s="16"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6" t="str">
        <f>"Q"&amp;ROUNDUP(MONTH(SalesDataTable[[#This Row],[Order Date]])/3,0)</f>
        <v>Q4</v>
      </c>
      <c r="E2090" s="4">
        <f>MONTH(SalesDataTable[[#This Row],[Order Date]])</f>
        <v>10</v>
      </c>
      <c r="F2090" s="16"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6" t="str">
        <f>"Q"&amp;ROUNDUP(MONTH(SalesDataTable[[#This Row],[Order Date]])/3,0)</f>
        <v>Q4</v>
      </c>
      <c r="E2091" s="4">
        <f>MONTH(SalesDataTable[[#This Row],[Order Date]])</f>
        <v>10</v>
      </c>
      <c r="F2091" s="16"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6" t="str">
        <f>"Q"&amp;ROUNDUP(MONTH(SalesDataTable[[#This Row],[Order Date]])/3,0)</f>
        <v>Q4</v>
      </c>
      <c r="E2092" s="4">
        <f>MONTH(SalesDataTable[[#This Row],[Order Date]])</f>
        <v>10</v>
      </c>
      <c r="F2092" s="16"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6" t="str">
        <f>"Q"&amp;ROUNDUP(MONTH(SalesDataTable[[#This Row],[Order Date]])/3,0)</f>
        <v>Q4</v>
      </c>
      <c r="E2093" s="4">
        <f>MONTH(SalesDataTable[[#This Row],[Order Date]])</f>
        <v>10</v>
      </c>
      <c r="F2093" s="16"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6" t="str">
        <f>"Q"&amp;ROUNDUP(MONTH(SalesDataTable[[#This Row],[Order Date]])/3,0)</f>
        <v>Q4</v>
      </c>
      <c r="E2094" s="4">
        <f>MONTH(SalesDataTable[[#This Row],[Order Date]])</f>
        <v>10</v>
      </c>
      <c r="F2094" s="16"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6" t="str">
        <f>"Q"&amp;ROUNDUP(MONTH(SalesDataTable[[#This Row],[Order Date]])/3,0)</f>
        <v>Q4</v>
      </c>
      <c r="E2095" s="4">
        <f>MONTH(SalesDataTable[[#This Row],[Order Date]])</f>
        <v>10</v>
      </c>
      <c r="F2095" s="16"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6" t="str">
        <f>"Q"&amp;ROUNDUP(MONTH(SalesDataTable[[#This Row],[Order Date]])/3,0)</f>
        <v>Q4</v>
      </c>
      <c r="E2096" s="4">
        <f>MONTH(SalesDataTable[[#This Row],[Order Date]])</f>
        <v>10</v>
      </c>
      <c r="F2096" s="16"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6" t="str">
        <f>"Q"&amp;ROUNDUP(MONTH(SalesDataTable[[#This Row],[Order Date]])/3,0)</f>
        <v>Q4</v>
      </c>
      <c r="E2097" s="4">
        <f>MONTH(SalesDataTable[[#This Row],[Order Date]])</f>
        <v>10</v>
      </c>
      <c r="F2097" s="16"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6" t="str">
        <f>"Q"&amp;ROUNDUP(MONTH(SalesDataTable[[#This Row],[Order Date]])/3,0)</f>
        <v>Q4</v>
      </c>
      <c r="E2098" s="4">
        <f>MONTH(SalesDataTable[[#This Row],[Order Date]])</f>
        <v>10</v>
      </c>
      <c r="F2098" s="16"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6" t="str">
        <f>"Q"&amp;ROUNDUP(MONTH(SalesDataTable[[#This Row],[Order Date]])/3,0)</f>
        <v>Q4</v>
      </c>
      <c r="E2099" s="4">
        <f>MONTH(SalesDataTable[[#This Row],[Order Date]])</f>
        <v>10</v>
      </c>
      <c r="F2099" s="16"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6" t="str">
        <f>"Q"&amp;ROUNDUP(MONTH(SalesDataTable[[#This Row],[Order Date]])/3,0)</f>
        <v>Q4</v>
      </c>
      <c r="E2100" s="4">
        <f>MONTH(SalesDataTable[[#This Row],[Order Date]])</f>
        <v>10</v>
      </c>
      <c r="F2100" s="16"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6" t="str">
        <f>"Q"&amp;ROUNDUP(MONTH(SalesDataTable[[#This Row],[Order Date]])/3,0)</f>
        <v>Q4</v>
      </c>
      <c r="E2101" s="4">
        <f>MONTH(SalesDataTable[[#This Row],[Order Date]])</f>
        <v>10</v>
      </c>
      <c r="F2101" s="16"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6" t="str">
        <f>"Q"&amp;ROUNDUP(MONTH(SalesDataTable[[#This Row],[Order Date]])/3,0)</f>
        <v>Q4</v>
      </c>
      <c r="E2102" s="4">
        <f>MONTH(SalesDataTable[[#This Row],[Order Date]])</f>
        <v>10</v>
      </c>
      <c r="F2102" s="16"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6" t="str">
        <f>"Q"&amp;ROUNDUP(MONTH(SalesDataTable[[#This Row],[Order Date]])/3,0)</f>
        <v>Q4</v>
      </c>
      <c r="E2103" s="4">
        <f>MONTH(SalesDataTable[[#This Row],[Order Date]])</f>
        <v>10</v>
      </c>
      <c r="F2103" s="16"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6" t="str">
        <f>"Q"&amp;ROUNDUP(MONTH(SalesDataTable[[#This Row],[Order Date]])/3,0)</f>
        <v>Q4</v>
      </c>
      <c r="E2104" s="4">
        <f>MONTH(SalesDataTable[[#This Row],[Order Date]])</f>
        <v>10</v>
      </c>
      <c r="F2104" s="16"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6" t="str">
        <f>"Q"&amp;ROUNDUP(MONTH(SalesDataTable[[#This Row],[Order Date]])/3,0)</f>
        <v>Q4</v>
      </c>
      <c r="E2105" s="4">
        <f>MONTH(SalesDataTable[[#This Row],[Order Date]])</f>
        <v>10</v>
      </c>
      <c r="F2105" s="16"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6" t="str">
        <f>"Q"&amp;ROUNDUP(MONTH(SalesDataTable[[#This Row],[Order Date]])/3,0)</f>
        <v>Q4</v>
      </c>
      <c r="E2106" s="4">
        <f>MONTH(SalesDataTable[[#This Row],[Order Date]])</f>
        <v>10</v>
      </c>
      <c r="F2106" s="16"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6" t="str">
        <f>"Q"&amp;ROUNDUP(MONTH(SalesDataTable[[#This Row],[Order Date]])/3,0)</f>
        <v>Q4</v>
      </c>
      <c r="E2107" s="4">
        <f>MONTH(SalesDataTable[[#This Row],[Order Date]])</f>
        <v>10</v>
      </c>
      <c r="F2107" s="16"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6" t="str">
        <f>"Q"&amp;ROUNDUP(MONTH(SalesDataTable[[#This Row],[Order Date]])/3,0)</f>
        <v>Q4</v>
      </c>
      <c r="E2108" s="4">
        <f>MONTH(SalesDataTable[[#This Row],[Order Date]])</f>
        <v>10</v>
      </c>
      <c r="F2108" s="16"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6" t="str">
        <f>"Q"&amp;ROUNDUP(MONTH(SalesDataTable[[#This Row],[Order Date]])/3,0)</f>
        <v>Q4</v>
      </c>
      <c r="E2109" s="4">
        <f>MONTH(SalesDataTable[[#This Row],[Order Date]])</f>
        <v>10</v>
      </c>
      <c r="F2109" s="16"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6" t="str">
        <f>"Q"&amp;ROUNDUP(MONTH(SalesDataTable[[#This Row],[Order Date]])/3,0)</f>
        <v>Q4</v>
      </c>
      <c r="E2110" s="4">
        <f>MONTH(SalesDataTable[[#This Row],[Order Date]])</f>
        <v>10</v>
      </c>
      <c r="F2110" s="16"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6" t="str">
        <f>"Q"&amp;ROUNDUP(MONTH(SalesDataTable[[#This Row],[Order Date]])/3,0)</f>
        <v>Q4</v>
      </c>
      <c r="E2111" s="4">
        <f>MONTH(SalesDataTable[[#This Row],[Order Date]])</f>
        <v>10</v>
      </c>
      <c r="F2111" s="16"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6" t="str">
        <f>"Q"&amp;ROUNDUP(MONTH(SalesDataTable[[#This Row],[Order Date]])/3,0)</f>
        <v>Q4</v>
      </c>
      <c r="E2112" s="4">
        <f>MONTH(SalesDataTable[[#This Row],[Order Date]])</f>
        <v>10</v>
      </c>
      <c r="F2112" s="16"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6" t="str">
        <f>"Q"&amp;ROUNDUP(MONTH(SalesDataTable[[#This Row],[Order Date]])/3,0)</f>
        <v>Q4</v>
      </c>
      <c r="E2113" s="4">
        <f>MONTH(SalesDataTable[[#This Row],[Order Date]])</f>
        <v>10</v>
      </c>
      <c r="F2113" s="16"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6" t="str">
        <f>"Q"&amp;ROUNDUP(MONTH(SalesDataTable[[#This Row],[Order Date]])/3,0)</f>
        <v>Q4</v>
      </c>
      <c r="E2114" s="4">
        <f>MONTH(SalesDataTable[[#This Row],[Order Date]])</f>
        <v>10</v>
      </c>
      <c r="F2114" s="16"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6" t="str">
        <f>"Q"&amp;ROUNDUP(MONTH(SalesDataTable[[#This Row],[Order Date]])/3,0)</f>
        <v>Q4</v>
      </c>
      <c r="E2115" s="4">
        <f>MONTH(SalesDataTable[[#This Row],[Order Date]])</f>
        <v>10</v>
      </c>
      <c r="F2115" s="16"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6" t="str">
        <f>"Q"&amp;ROUNDUP(MONTH(SalesDataTable[[#This Row],[Order Date]])/3,0)</f>
        <v>Q4</v>
      </c>
      <c r="E2116" s="4">
        <f>MONTH(SalesDataTable[[#This Row],[Order Date]])</f>
        <v>10</v>
      </c>
      <c r="F2116" s="16"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6" t="str">
        <f>"Q"&amp;ROUNDUP(MONTH(SalesDataTable[[#This Row],[Order Date]])/3,0)</f>
        <v>Q4</v>
      </c>
      <c r="E2117" s="4">
        <f>MONTH(SalesDataTable[[#This Row],[Order Date]])</f>
        <v>10</v>
      </c>
      <c r="F2117" s="16"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6" t="str">
        <f>"Q"&amp;ROUNDUP(MONTH(SalesDataTable[[#This Row],[Order Date]])/3,0)</f>
        <v>Q4</v>
      </c>
      <c r="E2118" s="4">
        <f>MONTH(SalesDataTable[[#This Row],[Order Date]])</f>
        <v>10</v>
      </c>
      <c r="F2118" s="16"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6" t="str">
        <f>"Q"&amp;ROUNDUP(MONTH(SalesDataTable[[#This Row],[Order Date]])/3,0)</f>
        <v>Q4</v>
      </c>
      <c r="E2119" s="4">
        <f>MONTH(SalesDataTable[[#This Row],[Order Date]])</f>
        <v>10</v>
      </c>
      <c r="F2119" s="16"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6" t="str">
        <f>"Q"&amp;ROUNDUP(MONTH(SalesDataTable[[#This Row],[Order Date]])/3,0)</f>
        <v>Q4</v>
      </c>
      <c r="E2120" s="4">
        <f>MONTH(SalesDataTable[[#This Row],[Order Date]])</f>
        <v>10</v>
      </c>
      <c r="F2120" s="16"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6" t="str">
        <f>"Q"&amp;ROUNDUP(MONTH(SalesDataTable[[#This Row],[Order Date]])/3,0)</f>
        <v>Q4</v>
      </c>
      <c r="E2121" s="4">
        <f>MONTH(SalesDataTable[[#This Row],[Order Date]])</f>
        <v>10</v>
      </c>
      <c r="F2121" s="16"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6" t="str">
        <f>"Q"&amp;ROUNDUP(MONTH(SalesDataTable[[#This Row],[Order Date]])/3,0)</f>
        <v>Q4</v>
      </c>
      <c r="E2122" s="4">
        <f>MONTH(SalesDataTable[[#This Row],[Order Date]])</f>
        <v>10</v>
      </c>
      <c r="F2122" s="16"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6" t="str">
        <f>"Q"&amp;ROUNDUP(MONTH(SalesDataTable[[#This Row],[Order Date]])/3,0)</f>
        <v>Q4</v>
      </c>
      <c r="E2123" s="4">
        <f>MONTH(SalesDataTable[[#This Row],[Order Date]])</f>
        <v>10</v>
      </c>
      <c r="F2123" s="16"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6" t="str">
        <f>"Q"&amp;ROUNDUP(MONTH(SalesDataTable[[#This Row],[Order Date]])/3,0)</f>
        <v>Q4</v>
      </c>
      <c r="E2124" s="4">
        <f>MONTH(SalesDataTable[[#This Row],[Order Date]])</f>
        <v>10</v>
      </c>
      <c r="F2124" s="16"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6" t="str">
        <f>"Q"&amp;ROUNDUP(MONTH(SalesDataTable[[#This Row],[Order Date]])/3,0)</f>
        <v>Q4</v>
      </c>
      <c r="E2125" s="4">
        <f>MONTH(SalesDataTable[[#This Row],[Order Date]])</f>
        <v>10</v>
      </c>
      <c r="F2125" s="16"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6" t="str">
        <f>"Q"&amp;ROUNDUP(MONTH(SalesDataTable[[#This Row],[Order Date]])/3,0)</f>
        <v>Q4</v>
      </c>
      <c r="E2126" s="4">
        <f>MONTH(SalesDataTable[[#This Row],[Order Date]])</f>
        <v>10</v>
      </c>
      <c r="F2126" s="16"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6" t="str">
        <f>"Q"&amp;ROUNDUP(MONTH(SalesDataTable[[#This Row],[Order Date]])/3,0)</f>
        <v>Q4</v>
      </c>
      <c r="E2127" s="4">
        <f>MONTH(SalesDataTable[[#This Row],[Order Date]])</f>
        <v>10</v>
      </c>
      <c r="F2127" s="16"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6" t="str">
        <f>"Q"&amp;ROUNDUP(MONTH(SalesDataTable[[#This Row],[Order Date]])/3,0)</f>
        <v>Q4</v>
      </c>
      <c r="E2128" s="4">
        <f>MONTH(SalesDataTable[[#This Row],[Order Date]])</f>
        <v>10</v>
      </c>
      <c r="F2128" s="16"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6" t="str">
        <f>"Q"&amp;ROUNDUP(MONTH(SalesDataTable[[#This Row],[Order Date]])/3,0)</f>
        <v>Q4</v>
      </c>
      <c r="E2129" s="4">
        <f>MONTH(SalesDataTable[[#This Row],[Order Date]])</f>
        <v>10</v>
      </c>
      <c r="F2129" s="16"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6" t="str">
        <f>"Q"&amp;ROUNDUP(MONTH(SalesDataTable[[#This Row],[Order Date]])/3,0)</f>
        <v>Q4</v>
      </c>
      <c r="E2130" s="4">
        <f>MONTH(SalesDataTable[[#This Row],[Order Date]])</f>
        <v>10</v>
      </c>
      <c r="F2130" s="16"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6" t="str">
        <f>"Q"&amp;ROUNDUP(MONTH(SalesDataTable[[#This Row],[Order Date]])/3,0)</f>
        <v>Q4</v>
      </c>
      <c r="E2131" s="4">
        <f>MONTH(SalesDataTable[[#This Row],[Order Date]])</f>
        <v>10</v>
      </c>
      <c r="F2131" s="16"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6" t="str">
        <f>"Q"&amp;ROUNDUP(MONTH(SalesDataTable[[#This Row],[Order Date]])/3,0)</f>
        <v>Q4</v>
      </c>
      <c r="E2132" s="4">
        <f>MONTH(SalesDataTable[[#This Row],[Order Date]])</f>
        <v>10</v>
      </c>
      <c r="F2132" s="16"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6" t="str">
        <f>"Q"&amp;ROUNDUP(MONTH(SalesDataTable[[#This Row],[Order Date]])/3,0)</f>
        <v>Q4</v>
      </c>
      <c r="E2133" s="4">
        <f>MONTH(SalesDataTable[[#This Row],[Order Date]])</f>
        <v>10</v>
      </c>
      <c r="F2133" s="16"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6" t="str">
        <f>"Q"&amp;ROUNDUP(MONTH(SalesDataTable[[#This Row],[Order Date]])/3,0)</f>
        <v>Q4</v>
      </c>
      <c r="E2134" s="4">
        <f>MONTH(SalesDataTable[[#This Row],[Order Date]])</f>
        <v>10</v>
      </c>
      <c r="F2134" s="16"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6" t="str">
        <f>"Q"&amp;ROUNDUP(MONTH(SalesDataTable[[#This Row],[Order Date]])/3,0)</f>
        <v>Q4</v>
      </c>
      <c r="E2135" s="4">
        <f>MONTH(SalesDataTable[[#This Row],[Order Date]])</f>
        <v>10</v>
      </c>
      <c r="F2135" s="16"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6" t="str">
        <f>"Q"&amp;ROUNDUP(MONTH(SalesDataTable[[#This Row],[Order Date]])/3,0)</f>
        <v>Q4</v>
      </c>
      <c r="E2136" s="4">
        <f>MONTH(SalesDataTable[[#This Row],[Order Date]])</f>
        <v>10</v>
      </c>
      <c r="F2136" s="16"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6" t="str">
        <f>"Q"&amp;ROUNDUP(MONTH(SalesDataTable[[#This Row],[Order Date]])/3,0)</f>
        <v>Q4</v>
      </c>
      <c r="E2137" s="4">
        <f>MONTH(SalesDataTable[[#This Row],[Order Date]])</f>
        <v>10</v>
      </c>
      <c r="F2137" s="16"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6" t="str">
        <f>"Q"&amp;ROUNDUP(MONTH(SalesDataTable[[#This Row],[Order Date]])/3,0)</f>
        <v>Q4</v>
      </c>
      <c r="E2138" s="4">
        <f>MONTH(SalesDataTable[[#This Row],[Order Date]])</f>
        <v>10</v>
      </c>
      <c r="F2138" s="16"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6" t="str">
        <f>"Q"&amp;ROUNDUP(MONTH(SalesDataTable[[#This Row],[Order Date]])/3,0)</f>
        <v>Q4</v>
      </c>
      <c r="E2139" s="4">
        <f>MONTH(SalesDataTable[[#This Row],[Order Date]])</f>
        <v>10</v>
      </c>
      <c r="F2139" s="16"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6" t="str">
        <f>"Q"&amp;ROUNDUP(MONTH(SalesDataTable[[#This Row],[Order Date]])/3,0)</f>
        <v>Q4</v>
      </c>
      <c r="E2140" s="4">
        <f>MONTH(SalesDataTable[[#This Row],[Order Date]])</f>
        <v>10</v>
      </c>
      <c r="F2140" s="16"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6" t="str">
        <f>"Q"&amp;ROUNDUP(MONTH(SalesDataTable[[#This Row],[Order Date]])/3,0)</f>
        <v>Q4</v>
      </c>
      <c r="E2141" s="4">
        <f>MONTH(SalesDataTable[[#This Row],[Order Date]])</f>
        <v>10</v>
      </c>
      <c r="F2141" s="16"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6" t="str">
        <f>"Q"&amp;ROUNDUP(MONTH(SalesDataTable[[#This Row],[Order Date]])/3,0)</f>
        <v>Q4</v>
      </c>
      <c r="E2142" s="4">
        <f>MONTH(SalesDataTable[[#This Row],[Order Date]])</f>
        <v>10</v>
      </c>
      <c r="F2142" s="16"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6" t="str">
        <f>"Q"&amp;ROUNDUP(MONTH(SalesDataTable[[#This Row],[Order Date]])/3,0)</f>
        <v>Q4</v>
      </c>
      <c r="E2143" s="4">
        <f>MONTH(SalesDataTable[[#This Row],[Order Date]])</f>
        <v>10</v>
      </c>
      <c r="F2143" s="16"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6" t="str">
        <f>"Q"&amp;ROUNDUP(MONTH(SalesDataTable[[#This Row],[Order Date]])/3,0)</f>
        <v>Q4</v>
      </c>
      <c r="E2144" s="4">
        <f>MONTH(SalesDataTable[[#This Row],[Order Date]])</f>
        <v>10</v>
      </c>
      <c r="F2144" s="16"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6" t="str">
        <f>"Q"&amp;ROUNDUP(MONTH(SalesDataTable[[#This Row],[Order Date]])/3,0)</f>
        <v>Q4</v>
      </c>
      <c r="E2145" s="4">
        <f>MONTH(SalesDataTable[[#This Row],[Order Date]])</f>
        <v>10</v>
      </c>
      <c r="F2145" s="16"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6" t="str">
        <f>"Q"&amp;ROUNDUP(MONTH(SalesDataTable[[#This Row],[Order Date]])/3,0)</f>
        <v>Q4</v>
      </c>
      <c r="E2146" s="4">
        <f>MONTH(SalesDataTable[[#This Row],[Order Date]])</f>
        <v>10</v>
      </c>
      <c r="F2146" s="16"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6" t="str">
        <f>"Q"&amp;ROUNDUP(MONTH(SalesDataTable[[#This Row],[Order Date]])/3,0)</f>
        <v>Q4</v>
      </c>
      <c r="E2147" s="4">
        <f>MONTH(SalesDataTable[[#This Row],[Order Date]])</f>
        <v>10</v>
      </c>
      <c r="F2147" s="16"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6" t="str">
        <f>"Q"&amp;ROUNDUP(MONTH(SalesDataTable[[#This Row],[Order Date]])/3,0)</f>
        <v>Q4</v>
      </c>
      <c r="E2148" s="4">
        <f>MONTH(SalesDataTable[[#This Row],[Order Date]])</f>
        <v>10</v>
      </c>
      <c r="F2148" s="16"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6" t="str">
        <f>"Q"&amp;ROUNDUP(MONTH(SalesDataTable[[#This Row],[Order Date]])/3,0)</f>
        <v>Q4</v>
      </c>
      <c r="E2149" s="4">
        <f>MONTH(SalesDataTable[[#This Row],[Order Date]])</f>
        <v>10</v>
      </c>
      <c r="F2149" s="16"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6" t="str">
        <f>"Q"&amp;ROUNDUP(MONTH(SalesDataTable[[#This Row],[Order Date]])/3,0)</f>
        <v>Q4</v>
      </c>
      <c r="E2150" s="4">
        <f>MONTH(SalesDataTable[[#This Row],[Order Date]])</f>
        <v>10</v>
      </c>
      <c r="F2150" s="16"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6" t="str">
        <f>"Q"&amp;ROUNDUP(MONTH(SalesDataTable[[#This Row],[Order Date]])/3,0)</f>
        <v>Q4</v>
      </c>
      <c r="E2151" s="4">
        <f>MONTH(SalesDataTable[[#This Row],[Order Date]])</f>
        <v>10</v>
      </c>
      <c r="F2151" s="16"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6" t="str">
        <f>"Q"&amp;ROUNDUP(MONTH(SalesDataTable[[#This Row],[Order Date]])/3,0)</f>
        <v>Q4</v>
      </c>
      <c r="E2152" s="4">
        <f>MONTH(SalesDataTable[[#This Row],[Order Date]])</f>
        <v>10</v>
      </c>
      <c r="F2152" s="16"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6" t="str">
        <f>"Q"&amp;ROUNDUP(MONTH(SalesDataTable[[#This Row],[Order Date]])/3,0)</f>
        <v>Q4</v>
      </c>
      <c r="E2153" s="4">
        <f>MONTH(SalesDataTable[[#This Row],[Order Date]])</f>
        <v>10</v>
      </c>
      <c r="F2153" s="16"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6" t="str">
        <f>"Q"&amp;ROUNDUP(MONTH(SalesDataTable[[#This Row],[Order Date]])/3,0)</f>
        <v>Q4</v>
      </c>
      <c r="E2154" s="4">
        <f>MONTH(SalesDataTable[[#This Row],[Order Date]])</f>
        <v>10</v>
      </c>
      <c r="F2154" s="16"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6" t="str">
        <f>"Q"&amp;ROUNDUP(MONTH(SalesDataTable[[#This Row],[Order Date]])/3,0)</f>
        <v>Q4</v>
      </c>
      <c r="E2155" s="4">
        <f>MONTH(SalesDataTable[[#This Row],[Order Date]])</f>
        <v>10</v>
      </c>
      <c r="F2155" s="16"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6" t="str">
        <f>"Q"&amp;ROUNDUP(MONTH(SalesDataTable[[#This Row],[Order Date]])/3,0)</f>
        <v>Q4</v>
      </c>
      <c r="E2156" s="4">
        <f>MONTH(SalesDataTable[[#This Row],[Order Date]])</f>
        <v>10</v>
      </c>
      <c r="F2156" s="16"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6" t="str">
        <f>"Q"&amp;ROUNDUP(MONTH(SalesDataTable[[#This Row],[Order Date]])/3,0)</f>
        <v>Q4</v>
      </c>
      <c r="E2157" s="4">
        <f>MONTH(SalesDataTable[[#This Row],[Order Date]])</f>
        <v>10</v>
      </c>
      <c r="F2157" s="16"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6" t="str">
        <f>"Q"&amp;ROUNDUP(MONTH(SalesDataTable[[#This Row],[Order Date]])/3,0)</f>
        <v>Q4</v>
      </c>
      <c r="E2158" s="4">
        <f>MONTH(SalesDataTable[[#This Row],[Order Date]])</f>
        <v>10</v>
      </c>
      <c r="F2158" s="16"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6" t="str">
        <f>"Q"&amp;ROUNDUP(MONTH(SalesDataTable[[#This Row],[Order Date]])/3,0)</f>
        <v>Q4</v>
      </c>
      <c r="E2159" s="4">
        <f>MONTH(SalesDataTable[[#This Row],[Order Date]])</f>
        <v>10</v>
      </c>
      <c r="F2159" s="16"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6" t="str">
        <f>"Q"&amp;ROUNDUP(MONTH(SalesDataTable[[#This Row],[Order Date]])/3,0)</f>
        <v>Q4</v>
      </c>
      <c r="E2160" s="4">
        <f>MONTH(SalesDataTable[[#This Row],[Order Date]])</f>
        <v>10</v>
      </c>
      <c r="F2160" s="16"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6" t="str">
        <f>"Q"&amp;ROUNDUP(MONTH(SalesDataTable[[#This Row],[Order Date]])/3,0)</f>
        <v>Q4</v>
      </c>
      <c r="E2161" s="4">
        <f>MONTH(SalesDataTable[[#This Row],[Order Date]])</f>
        <v>10</v>
      </c>
      <c r="F2161" s="16"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6" t="str">
        <f>"Q"&amp;ROUNDUP(MONTH(SalesDataTable[[#This Row],[Order Date]])/3,0)</f>
        <v>Q4</v>
      </c>
      <c r="E2162" s="4">
        <f>MONTH(SalesDataTable[[#This Row],[Order Date]])</f>
        <v>10</v>
      </c>
      <c r="F2162" s="16"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6" t="str">
        <f>"Q"&amp;ROUNDUP(MONTH(SalesDataTable[[#This Row],[Order Date]])/3,0)</f>
        <v>Q4</v>
      </c>
      <c r="E2163" s="4">
        <f>MONTH(SalesDataTable[[#This Row],[Order Date]])</f>
        <v>10</v>
      </c>
      <c r="F2163" s="16"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6" t="str">
        <f>"Q"&amp;ROUNDUP(MONTH(SalesDataTable[[#This Row],[Order Date]])/3,0)</f>
        <v>Q4</v>
      </c>
      <c r="E2164" s="4">
        <f>MONTH(SalesDataTable[[#This Row],[Order Date]])</f>
        <v>10</v>
      </c>
      <c r="F2164" s="16"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6" t="str">
        <f>"Q"&amp;ROUNDUP(MONTH(SalesDataTable[[#This Row],[Order Date]])/3,0)</f>
        <v>Q4</v>
      </c>
      <c r="E2165" s="4">
        <f>MONTH(SalesDataTable[[#This Row],[Order Date]])</f>
        <v>10</v>
      </c>
      <c r="F2165" s="16"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6" t="str">
        <f>"Q"&amp;ROUNDUP(MONTH(SalesDataTable[[#This Row],[Order Date]])/3,0)</f>
        <v>Q4</v>
      </c>
      <c r="E2166" s="4">
        <f>MONTH(SalesDataTable[[#This Row],[Order Date]])</f>
        <v>10</v>
      </c>
      <c r="F2166" s="16"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6" t="str">
        <f>"Q"&amp;ROUNDUP(MONTH(SalesDataTable[[#This Row],[Order Date]])/3,0)</f>
        <v>Q4</v>
      </c>
      <c r="E2167" s="4">
        <f>MONTH(SalesDataTable[[#This Row],[Order Date]])</f>
        <v>10</v>
      </c>
      <c r="F2167" s="16"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6" t="str">
        <f>"Q"&amp;ROUNDUP(MONTH(SalesDataTable[[#This Row],[Order Date]])/3,0)</f>
        <v>Q4</v>
      </c>
      <c r="E2168" s="4">
        <f>MONTH(SalesDataTable[[#This Row],[Order Date]])</f>
        <v>10</v>
      </c>
      <c r="F2168" s="16"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6" t="str">
        <f>"Q"&amp;ROUNDUP(MONTH(SalesDataTable[[#This Row],[Order Date]])/3,0)</f>
        <v>Q4</v>
      </c>
      <c r="E2169" s="4">
        <f>MONTH(SalesDataTable[[#This Row],[Order Date]])</f>
        <v>10</v>
      </c>
      <c r="F2169" s="16"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6" t="str">
        <f>"Q"&amp;ROUNDUP(MONTH(SalesDataTable[[#This Row],[Order Date]])/3,0)</f>
        <v>Q4</v>
      </c>
      <c r="E2170" s="4">
        <f>MONTH(SalesDataTable[[#This Row],[Order Date]])</f>
        <v>10</v>
      </c>
      <c r="F2170" s="16"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6" t="str">
        <f>"Q"&amp;ROUNDUP(MONTH(SalesDataTable[[#This Row],[Order Date]])/3,0)</f>
        <v>Q4</v>
      </c>
      <c r="E2171" s="4">
        <f>MONTH(SalesDataTable[[#This Row],[Order Date]])</f>
        <v>10</v>
      </c>
      <c r="F2171" s="16"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6" t="str">
        <f>"Q"&amp;ROUNDUP(MONTH(SalesDataTable[[#This Row],[Order Date]])/3,0)</f>
        <v>Q4</v>
      </c>
      <c r="E2172" s="4">
        <f>MONTH(SalesDataTable[[#This Row],[Order Date]])</f>
        <v>10</v>
      </c>
      <c r="F2172" s="16"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6" t="str">
        <f>"Q"&amp;ROUNDUP(MONTH(SalesDataTable[[#This Row],[Order Date]])/3,0)</f>
        <v>Q4</v>
      </c>
      <c r="E2173" s="4">
        <f>MONTH(SalesDataTable[[#This Row],[Order Date]])</f>
        <v>10</v>
      </c>
      <c r="F2173" s="16"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6" t="str">
        <f>"Q"&amp;ROUNDUP(MONTH(SalesDataTable[[#This Row],[Order Date]])/3,0)</f>
        <v>Q4</v>
      </c>
      <c r="E2174" s="4">
        <f>MONTH(SalesDataTable[[#This Row],[Order Date]])</f>
        <v>10</v>
      </c>
      <c r="F2174" s="16"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6" t="str">
        <f>"Q"&amp;ROUNDUP(MONTH(SalesDataTable[[#This Row],[Order Date]])/3,0)</f>
        <v>Q4</v>
      </c>
      <c r="E2175" s="4">
        <f>MONTH(SalesDataTable[[#This Row],[Order Date]])</f>
        <v>10</v>
      </c>
      <c r="F2175" s="16"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6" t="str">
        <f>"Q"&amp;ROUNDUP(MONTH(SalesDataTable[[#This Row],[Order Date]])/3,0)</f>
        <v>Q4</v>
      </c>
      <c r="E2176" s="4">
        <f>MONTH(SalesDataTable[[#This Row],[Order Date]])</f>
        <v>10</v>
      </c>
      <c r="F2176" s="16"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6" t="str">
        <f>"Q"&amp;ROUNDUP(MONTH(SalesDataTable[[#This Row],[Order Date]])/3,0)</f>
        <v>Q4</v>
      </c>
      <c r="E2177" s="4">
        <f>MONTH(SalesDataTable[[#This Row],[Order Date]])</f>
        <v>10</v>
      </c>
      <c r="F2177" s="16"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6" t="str">
        <f>"Q"&amp;ROUNDUP(MONTH(SalesDataTable[[#This Row],[Order Date]])/3,0)</f>
        <v>Q4</v>
      </c>
      <c r="E2178" s="4">
        <f>MONTH(SalesDataTable[[#This Row],[Order Date]])</f>
        <v>10</v>
      </c>
      <c r="F2178" s="16"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6" t="str">
        <f>"Q"&amp;ROUNDUP(MONTH(SalesDataTable[[#This Row],[Order Date]])/3,0)</f>
        <v>Q4</v>
      </c>
      <c r="E2179" s="4">
        <f>MONTH(SalesDataTable[[#This Row],[Order Date]])</f>
        <v>10</v>
      </c>
      <c r="F2179" s="16"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6" t="str">
        <f>"Q"&amp;ROUNDUP(MONTH(SalesDataTable[[#This Row],[Order Date]])/3,0)</f>
        <v>Q4</v>
      </c>
      <c r="E2180" s="4">
        <f>MONTH(SalesDataTable[[#This Row],[Order Date]])</f>
        <v>10</v>
      </c>
      <c r="F2180" s="16"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6" t="str">
        <f>"Q"&amp;ROUNDUP(MONTH(SalesDataTable[[#This Row],[Order Date]])/3,0)</f>
        <v>Q4</v>
      </c>
      <c r="E2181" s="4">
        <f>MONTH(SalesDataTable[[#This Row],[Order Date]])</f>
        <v>10</v>
      </c>
      <c r="F2181" s="16"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6" t="str">
        <f>"Q"&amp;ROUNDUP(MONTH(SalesDataTable[[#This Row],[Order Date]])/3,0)</f>
        <v>Q4</v>
      </c>
      <c r="E2182" s="4">
        <f>MONTH(SalesDataTable[[#This Row],[Order Date]])</f>
        <v>10</v>
      </c>
      <c r="F2182" s="16"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6" t="str">
        <f>"Q"&amp;ROUNDUP(MONTH(SalesDataTable[[#This Row],[Order Date]])/3,0)</f>
        <v>Q4</v>
      </c>
      <c r="E2183" s="4">
        <f>MONTH(SalesDataTable[[#This Row],[Order Date]])</f>
        <v>10</v>
      </c>
      <c r="F2183" s="16"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6" t="str">
        <f>"Q"&amp;ROUNDUP(MONTH(SalesDataTable[[#This Row],[Order Date]])/3,0)</f>
        <v>Q4</v>
      </c>
      <c r="E2184" s="4">
        <f>MONTH(SalesDataTable[[#This Row],[Order Date]])</f>
        <v>10</v>
      </c>
      <c r="F2184" s="16"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6" t="str">
        <f>"Q"&amp;ROUNDUP(MONTH(SalesDataTable[[#This Row],[Order Date]])/3,0)</f>
        <v>Q4</v>
      </c>
      <c r="E2185" s="4">
        <f>MONTH(SalesDataTable[[#This Row],[Order Date]])</f>
        <v>10</v>
      </c>
      <c r="F2185" s="16"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6" t="str">
        <f>"Q"&amp;ROUNDUP(MONTH(SalesDataTable[[#This Row],[Order Date]])/3,0)</f>
        <v>Q4</v>
      </c>
      <c r="E2186" s="4">
        <f>MONTH(SalesDataTable[[#This Row],[Order Date]])</f>
        <v>10</v>
      </c>
      <c r="F2186" s="16"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6" t="str">
        <f>"Q"&amp;ROUNDUP(MONTH(SalesDataTable[[#This Row],[Order Date]])/3,0)</f>
        <v>Q4</v>
      </c>
      <c r="E2187" s="4">
        <f>MONTH(SalesDataTable[[#This Row],[Order Date]])</f>
        <v>10</v>
      </c>
      <c r="F2187" s="16"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6" t="str">
        <f>"Q"&amp;ROUNDUP(MONTH(SalesDataTable[[#This Row],[Order Date]])/3,0)</f>
        <v>Q4</v>
      </c>
      <c r="E2188" s="4">
        <f>MONTH(SalesDataTable[[#This Row],[Order Date]])</f>
        <v>10</v>
      </c>
      <c r="F2188" s="16"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6" t="str">
        <f>"Q"&amp;ROUNDUP(MONTH(SalesDataTable[[#This Row],[Order Date]])/3,0)</f>
        <v>Q4</v>
      </c>
      <c r="E2189" s="4">
        <f>MONTH(SalesDataTable[[#This Row],[Order Date]])</f>
        <v>10</v>
      </c>
      <c r="F2189" s="16"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6" t="str">
        <f>"Q"&amp;ROUNDUP(MONTH(SalesDataTable[[#This Row],[Order Date]])/3,0)</f>
        <v>Q4</v>
      </c>
      <c r="E2190" s="4">
        <f>MONTH(SalesDataTable[[#This Row],[Order Date]])</f>
        <v>10</v>
      </c>
      <c r="F2190" s="16"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6" t="str">
        <f>"Q"&amp;ROUNDUP(MONTH(SalesDataTable[[#This Row],[Order Date]])/3,0)</f>
        <v>Q4</v>
      </c>
      <c r="E2191" s="4">
        <f>MONTH(SalesDataTable[[#This Row],[Order Date]])</f>
        <v>10</v>
      </c>
      <c r="F2191" s="16"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6" t="str">
        <f>"Q"&amp;ROUNDUP(MONTH(SalesDataTable[[#This Row],[Order Date]])/3,0)</f>
        <v>Q4</v>
      </c>
      <c r="E2192" s="4">
        <f>MONTH(SalesDataTable[[#This Row],[Order Date]])</f>
        <v>10</v>
      </c>
      <c r="F2192" s="16"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6" t="str">
        <f>"Q"&amp;ROUNDUP(MONTH(SalesDataTable[[#This Row],[Order Date]])/3,0)</f>
        <v>Q4</v>
      </c>
      <c r="E2193" s="4">
        <f>MONTH(SalesDataTable[[#This Row],[Order Date]])</f>
        <v>10</v>
      </c>
      <c r="F2193" s="16"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6" t="str">
        <f>"Q"&amp;ROUNDUP(MONTH(SalesDataTable[[#This Row],[Order Date]])/3,0)</f>
        <v>Q4</v>
      </c>
      <c r="E2194" s="4">
        <f>MONTH(SalesDataTable[[#This Row],[Order Date]])</f>
        <v>10</v>
      </c>
      <c r="F2194" s="16"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6" t="str">
        <f>"Q"&amp;ROUNDUP(MONTH(SalesDataTable[[#This Row],[Order Date]])/3,0)</f>
        <v>Q4</v>
      </c>
      <c r="E2195" s="4">
        <f>MONTH(SalesDataTable[[#This Row],[Order Date]])</f>
        <v>10</v>
      </c>
      <c r="F2195" s="16"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6" t="str">
        <f>"Q"&amp;ROUNDUP(MONTH(SalesDataTable[[#This Row],[Order Date]])/3,0)</f>
        <v>Q4</v>
      </c>
      <c r="E2196" s="4">
        <f>MONTH(SalesDataTable[[#This Row],[Order Date]])</f>
        <v>10</v>
      </c>
      <c r="F2196" s="16"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6" t="str">
        <f>"Q"&amp;ROUNDUP(MONTH(SalesDataTable[[#This Row],[Order Date]])/3,0)</f>
        <v>Q4</v>
      </c>
      <c r="E2197" s="4">
        <f>MONTH(SalesDataTable[[#This Row],[Order Date]])</f>
        <v>10</v>
      </c>
      <c r="F2197" s="16"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6" t="str">
        <f>"Q"&amp;ROUNDUP(MONTH(SalesDataTable[[#This Row],[Order Date]])/3,0)</f>
        <v>Q4</v>
      </c>
      <c r="E2198" s="4">
        <f>MONTH(SalesDataTable[[#This Row],[Order Date]])</f>
        <v>10</v>
      </c>
      <c r="F2198" s="16"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6" t="str">
        <f>"Q"&amp;ROUNDUP(MONTH(SalesDataTable[[#This Row],[Order Date]])/3,0)</f>
        <v>Q4</v>
      </c>
      <c r="E2199" s="4">
        <f>MONTH(SalesDataTable[[#This Row],[Order Date]])</f>
        <v>10</v>
      </c>
      <c r="F2199" s="16"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6" t="str">
        <f>"Q"&amp;ROUNDUP(MONTH(SalesDataTable[[#This Row],[Order Date]])/3,0)</f>
        <v>Q4</v>
      </c>
      <c r="E2200" s="4">
        <f>MONTH(SalesDataTable[[#This Row],[Order Date]])</f>
        <v>10</v>
      </c>
      <c r="F2200" s="16"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6" t="str">
        <f>"Q"&amp;ROUNDUP(MONTH(SalesDataTable[[#This Row],[Order Date]])/3,0)</f>
        <v>Q4</v>
      </c>
      <c r="E2201" s="4">
        <f>MONTH(SalesDataTable[[#This Row],[Order Date]])</f>
        <v>10</v>
      </c>
      <c r="F2201" s="16"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6" t="str">
        <f>"Q"&amp;ROUNDUP(MONTH(SalesDataTable[[#This Row],[Order Date]])/3,0)</f>
        <v>Q4</v>
      </c>
      <c r="E2202" s="4">
        <f>MONTH(SalesDataTable[[#This Row],[Order Date]])</f>
        <v>10</v>
      </c>
      <c r="F2202" s="16"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6" t="str">
        <f>"Q"&amp;ROUNDUP(MONTH(SalesDataTable[[#This Row],[Order Date]])/3,0)</f>
        <v>Q4</v>
      </c>
      <c r="E2203" s="4">
        <f>MONTH(SalesDataTable[[#This Row],[Order Date]])</f>
        <v>10</v>
      </c>
      <c r="F2203" s="16"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6" t="str">
        <f>"Q"&amp;ROUNDUP(MONTH(SalesDataTable[[#This Row],[Order Date]])/3,0)</f>
        <v>Q4</v>
      </c>
      <c r="E2204" s="4">
        <f>MONTH(SalesDataTable[[#This Row],[Order Date]])</f>
        <v>10</v>
      </c>
      <c r="F2204" s="16"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6" t="str">
        <f>"Q"&amp;ROUNDUP(MONTH(SalesDataTable[[#This Row],[Order Date]])/3,0)</f>
        <v>Q4</v>
      </c>
      <c r="E2205" s="4">
        <f>MONTH(SalesDataTable[[#This Row],[Order Date]])</f>
        <v>10</v>
      </c>
      <c r="F2205" s="16"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6" t="str">
        <f>"Q"&amp;ROUNDUP(MONTH(SalesDataTable[[#This Row],[Order Date]])/3,0)</f>
        <v>Q4</v>
      </c>
      <c r="E2206" s="4">
        <f>MONTH(SalesDataTable[[#This Row],[Order Date]])</f>
        <v>10</v>
      </c>
      <c r="F2206" s="16"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6" t="str">
        <f>"Q"&amp;ROUNDUP(MONTH(SalesDataTable[[#This Row],[Order Date]])/3,0)</f>
        <v>Q4</v>
      </c>
      <c r="E2207" s="4">
        <f>MONTH(SalesDataTable[[#This Row],[Order Date]])</f>
        <v>10</v>
      </c>
      <c r="F2207" s="16"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6" t="str">
        <f>"Q"&amp;ROUNDUP(MONTH(SalesDataTable[[#This Row],[Order Date]])/3,0)</f>
        <v>Q4</v>
      </c>
      <c r="E2208" s="4">
        <f>MONTH(SalesDataTable[[#This Row],[Order Date]])</f>
        <v>10</v>
      </c>
      <c r="F2208" s="16"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6" t="str">
        <f>"Q"&amp;ROUNDUP(MONTH(SalesDataTable[[#This Row],[Order Date]])/3,0)</f>
        <v>Q4</v>
      </c>
      <c r="E2209" s="4">
        <f>MONTH(SalesDataTable[[#This Row],[Order Date]])</f>
        <v>10</v>
      </c>
      <c r="F2209" s="16"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6" t="str">
        <f>"Q"&amp;ROUNDUP(MONTH(SalesDataTable[[#This Row],[Order Date]])/3,0)</f>
        <v>Q4</v>
      </c>
      <c r="E2210" s="4">
        <f>MONTH(SalesDataTable[[#This Row],[Order Date]])</f>
        <v>10</v>
      </c>
      <c r="F2210" s="16"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6" t="str">
        <f>"Q"&amp;ROUNDUP(MONTH(SalesDataTable[[#This Row],[Order Date]])/3,0)</f>
        <v>Q4</v>
      </c>
      <c r="E2211" s="4">
        <f>MONTH(SalesDataTable[[#This Row],[Order Date]])</f>
        <v>10</v>
      </c>
      <c r="F2211" s="16"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6" t="str">
        <f>"Q"&amp;ROUNDUP(MONTH(SalesDataTable[[#This Row],[Order Date]])/3,0)</f>
        <v>Q4</v>
      </c>
      <c r="E2212" s="4">
        <f>MONTH(SalesDataTable[[#This Row],[Order Date]])</f>
        <v>10</v>
      </c>
      <c r="F2212" s="16"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6" t="str">
        <f>"Q"&amp;ROUNDUP(MONTH(SalesDataTable[[#This Row],[Order Date]])/3,0)</f>
        <v>Q4</v>
      </c>
      <c r="E2213" s="4">
        <f>MONTH(SalesDataTable[[#This Row],[Order Date]])</f>
        <v>10</v>
      </c>
      <c r="F2213" s="16"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6" t="str">
        <f>"Q"&amp;ROUNDUP(MONTH(SalesDataTable[[#This Row],[Order Date]])/3,0)</f>
        <v>Q4</v>
      </c>
      <c r="E2214" s="4">
        <f>MONTH(SalesDataTable[[#This Row],[Order Date]])</f>
        <v>10</v>
      </c>
      <c r="F2214" s="16"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6" t="str">
        <f>"Q"&amp;ROUNDUP(MONTH(SalesDataTable[[#This Row],[Order Date]])/3,0)</f>
        <v>Q4</v>
      </c>
      <c r="E2215" s="4">
        <f>MONTH(SalesDataTable[[#This Row],[Order Date]])</f>
        <v>10</v>
      </c>
      <c r="F2215" s="16"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6" t="str">
        <f>"Q"&amp;ROUNDUP(MONTH(SalesDataTable[[#This Row],[Order Date]])/3,0)</f>
        <v>Q4</v>
      </c>
      <c r="E2216" s="4">
        <f>MONTH(SalesDataTable[[#This Row],[Order Date]])</f>
        <v>10</v>
      </c>
      <c r="F2216" s="16"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6" t="str">
        <f>"Q"&amp;ROUNDUP(MONTH(SalesDataTable[[#This Row],[Order Date]])/3,0)</f>
        <v>Q4</v>
      </c>
      <c r="E2217" s="4">
        <f>MONTH(SalesDataTable[[#This Row],[Order Date]])</f>
        <v>10</v>
      </c>
      <c r="F2217" s="16"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6" t="str">
        <f>"Q"&amp;ROUNDUP(MONTH(SalesDataTable[[#This Row],[Order Date]])/3,0)</f>
        <v>Q4</v>
      </c>
      <c r="E2218" s="4">
        <f>MONTH(SalesDataTable[[#This Row],[Order Date]])</f>
        <v>10</v>
      </c>
      <c r="F2218" s="16"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6" t="str">
        <f>"Q"&amp;ROUNDUP(MONTH(SalesDataTable[[#This Row],[Order Date]])/3,0)</f>
        <v>Q4</v>
      </c>
      <c r="E2219" s="4">
        <f>MONTH(SalesDataTable[[#This Row],[Order Date]])</f>
        <v>10</v>
      </c>
      <c r="F2219" s="16"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6" t="str">
        <f>"Q"&amp;ROUNDUP(MONTH(SalesDataTable[[#This Row],[Order Date]])/3,0)</f>
        <v>Q4</v>
      </c>
      <c r="E2220" s="4">
        <f>MONTH(SalesDataTable[[#This Row],[Order Date]])</f>
        <v>10</v>
      </c>
      <c r="F2220" s="16"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6" t="str">
        <f>"Q"&amp;ROUNDUP(MONTH(SalesDataTable[[#This Row],[Order Date]])/3,0)</f>
        <v>Q4</v>
      </c>
      <c r="E2221" s="4">
        <f>MONTH(SalesDataTable[[#This Row],[Order Date]])</f>
        <v>10</v>
      </c>
      <c r="F2221" s="16"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6" t="str">
        <f>"Q"&amp;ROUNDUP(MONTH(SalesDataTable[[#This Row],[Order Date]])/3,0)</f>
        <v>Q4</v>
      </c>
      <c r="E2222" s="4">
        <f>MONTH(SalesDataTable[[#This Row],[Order Date]])</f>
        <v>10</v>
      </c>
      <c r="F2222" s="16"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6" t="str">
        <f>"Q"&amp;ROUNDUP(MONTH(SalesDataTable[[#This Row],[Order Date]])/3,0)</f>
        <v>Q4</v>
      </c>
      <c r="E2223" s="4">
        <f>MONTH(SalesDataTable[[#This Row],[Order Date]])</f>
        <v>10</v>
      </c>
      <c r="F2223" s="16"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6" t="str">
        <f>"Q"&amp;ROUNDUP(MONTH(SalesDataTable[[#This Row],[Order Date]])/3,0)</f>
        <v>Q4</v>
      </c>
      <c r="E2224" s="4">
        <f>MONTH(SalesDataTable[[#This Row],[Order Date]])</f>
        <v>10</v>
      </c>
      <c r="F2224" s="16"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6" t="str">
        <f>"Q"&amp;ROUNDUP(MONTH(SalesDataTable[[#This Row],[Order Date]])/3,0)</f>
        <v>Q4</v>
      </c>
      <c r="E2225" s="4">
        <f>MONTH(SalesDataTable[[#This Row],[Order Date]])</f>
        <v>10</v>
      </c>
      <c r="F2225" s="16"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6" t="str">
        <f>"Q"&amp;ROUNDUP(MONTH(SalesDataTable[[#This Row],[Order Date]])/3,0)</f>
        <v>Q4</v>
      </c>
      <c r="E2226" s="4">
        <f>MONTH(SalesDataTable[[#This Row],[Order Date]])</f>
        <v>10</v>
      </c>
      <c r="F2226" s="16"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6" t="str">
        <f>"Q"&amp;ROUNDUP(MONTH(SalesDataTable[[#This Row],[Order Date]])/3,0)</f>
        <v>Q4</v>
      </c>
      <c r="E2227" s="4">
        <f>MONTH(SalesDataTable[[#This Row],[Order Date]])</f>
        <v>10</v>
      </c>
      <c r="F2227" s="16"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6" t="str">
        <f>"Q"&amp;ROUNDUP(MONTH(SalesDataTable[[#This Row],[Order Date]])/3,0)</f>
        <v>Q4</v>
      </c>
      <c r="E2228" s="4">
        <f>MONTH(SalesDataTable[[#This Row],[Order Date]])</f>
        <v>10</v>
      </c>
      <c r="F2228" s="16"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6" t="str">
        <f>"Q"&amp;ROUNDUP(MONTH(SalesDataTable[[#This Row],[Order Date]])/3,0)</f>
        <v>Q4</v>
      </c>
      <c r="E2229" s="4">
        <f>MONTH(SalesDataTable[[#This Row],[Order Date]])</f>
        <v>10</v>
      </c>
      <c r="F2229" s="16"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6" t="str">
        <f>"Q"&amp;ROUNDUP(MONTH(SalesDataTable[[#This Row],[Order Date]])/3,0)</f>
        <v>Q4</v>
      </c>
      <c r="E2230" s="4">
        <f>MONTH(SalesDataTable[[#This Row],[Order Date]])</f>
        <v>10</v>
      </c>
      <c r="F2230" s="16"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6" t="str">
        <f>"Q"&amp;ROUNDUP(MONTH(SalesDataTable[[#This Row],[Order Date]])/3,0)</f>
        <v>Q4</v>
      </c>
      <c r="E2231" s="4">
        <f>MONTH(SalesDataTable[[#This Row],[Order Date]])</f>
        <v>10</v>
      </c>
      <c r="F2231" s="16"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6" t="str">
        <f>"Q"&amp;ROUNDUP(MONTH(SalesDataTable[[#This Row],[Order Date]])/3,0)</f>
        <v>Q4</v>
      </c>
      <c r="E2232" s="4">
        <f>MONTH(SalesDataTable[[#This Row],[Order Date]])</f>
        <v>10</v>
      </c>
      <c r="F2232" s="16"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6" t="str">
        <f>"Q"&amp;ROUNDUP(MONTH(SalesDataTable[[#This Row],[Order Date]])/3,0)</f>
        <v>Q4</v>
      </c>
      <c r="E2233" s="4">
        <f>MONTH(SalesDataTable[[#This Row],[Order Date]])</f>
        <v>10</v>
      </c>
      <c r="F2233" s="16"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6" t="str">
        <f>"Q"&amp;ROUNDUP(MONTH(SalesDataTable[[#This Row],[Order Date]])/3,0)</f>
        <v>Q4</v>
      </c>
      <c r="E2234" s="4">
        <f>MONTH(SalesDataTable[[#This Row],[Order Date]])</f>
        <v>10</v>
      </c>
      <c r="F2234" s="16"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6" t="str">
        <f>"Q"&amp;ROUNDUP(MONTH(SalesDataTable[[#This Row],[Order Date]])/3,0)</f>
        <v>Q4</v>
      </c>
      <c r="E2235" s="4">
        <f>MONTH(SalesDataTable[[#This Row],[Order Date]])</f>
        <v>11</v>
      </c>
      <c r="F2235" s="16"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6" t="str">
        <f>"Q"&amp;ROUNDUP(MONTH(SalesDataTable[[#This Row],[Order Date]])/3,0)</f>
        <v>Q4</v>
      </c>
      <c r="E2236" s="4">
        <f>MONTH(SalesDataTable[[#This Row],[Order Date]])</f>
        <v>11</v>
      </c>
      <c r="F2236" s="16"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6" t="str">
        <f>"Q"&amp;ROUNDUP(MONTH(SalesDataTable[[#This Row],[Order Date]])/3,0)</f>
        <v>Q4</v>
      </c>
      <c r="E2237" s="4">
        <f>MONTH(SalesDataTable[[#This Row],[Order Date]])</f>
        <v>11</v>
      </c>
      <c r="F2237" s="16"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6" t="str">
        <f>"Q"&amp;ROUNDUP(MONTH(SalesDataTable[[#This Row],[Order Date]])/3,0)</f>
        <v>Q4</v>
      </c>
      <c r="E2238" s="4">
        <f>MONTH(SalesDataTable[[#This Row],[Order Date]])</f>
        <v>11</v>
      </c>
      <c r="F2238" s="16"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6" t="str">
        <f>"Q"&amp;ROUNDUP(MONTH(SalesDataTable[[#This Row],[Order Date]])/3,0)</f>
        <v>Q4</v>
      </c>
      <c r="E2239" s="4">
        <f>MONTH(SalesDataTable[[#This Row],[Order Date]])</f>
        <v>11</v>
      </c>
      <c r="F2239" s="16"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6" t="str">
        <f>"Q"&amp;ROUNDUP(MONTH(SalesDataTable[[#This Row],[Order Date]])/3,0)</f>
        <v>Q4</v>
      </c>
      <c r="E2240" s="4">
        <f>MONTH(SalesDataTable[[#This Row],[Order Date]])</f>
        <v>11</v>
      </c>
      <c r="F2240" s="16"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6" t="str">
        <f>"Q"&amp;ROUNDUP(MONTH(SalesDataTable[[#This Row],[Order Date]])/3,0)</f>
        <v>Q4</v>
      </c>
      <c r="E2241" s="4">
        <f>MONTH(SalesDataTable[[#This Row],[Order Date]])</f>
        <v>11</v>
      </c>
      <c r="F2241" s="16"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6" t="str">
        <f>"Q"&amp;ROUNDUP(MONTH(SalesDataTable[[#This Row],[Order Date]])/3,0)</f>
        <v>Q4</v>
      </c>
      <c r="E2242" s="4">
        <f>MONTH(SalesDataTable[[#This Row],[Order Date]])</f>
        <v>11</v>
      </c>
      <c r="F2242" s="16"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6" t="str">
        <f>"Q"&amp;ROUNDUP(MONTH(SalesDataTable[[#This Row],[Order Date]])/3,0)</f>
        <v>Q4</v>
      </c>
      <c r="E2243" s="4">
        <f>MONTH(SalesDataTable[[#This Row],[Order Date]])</f>
        <v>11</v>
      </c>
      <c r="F2243" s="16"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6" t="str">
        <f>"Q"&amp;ROUNDUP(MONTH(SalesDataTable[[#This Row],[Order Date]])/3,0)</f>
        <v>Q4</v>
      </c>
      <c r="E2244" s="4">
        <f>MONTH(SalesDataTable[[#This Row],[Order Date]])</f>
        <v>11</v>
      </c>
      <c r="F2244" s="16"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6" t="str">
        <f>"Q"&amp;ROUNDUP(MONTH(SalesDataTable[[#This Row],[Order Date]])/3,0)</f>
        <v>Q4</v>
      </c>
      <c r="E2245" s="4">
        <f>MONTH(SalesDataTable[[#This Row],[Order Date]])</f>
        <v>11</v>
      </c>
      <c r="F2245" s="16"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6" t="str">
        <f>"Q"&amp;ROUNDUP(MONTH(SalesDataTable[[#This Row],[Order Date]])/3,0)</f>
        <v>Q4</v>
      </c>
      <c r="E2246" s="4">
        <f>MONTH(SalesDataTable[[#This Row],[Order Date]])</f>
        <v>11</v>
      </c>
      <c r="F2246" s="16"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6" t="str">
        <f>"Q"&amp;ROUNDUP(MONTH(SalesDataTable[[#This Row],[Order Date]])/3,0)</f>
        <v>Q4</v>
      </c>
      <c r="E2247" s="4">
        <f>MONTH(SalesDataTable[[#This Row],[Order Date]])</f>
        <v>11</v>
      </c>
      <c r="F2247" s="16"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6" t="str">
        <f>"Q"&amp;ROUNDUP(MONTH(SalesDataTable[[#This Row],[Order Date]])/3,0)</f>
        <v>Q4</v>
      </c>
      <c r="E2248" s="4">
        <f>MONTH(SalesDataTable[[#This Row],[Order Date]])</f>
        <v>11</v>
      </c>
      <c r="F2248" s="16"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6" t="str">
        <f>"Q"&amp;ROUNDUP(MONTH(SalesDataTable[[#This Row],[Order Date]])/3,0)</f>
        <v>Q4</v>
      </c>
      <c r="E2249" s="4">
        <f>MONTH(SalesDataTable[[#This Row],[Order Date]])</f>
        <v>11</v>
      </c>
      <c r="F2249" s="16"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6" t="str">
        <f>"Q"&amp;ROUNDUP(MONTH(SalesDataTable[[#This Row],[Order Date]])/3,0)</f>
        <v>Q4</v>
      </c>
      <c r="E2250" s="4">
        <f>MONTH(SalesDataTable[[#This Row],[Order Date]])</f>
        <v>11</v>
      </c>
      <c r="F2250" s="16"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6" t="str">
        <f>"Q"&amp;ROUNDUP(MONTH(SalesDataTable[[#This Row],[Order Date]])/3,0)</f>
        <v>Q4</v>
      </c>
      <c r="E2251" s="4">
        <f>MONTH(SalesDataTable[[#This Row],[Order Date]])</f>
        <v>11</v>
      </c>
      <c r="F2251" s="16"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6" t="str">
        <f>"Q"&amp;ROUNDUP(MONTH(SalesDataTable[[#This Row],[Order Date]])/3,0)</f>
        <v>Q4</v>
      </c>
      <c r="E2252" s="4">
        <f>MONTH(SalesDataTable[[#This Row],[Order Date]])</f>
        <v>11</v>
      </c>
      <c r="F2252" s="16"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6" t="str">
        <f>"Q"&amp;ROUNDUP(MONTH(SalesDataTable[[#This Row],[Order Date]])/3,0)</f>
        <v>Q4</v>
      </c>
      <c r="E2253" s="4">
        <f>MONTH(SalesDataTable[[#This Row],[Order Date]])</f>
        <v>11</v>
      </c>
      <c r="F2253" s="16"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6" t="str">
        <f>"Q"&amp;ROUNDUP(MONTH(SalesDataTable[[#This Row],[Order Date]])/3,0)</f>
        <v>Q4</v>
      </c>
      <c r="E2254" s="4">
        <f>MONTH(SalesDataTable[[#This Row],[Order Date]])</f>
        <v>11</v>
      </c>
      <c r="F2254" s="16"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6" t="str">
        <f>"Q"&amp;ROUNDUP(MONTH(SalesDataTable[[#This Row],[Order Date]])/3,0)</f>
        <v>Q4</v>
      </c>
      <c r="E2255" s="4">
        <f>MONTH(SalesDataTable[[#This Row],[Order Date]])</f>
        <v>11</v>
      </c>
      <c r="F2255" s="16"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6" t="str">
        <f>"Q"&amp;ROUNDUP(MONTH(SalesDataTable[[#This Row],[Order Date]])/3,0)</f>
        <v>Q4</v>
      </c>
      <c r="E2256" s="4">
        <f>MONTH(SalesDataTable[[#This Row],[Order Date]])</f>
        <v>11</v>
      </c>
      <c r="F2256" s="16"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6" t="str">
        <f>"Q"&amp;ROUNDUP(MONTH(SalesDataTable[[#This Row],[Order Date]])/3,0)</f>
        <v>Q4</v>
      </c>
      <c r="E2257" s="4">
        <f>MONTH(SalesDataTable[[#This Row],[Order Date]])</f>
        <v>11</v>
      </c>
      <c r="F2257" s="16"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6" t="str">
        <f>"Q"&amp;ROUNDUP(MONTH(SalesDataTable[[#This Row],[Order Date]])/3,0)</f>
        <v>Q4</v>
      </c>
      <c r="E2258" s="4">
        <f>MONTH(SalesDataTable[[#This Row],[Order Date]])</f>
        <v>11</v>
      </c>
      <c r="F2258" s="16"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6" t="str">
        <f>"Q"&amp;ROUNDUP(MONTH(SalesDataTable[[#This Row],[Order Date]])/3,0)</f>
        <v>Q4</v>
      </c>
      <c r="E2259" s="4">
        <f>MONTH(SalesDataTable[[#This Row],[Order Date]])</f>
        <v>11</v>
      </c>
      <c r="F2259" s="16"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6" t="str">
        <f>"Q"&amp;ROUNDUP(MONTH(SalesDataTable[[#This Row],[Order Date]])/3,0)</f>
        <v>Q4</v>
      </c>
      <c r="E2260" s="4">
        <f>MONTH(SalesDataTable[[#This Row],[Order Date]])</f>
        <v>11</v>
      </c>
      <c r="F2260" s="16"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6" t="str">
        <f>"Q"&amp;ROUNDUP(MONTH(SalesDataTable[[#This Row],[Order Date]])/3,0)</f>
        <v>Q4</v>
      </c>
      <c r="E2261" s="4">
        <f>MONTH(SalesDataTable[[#This Row],[Order Date]])</f>
        <v>11</v>
      </c>
      <c r="F2261" s="16"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6" t="str">
        <f>"Q"&amp;ROUNDUP(MONTH(SalesDataTable[[#This Row],[Order Date]])/3,0)</f>
        <v>Q4</v>
      </c>
      <c r="E2262" s="4">
        <f>MONTH(SalesDataTable[[#This Row],[Order Date]])</f>
        <v>11</v>
      </c>
      <c r="F2262" s="16"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6" t="str">
        <f>"Q"&amp;ROUNDUP(MONTH(SalesDataTable[[#This Row],[Order Date]])/3,0)</f>
        <v>Q4</v>
      </c>
      <c r="E2263" s="4">
        <f>MONTH(SalesDataTable[[#This Row],[Order Date]])</f>
        <v>11</v>
      </c>
      <c r="F2263" s="16"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6" t="str">
        <f>"Q"&amp;ROUNDUP(MONTH(SalesDataTable[[#This Row],[Order Date]])/3,0)</f>
        <v>Q4</v>
      </c>
      <c r="E2264" s="4">
        <f>MONTH(SalesDataTable[[#This Row],[Order Date]])</f>
        <v>11</v>
      </c>
      <c r="F2264" s="16"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6" t="str">
        <f>"Q"&amp;ROUNDUP(MONTH(SalesDataTable[[#This Row],[Order Date]])/3,0)</f>
        <v>Q4</v>
      </c>
      <c r="E2265" s="4">
        <f>MONTH(SalesDataTable[[#This Row],[Order Date]])</f>
        <v>11</v>
      </c>
      <c r="F2265" s="16"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6" t="str">
        <f>"Q"&amp;ROUNDUP(MONTH(SalesDataTable[[#This Row],[Order Date]])/3,0)</f>
        <v>Q4</v>
      </c>
      <c r="E2266" s="4">
        <f>MONTH(SalesDataTable[[#This Row],[Order Date]])</f>
        <v>11</v>
      </c>
      <c r="F2266" s="16"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6" t="str">
        <f>"Q"&amp;ROUNDUP(MONTH(SalesDataTable[[#This Row],[Order Date]])/3,0)</f>
        <v>Q4</v>
      </c>
      <c r="E2267" s="4">
        <f>MONTH(SalesDataTable[[#This Row],[Order Date]])</f>
        <v>11</v>
      </c>
      <c r="F2267" s="16"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6" t="str">
        <f>"Q"&amp;ROUNDUP(MONTH(SalesDataTable[[#This Row],[Order Date]])/3,0)</f>
        <v>Q4</v>
      </c>
      <c r="E2268" s="4">
        <f>MONTH(SalesDataTable[[#This Row],[Order Date]])</f>
        <v>11</v>
      </c>
      <c r="F2268" s="16"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6" t="str">
        <f>"Q"&amp;ROUNDUP(MONTH(SalesDataTable[[#This Row],[Order Date]])/3,0)</f>
        <v>Q4</v>
      </c>
      <c r="E2269" s="4">
        <f>MONTH(SalesDataTable[[#This Row],[Order Date]])</f>
        <v>11</v>
      </c>
      <c r="F2269" s="16"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6" t="str">
        <f>"Q"&amp;ROUNDUP(MONTH(SalesDataTable[[#This Row],[Order Date]])/3,0)</f>
        <v>Q4</v>
      </c>
      <c r="E2270" s="4">
        <f>MONTH(SalesDataTable[[#This Row],[Order Date]])</f>
        <v>11</v>
      </c>
      <c r="F2270" s="16"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6" t="str">
        <f>"Q"&amp;ROUNDUP(MONTH(SalesDataTable[[#This Row],[Order Date]])/3,0)</f>
        <v>Q4</v>
      </c>
      <c r="E2271" s="4">
        <f>MONTH(SalesDataTable[[#This Row],[Order Date]])</f>
        <v>11</v>
      </c>
      <c r="F2271" s="16"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6" t="str">
        <f>"Q"&amp;ROUNDUP(MONTH(SalesDataTable[[#This Row],[Order Date]])/3,0)</f>
        <v>Q4</v>
      </c>
      <c r="E2272" s="4">
        <f>MONTH(SalesDataTable[[#This Row],[Order Date]])</f>
        <v>11</v>
      </c>
      <c r="F2272" s="16"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6" t="str">
        <f>"Q"&amp;ROUNDUP(MONTH(SalesDataTable[[#This Row],[Order Date]])/3,0)</f>
        <v>Q4</v>
      </c>
      <c r="E2273" s="4">
        <f>MONTH(SalesDataTable[[#This Row],[Order Date]])</f>
        <v>11</v>
      </c>
      <c r="F2273" s="16"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6" t="str">
        <f>"Q"&amp;ROUNDUP(MONTH(SalesDataTable[[#This Row],[Order Date]])/3,0)</f>
        <v>Q4</v>
      </c>
      <c r="E2274" s="4">
        <f>MONTH(SalesDataTable[[#This Row],[Order Date]])</f>
        <v>11</v>
      </c>
      <c r="F2274" s="16"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6" t="str">
        <f>"Q"&amp;ROUNDUP(MONTH(SalesDataTable[[#This Row],[Order Date]])/3,0)</f>
        <v>Q4</v>
      </c>
      <c r="E2275" s="4">
        <f>MONTH(SalesDataTable[[#This Row],[Order Date]])</f>
        <v>11</v>
      </c>
      <c r="F2275" s="16"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6" t="str">
        <f>"Q"&amp;ROUNDUP(MONTH(SalesDataTable[[#This Row],[Order Date]])/3,0)</f>
        <v>Q4</v>
      </c>
      <c r="E2276" s="4">
        <f>MONTH(SalesDataTable[[#This Row],[Order Date]])</f>
        <v>11</v>
      </c>
      <c r="F2276" s="16"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6" t="str">
        <f>"Q"&amp;ROUNDUP(MONTH(SalesDataTable[[#This Row],[Order Date]])/3,0)</f>
        <v>Q4</v>
      </c>
      <c r="E2277" s="4">
        <f>MONTH(SalesDataTable[[#This Row],[Order Date]])</f>
        <v>11</v>
      </c>
      <c r="F2277" s="16"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6" t="str">
        <f>"Q"&amp;ROUNDUP(MONTH(SalesDataTable[[#This Row],[Order Date]])/3,0)</f>
        <v>Q4</v>
      </c>
      <c r="E2278" s="4">
        <f>MONTH(SalesDataTable[[#This Row],[Order Date]])</f>
        <v>11</v>
      </c>
      <c r="F2278" s="16"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6" t="str">
        <f>"Q"&amp;ROUNDUP(MONTH(SalesDataTable[[#This Row],[Order Date]])/3,0)</f>
        <v>Q4</v>
      </c>
      <c r="E2279" s="4">
        <f>MONTH(SalesDataTable[[#This Row],[Order Date]])</f>
        <v>11</v>
      </c>
      <c r="F2279" s="16"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6" t="str">
        <f>"Q"&amp;ROUNDUP(MONTH(SalesDataTable[[#This Row],[Order Date]])/3,0)</f>
        <v>Q4</v>
      </c>
      <c r="E2280" s="4">
        <f>MONTH(SalesDataTable[[#This Row],[Order Date]])</f>
        <v>11</v>
      </c>
      <c r="F2280" s="16"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6" t="str">
        <f>"Q"&amp;ROUNDUP(MONTH(SalesDataTable[[#This Row],[Order Date]])/3,0)</f>
        <v>Q4</v>
      </c>
      <c r="E2281" s="4">
        <f>MONTH(SalesDataTable[[#This Row],[Order Date]])</f>
        <v>11</v>
      </c>
      <c r="F2281" s="16"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6" t="str">
        <f>"Q"&amp;ROUNDUP(MONTH(SalesDataTable[[#This Row],[Order Date]])/3,0)</f>
        <v>Q4</v>
      </c>
      <c r="E2282" s="4">
        <f>MONTH(SalesDataTable[[#This Row],[Order Date]])</f>
        <v>11</v>
      </c>
      <c r="F2282" s="16"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6" t="str">
        <f>"Q"&amp;ROUNDUP(MONTH(SalesDataTable[[#This Row],[Order Date]])/3,0)</f>
        <v>Q4</v>
      </c>
      <c r="E2283" s="4">
        <f>MONTH(SalesDataTable[[#This Row],[Order Date]])</f>
        <v>11</v>
      </c>
      <c r="F2283" s="16"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6" t="str">
        <f>"Q"&amp;ROUNDUP(MONTH(SalesDataTable[[#This Row],[Order Date]])/3,0)</f>
        <v>Q4</v>
      </c>
      <c r="E2284" s="4">
        <f>MONTH(SalesDataTable[[#This Row],[Order Date]])</f>
        <v>11</v>
      </c>
      <c r="F2284" s="16"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6" t="str">
        <f>"Q"&amp;ROUNDUP(MONTH(SalesDataTable[[#This Row],[Order Date]])/3,0)</f>
        <v>Q4</v>
      </c>
      <c r="E2285" s="4">
        <f>MONTH(SalesDataTable[[#This Row],[Order Date]])</f>
        <v>11</v>
      </c>
      <c r="F2285" s="16"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6" t="str">
        <f>"Q"&amp;ROUNDUP(MONTH(SalesDataTable[[#This Row],[Order Date]])/3,0)</f>
        <v>Q4</v>
      </c>
      <c r="E2286" s="4">
        <f>MONTH(SalesDataTable[[#This Row],[Order Date]])</f>
        <v>11</v>
      </c>
      <c r="F2286" s="16"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6" t="str">
        <f>"Q"&amp;ROUNDUP(MONTH(SalesDataTable[[#This Row],[Order Date]])/3,0)</f>
        <v>Q4</v>
      </c>
      <c r="E2287" s="4">
        <f>MONTH(SalesDataTable[[#This Row],[Order Date]])</f>
        <v>11</v>
      </c>
      <c r="F2287" s="16"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6" t="str">
        <f>"Q"&amp;ROUNDUP(MONTH(SalesDataTable[[#This Row],[Order Date]])/3,0)</f>
        <v>Q4</v>
      </c>
      <c r="E2288" s="4">
        <f>MONTH(SalesDataTable[[#This Row],[Order Date]])</f>
        <v>11</v>
      </c>
      <c r="F2288" s="16"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6" t="str">
        <f>"Q"&amp;ROUNDUP(MONTH(SalesDataTable[[#This Row],[Order Date]])/3,0)</f>
        <v>Q4</v>
      </c>
      <c r="E2289" s="4">
        <f>MONTH(SalesDataTable[[#This Row],[Order Date]])</f>
        <v>11</v>
      </c>
      <c r="F2289" s="16"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6" t="str">
        <f>"Q"&amp;ROUNDUP(MONTH(SalesDataTable[[#This Row],[Order Date]])/3,0)</f>
        <v>Q4</v>
      </c>
      <c r="E2290" s="4">
        <f>MONTH(SalesDataTable[[#This Row],[Order Date]])</f>
        <v>11</v>
      </c>
      <c r="F2290" s="16"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6" t="str">
        <f>"Q"&amp;ROUNDUP(MONTH(SalesDataTable[[#This Row],[Order Date]])/3,0)</f>
        <v>Q4</v>
      </c>
      <c r="E2291" s="4">
        <f>MONTH(SalesDataTable[[#This Row],[Order Date]])</f>
        <v>11</v>
      </c>
      <c r="F2291" s="16"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6" t="str">
        <f>"Q"&amp;ROUNDUP(MONTH(SalesDataTable[[#This Row],[Order Date]])/3,0)</f>
        <v>Q4</v>
      </c>
      <c r="E2292" s="4">
        <f>MONTH(SalesDataTable[[#This Row],[Order Date]])</f>
        <v>11</v>
      </c>
      <c r="F2292" s="16"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6" t="str">
        <f>"Q"&amp;ROUNDUP(MONTH(SalesDataTable[[#This Row],[Order Date]])/3,0)</f>
        <v>Q4</v>
      </c>
      <c r="E2293" s="4">
        <f>MONTH(SalesDataTable[[#This Row],[Order Date]])</f>
        <v>11</v>
      </c>
      <c r="F2293" s="16"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6" t="str">
        <f>"Q"&amp;ROUNDUP(MONTH(SalesDataTable[[#This Row],[Order Date]])/3,0)</f>
        <v>Q4</v>
      </c>
      <c r="E2294" s="4">
        <f>MONTH(SalesDataTable[[#This Row],[Order Date]])</f>
        <v>11</v>
      </c>
      <c r="F2294" s="16"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6" t="str">
        <f>"Q"&amp;ROUNDUP(MONTH(SalesDataTable[[#This Row],[Order Date]])/3,0)</f>
        <v>Q4</v>
      </c>
      <c r="E2295" s="4">
        <f>MONTH(SalesDataTable[[#This Row],[Order Date]])</f>
        <v>11</v>
      </c>
      <c r="F2295" s="16"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6" t="str">
        <f>"Q"&amp;ROUNDUP(MONTH(SalesDataTable[[#This Row],[Order Date]])/3,0)</f>
        <v>Q4</v>
      </c>
      <c r="E2296" s="4">
        <f>MONTH(SalesDataTable[[#This Row],[Order Date]])</f>
        <v>11</v>
      </c>
      <c r="F2296" s="16"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6" t="str">
        <f>"Q"&amp;ROUNDUP(MONTH(SalesDataTable[[#This Row],[Order Date]])/3,0)</f>
        <v>Q4</v>
      </c>
      <c r="E2297" s="4">
        <f>MONTH(SalesDataTable[[#This Row],[Order Date]])</f>
        <v>11</v>
      </c>
      <c r="F2297" s="16"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6" t="str">
        <f>"Q"&amp;ROUNDUP(MONTH(SalesDataTable[[#This Row],[Order Date]])/3,0)</f>
        <v>Q4</v>
      </c>
      <c r="E2298" s="4">
        <f>MONTH(SalesDataTable[[#This Row],[Order Date]])</f>
        <v>11</v>
      </c>
      <c r="F2298" s="16"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6" t="str">
        <f>"Q"&amp;ROUNDUP(MONTH(SalesDataTable[[#This Row],[Order Date]])/3,0)</f>
        <v>Q4</v>
      </c>
      <c r="E2299" s="4">
        <f>MONTH(SalesDataTable[[#This Row],[Order Date]])</f>
        <v>11</v>
      </c>
      <c r="F2299" s="16"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6" t="str">
        <f>"Q"&amp;ROUNDUP(MONTH(SalesDataTable[[#This Row],[Order Date]])/3,0)</f>
        <v>Q4</v>
      </c>
      <c r="E2300" s="4">
        <f>MONTH(SalesDataTable[[#This Row],[Order Date]])</f>
        <v>11</v>
      </c>
      <c r="F2300" s="16"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6" t="str">
        <f>"Q"&amp;ROUNDUP(MONTH(SalesDataTable[[#This Row],[Order Date]])/3,0)</f>
        <v>Q4</v>
      </c>
      <c r="E2301" s="4">
        <f>MONTH(SalesDataTable[[#This Row],[Order Date]])</f>
        <v>11</v>
      </c>
      <c r="F2301" s="16"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6" t="str">
        <f>"Q"&amp;ROUNDUP(MONTH(SalesDataTable[[#This Row],[Order Date]])/3,0)</f>
        <v>Q4</v>
      </c>
      <c r="E2302" s="4">
        <f>MONTH(SalesDataTable[[#This Row],[Order Date]])</f>
        <v>11</v>
      </c>
      <c r="F2302" s="16"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6" t="str">
        <f>"Q"&amp;ROUNDUP(MONTH(SalesDataTable[[#This Row],[Order Date]])/3,0)</f>
        <v>Q4</v>
      </c>
      <c r="E2303" s="4">
        <f>MONTH(SalesDataTable[[#This Row],[Order Date]])</f>
        <v>11</v>
      </c>
      <c r="F2303" s="16"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6" t="str">
        <f>"Q"&amp;ROUNDUP(MONTH(SalesDataTable[[#This Row],[Order Date]])/3,0)</f>
        <v>Q4</v>
      </c>
      <c r="E2304" s="4">
        <f>MONTH(SalesDataTable[[#This Row],[Order Date]])</f>
        <v>11</v>
      </c>
      <c r="F2304" s="16"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6" t="str">
        <f>"Q"&amp;ROUNDUP(MONTH(SalesDataTable[[#This Row],[Order Date]])/3,0)</f>
        <v>Q4</v>
      </c>
      <c r="E2305" s="4">
        <f>MONTH(SalesDataTable[[#This Row],[Order Date]])</f>
        <v>11</v>
      </c>
      <c r="F2305" s="16"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6" t="str">
        <f>"Q"&amp;ROUNDUP(MONTH(SalesDataTable[[#This Row],[Order Date]])/3,0)</f>
        <v>Q4</v>
      </c>
      <c r="E2306" s="4">
        <f>MONTH(SalesDataTable[[#This Row],[Order Date]])</f>
        <v>11</v>
      </c>
      <c r="F2306" s="16"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6" t="str">
        <f>"Q"&amp;ROUNDUP(MONTH(SalesDataTable[[#This Row],[Order Date]])/3,0)</f>
        <v>Q4</v>
      </c>
      <c r="E2307" s="4">
        <f>MONTH(SalesDataTable[[#This Row],[Order Date]])</f>
        <v>11</v>
      </c>
      <c r="F2307" s="16"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6" t="str">
        <f>"Q"&amp;ROUNDUP(MONTH(SalesDataTable[[#This Row],[Order Date]])/3,0)</f>
        <v>Q4</v>
      </c>
      <c r="E2308" s="4">
        <f>MONTH(SalesDataTable[[#This Row],[Order Date]])</f>
        <v>11</v>
      </c>
      <c r="F2308" s="16"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6" t="str">
        <f>"Q"&amp;ROUNDUP(MONTH(SalesDataTable[[#This Row],[Order Date]])/3,0)</f>
        <v>Q4</v>
      </c>
      <c r="E2309" s="4">
        <f>MONTH(SalesDataTable[[#This Row],[Order Date]])</f>
        <v>11</v>
      </c>
      <c r="F2309" s="16"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6" t="str">
        <f>"Q"&amp;ROUNDUP(MONTH(SalesDataTable[[#This Row],[Order Date]])/3,0)</f>
        <v>Q4</v>
      </c>
      <c r="E2310" s="4">
        <f>MONTH(SalesDataTable[[#This Row],[Order Date]])</f>
        <v>11</v>
      </c>
      <c r="F2310" s="16"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6" t="str">
        <f>"Q"&amp;ROUNDUP(MONTH(SalesDataTable[[#This Row],[Order Date]])/3,0)</f>
        <v>Q4</v>
      </c>
      <c r="E2311" s="4">
        <f>MONTH(SalesDataTable[[#This Row],[Order Date]])</f>
        <v>11</v>
      </c>
      <c r="F2311" s="16"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6" t="str">
        <f>"Q"&amp;ROUNDUP(MONTH(SalesDataTable[[#This Row],[Order Date]])/3,0)</f>
        <v>Q4</v>
      </c>
      <c r="E2312" s="4">
        <f>MONTH(SalesDataTable[[#This Row],[Order Date]])</f>
        <v>11</v>
      </c>
      <c r="F2312" s="16"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6" t="str">
        <f>"Q"&amp;ROUNDUP(MONTH(SalesDataTable[[#This Row],[Order Date]])/3,0)</f>
        <v>Q4</v>
      </c>
      <c r="E2313" s="4">
        <f>MONTH(SalesDataTable[[#This Row],[Order Date]])</f>
        <v>11</v>
      </c>
      <c r="F2313" s="16"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6" t="str">
        <f>"Q"&amp;ROUNDUP(MONTH(SalesDataTable[[#This Row],[Order Date]])/3,0)</f>
        <v>Q4</v>
      </c>
      <c r="E2314" s="4">
        <f>MONTH(SalesDataTable[[#This Row],[Order Date]])</f>
        <v>11</v>
      </c>
      <c r="F2314" s="16"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6" t="str">
        <f>"Q"&amp;ROUNDUP(MONTH(SalesDataTable[[#This Row],[Order Date]])/3,0)</f>
        <v>Q4</v>
      </c>
      <c r="E2315" s="4">
        <f>MONTH(SalesDataTable[[#This Row],[Order Date]])</f>
        <v>11</v>
      </c>
      <c r="F2315" s="16"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6" t="str">
        <f>"Q"&amp;ROUNDUP(MONTH(SalesDataTable[[#This Row],[Order Date]])/3,0)</f>
        <v>Q4</v>
      </c>
      <c r="E2316" s="4">
        <f>MONTH(SalesDataTable[[#This Row],[Order Date]])</f>
        <v>11</v>
      </c>
      <c r="F2316" s="16"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6" t="str">
        <f>"Q"&amp;ROUNDUP(MONTH(SalesDataTable[[#This Row],[Order Date]])/3,0)</f>
        <v>Q4</v>
      </c>
      <c r="E2317" s="4">
        <f>MONTH(SalesDataTable[[#This Row],[Order Date]])</f>
        <v>11</v>
      </c>
      <c r="F2317" s="16"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6" t="str">
        <f>"Q"&amp;ROUNDUP(MONTH(SalesDataTable[[#This Row],[Order Date]])/3,0)</f>
        <v>Q4</v>
      </c>
      <c r="E2318" s="4">
        <f>MONTH(SalesDataTable[[#This Row],[Order Date]])</f>
        <v>11</v>
      </c>
      <c r="F2318" s="16"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6" t="str">
        <f>"Q"&amp;ROUNDUP(MONTH(SalesDataTable[[#This Row],[Order Date]])/3,0)</f>
        <v>Q4</v>
      </c>
      <c r="E2319" s="4">
        <f>MONTH(SalesDataTable[[#This Row],[Order Date]])</f>
        <v>11</v>
      </c>
      <c r="F2319" s="16"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6" t="str">
        <f>"Q"&amp;ROUNDUP(MONTH(SalesDataTable[[#This Row],[Order Date]])/3,0)</f>
        <v>Q4</v>
      </c>
      <c r="E2320" s="4">
        <f>MONTH(SalesDataTable[[#This Row],[Order Date]])</f>
        <v>11</v>
      </c>
      <c r="F2320" s="16"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6" t="str">
        <f>"Q"&amp;ROUNDUP(MONTH(SalesDataTable[[#This Row],[Order Date]])/3,0)</f>
        <v>Q4</v>
      </c>
      <c r="E2321" s="4">
        <f>MONTH(SalesDataTable[[#This Row],[Order Date]])</f>
        <v>11</v>
      </c>
      <c r="F2321" s="16"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6" t="str">
        <f>"Q"&amp;ROUNDUP(MONTH(SalesDataTable[[#This Row],[Order Date]])/3,0)</f>
        <v>Q4</v>
      </c>
      <c r="E2322" s="4">
        <f>MONTH(SalesDataTable[[#This Row],[Order Date]])</f>
        <v>11</v>
      </c>
      <c r="F2322" s="16"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6" t="str">
        <f>"Q"&amp;ROUNDUP(MONTH(SalesDataTable[[#This Row],[Order Date]])/3,0)</f>
        <v>Q4</v>
      </c>
      <c r="E2323" s="4">
        <f>MONTH(SalesDataTable[[#This Row],[Order Date]])</f>
        <v>11</v>
      </c>
      <c r="F2323" s="16"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6" t="str">
        <f>"Q"&amp;ROUNDUP(MONTH(SalesDataTable[[#This Row],[Order Date]])/3,0)</f>
        <v>Q4</v>
      </c>
      <c r="E2324" s="4">
        <f>MONTH(SalesDataTable[[#This Row],[Order Date]])</f>
        <v>11</v>
      </c>
      <c r="F2324" s="16"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6" t="str">
        <f>"Q"&amp;ROUNDUP(MONTH(SalesDataTable[[#This Row],[Order Date]])/3,0)</f>
        <v>Q4</v>
      </c>
      <c r="E2325" s="4">
        <f>MONTH(SalesDataTable[[#This Row],[Order Date]])</f>
        <v>11</v>
      </c>
      <c r="F2325" s="16"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6" t="str">
        <f>"Q"&amp;ROUNDUP(MONTH(SalesDataTable[[#This Row],[Order Date]])/3,0)</f>
        <v>Q4</v>
      </c>
      <c r="E2326" s="4">
        <f>MONTH(SalesDataTable[[#This Row],[Order Date]])</f>
        <v>11</v>
      </c>
      <c r="F2326" s="16"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6" t="str">
        <f>"Q"&amp;ROUNDUP(MONTH(SalesDataTable[[#This Row],[Order Date]])/3,0)</f>
        <v>Q4</v>
      </c>
      <c r="E2327" s="4">
        <f>MONTH(SalesDataTable[[#This Row],[Order Date]])</f>
        <v>11</v>
      </c>
      <c r="F2327" s="16"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6" t="str">
        <f>"Q"&amp;ROUNDUP(MONTH(SalesDataTable[[#This Row],[Order Date]])/3,0)</f>
        <v>Q4</v>
      </c>
      <c r="E2328" s="4">
        <f>MONTH(SalesDataTable[[#This Row],[Order Date]])</f>
        <v>11</v>
      </c>
      <c r="F2328" s="16"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6" t="str">
        <f>"Q"&amp;ROUNDUP(MONTH(SalesDataTable[[#This Row],[Order Date]])/3,0)</f>
        <v>Q4</v>
      </c>
      <c r="E2329" s="4">
        <f>MONTH(SalesDataTable[[#This Row],[Order Date]])</f>
        <v>11</v>
      </c>
      <c r="F2329" s="16"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6" t="str">
        <f>"Q"&amp;ROUNDUP(MONTH(SalesDataTable[[#This Row],[Order Date]])/3,0)</f>
        <v>Q4</v>
      </c>
      <c r="E2330" s="4">
        <f>MONTH(SalesDataTable[[#This Row],[Order Date]])</f>
        <v>11</v>
      </c>
      <c r="F2330" s="16"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6" t="str">
        <f>"Q"&amp;ROUNDUP(MONTH(SalesDataTable[[#This Row],[Order Date]])/3,0)</f>
        <v>Q4</v>
      </c>
      <c r="E2331" s="4">
        <f>MONTH(SalesDataTable[[#This Row],[Order Date]])</f>
        <v>11</v>
      </c>
      <c r="F2331" s="16"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6" t="str">
        <f>"Q"&amp;ROUNDUP(MONTH(SalesDataTable[[#This Row],[Order Date]])/3,0)</f>
        <v>Q4</v>
      </c>
      <c r="E2332" s="4">
        <f>MONTH(SalesDataTable[[#This Row],[Order Date]])</f>
        <v>11</v>
      </c>
      <c r="F2332" s="16"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6" t="str">
        <f>"Q"&amp;ROUNDUP(MONTH(SalesDataTable[[#This Row],[Order Date]])/3,0)</f>
        <v>Q4</v>
      </c>
      <c r="E2333" s="4">
        <f>MONTH(SalesDataTable[[#This Row],[Order Date]])</f>
        <v>11</v>
      </c>
      <c r="F2333" s="16"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6" t="str">
        <f>"Q"&amp;ROUNDUP(MONTH(SalesDataTable[[#This Row],[Order Date]])/3,0)</f>
        <v>Q4</v>
      </c>
      <c r="E2334" s="4">
        <f>MONTH(SalesDataTable[[#This Row],[Order Date]])</f>
        <v>11</v>
      </c>
      <c r="F2334" s="16"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6" t="str">
        <f>"Q"&amp;ROUNDUP(MONTH(SalesDataTable[[#This Row],[Order Date]])/3,0)</f>
        <v>Q4</v>
      </c>
      <c r="E2335" s="4">
        <f>MONTH(SalesDataTable[[#This Row],[Order Date]])</f>
        <v>11</v>
      </c>
      <c r="F2335" s="16"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6" t="str">
        <f>"Q"&amp;ROUNDUP(MONTH(SalesDataTable[[#This Row],[Order Date]])/3,0)</f>
        <v>Q4</v>
      </c>
      <c r="E2336" s="4">
        <f>MONTH(SalesDataTable[[#This Row],[Order Date]])</f>
        <v>11</v>
      </c>
      <c r="F2336" s="16"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6" t="str">
        <f>"Q"&amp;ROUNDUP(MONTH(SalesDataTable[[#This Row],[Order Date]])/3,0)</f>
        <v>Q4</v>
      </c>
      <c r="E2337" s="4">
        <f>MONTH(SalesDataTable[[#This Row],[Order Date]])</f>
        <v>11</v>
      </c>
      <c r="F2337" s="16"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6" t="str">
        <f>"Q"&amp;ROUNDUP(MONTH(SalesDataTable[[#This Row],[Order Date]])/3,0)</f>
        <v>Q4</v>
      </c>
      <c r="E2338" s="4">
        <f>MONTH(SalesDataTable[[#This Row],[Order Date]])</f>
        <v>11</v>
      </c>
      <c r="F2338" s="16"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6" t="str">
        <f>"Q"&amp;ROUNDUP(MONTH(SalesDataTable[[#This Row],[Order Date]])/3,0)</f>
        <v>Q4</v>
      </c>
      <c r="E2339" s="4">
        <f>MONTH(SalesDataTable[[#This Row],[Order Date]])</f>
        <v>11</v>
      </c>
      <c r="F2339" s="16"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6" t="str">
        <f>"Q"&amp;ROUNDUP(MONTH(SalesDataTable[[#This Row],[Order Date]])/3,0)</f>
        <v>Q4</v>
      </c>
      <c r="E2340" s="4">
        <f>MONTH(SalesDataTable[[#This Row],[Order Date]])</f>
        <v>11</v>
      </c>
      <c r="F2340" s="16"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6" t="str">
        <f>"Q"&amp;ROUNDUP(MONTH(SalesDataTable[[#This Row],[Order Date]])/3,0)</f>
        <v>Q4</v>
      </c>
      <c r="E2341" s="4">
        <f>MONTH(SalesDataTable[[#This Row],[Order Date]])</f>
        <v>11</v>
      </c>
      <c r="F2341" s="16"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6" t="str">
        <f>"Q"&amp;ROUNDUP(MONTH(SalesDataTable[[#This Row],[Order Date]])/3,0)</f>
        <v>Q4</v>
      </c>
      <c r="E2342" s="4">
        <f>MONTH(SalesDataTable[[#This Row],[Order Date]])</f>
        <v>11</v>
      </c>
      <c r="F2342" s="16"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6" t="str">
        <f>"Q"&amp;ROUNDUP(MONTH(SalesDataTable[[#This Row],[Order Date]])/3,0)</f>
        <v>Q4</v>
      </c>
      <c r="E2343" s="4">
        <f>MONTH(SalesDataTable[[#This Row],[Order Date]])</f>
        <v>11</v>
      </c>
      <c r="F2343" s="16"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6" t="str">
        <f>"Q"&amp;ROUNDUP(MONTH(SalesDataTable[[#This Row],[Order Date]])/3,0)</f>
        <v>Q4</v>
      </c>
      <c r="E2344" s="4">
        <f>MONTH(SalesDataTable[[#This Row],[Order Date]])</f>
        <v>11</v>
      </c>
      <c r="F2344" s="16"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6" t="str">
        <f>"Q"&amp;ROUNDUP(MONTH(SalesDataTable[[#This Row],[Order Date]])/3,0)</f>
        <v>Q4</v>
      </c>
      <c r="E2345" s="4">
        <f>MONTH(SalesDataTable[[#This Row],[Order Date]])</f>
        <v>11</v>
      </c>
      <c r="F2345" s="16"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6" t="str">
        <f>"Q"&amp;ROUNDUP(MONTH(SalesDataTable[[#This Row],[Order Date]])/3,0)</f>
        <v>Q4</v>
      </c>
      <c r="E2346" s="4">
        <f>MONTH(SalesDataTable[[#This Row],[Order Date]])</f>
        <v>11</v>
      </c>
      <c r="F2346" s="16"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6" t="str">
        <f>"Q"&amp;ROUNDUP(MONTH(SalesDataTable[[#This Row],[Order Date]])/3,0)</f>
        <v>Q4</v>
      </c>
      <c r="E2347" s="4">
        <f>MONTH(SalesDataTable[[#This Row],[Order Date]])</f>
        <v>11</v>
      </c>
      <c r="F2347" s="16"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6" t="str">
        <f>"Q"&amp;ROUNDUP(MONTH(SalesDataTable[[#This Row],[Order Date]])/3,0)</f>
        <v>Q4</v>
      </c>
      <c r="E2348" s="4">
        <f>MONTH(SalesDataTable[[#This Row],[Order Date]])</f>
        <v>11</v>
      </c>
      <c r="F2348" s="16"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6" t="str">
        <f>"Q"&amp;ROUNDUP(MONTH(SalesDataTable[[#This Row],[Order Date]])/3,0)</f>
        <v>Q4</v>
      </c>
      <c r="E2349" s="4">
        <f>MONTH(SalesDataTable[[#This Row],[Order Date]])</f>
        <v>11</v>
      </c>
      <c r="F2349" s="16"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6" t="str">
        <f>"Q"&amp;ROUNDUP(MONTH(SalesDataTable[[#This Row],[Order Date]])/3,0)</f>
        <v>Q4</v>
      </c>
      <c r="E2350" s="4">
        <f>MONTH(SalesDataTable[[#This Row],[Order Date]])</f>
        <v>11</v>
      </c>
      <c r="F2350" s="16"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6" t="str">
        <f>"Q"&amp;ROUNDUP(MONTH(SalesDataTable[[#This Row],[Order Date]])/3,0)</f>
        <v>Q4</v>
      </c>
      <c r="E2351" s="4">
        <f>MONTH(SalesDataTable[[#This Row],[Order Date]])</f>
        <v>11</v>
      </c>
      <c r="F2351" s="16"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6" t="str">
        <f>"Q"&amp;ROUNDUP(MONTH(SalesDataTable[[#This Row],[Order Date]])/3,0)</f>
        <v>Q4</v>
      </c>
      <c r="E2352" s="4">
        <f>MONTH(SalesDataTable[[#This Row],[Order Date]])</f>
        <v>11</v>
      </c>
      <c r="F2352" s="16"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6" t="str">
        <f>"Q"&amp;ROUNDUP(MONTH(SalesDataTable[[#This Row],[Order Date]])/3,0)</f>
        <v>Q4</v>
      </c>
      <c r="E2353" s="4">
        <f>MONTH(SalesDataTable[[#This Row],[Order Date]])</f>
        <v>11</v>
      </c>
      <c r="F2353" s="16"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6" t="str">
        <f>"Q"&amp;ROUNDUP(MONTH(SalesDataTable[[#This Row],[Order Date]])/3,0)</f>
        <v>Q4</v>
      </c>
      <c r="E2354" s="4">
        <f>MONTH(SalesDataTable[[#This Row],[Order Date]])</f>
        <v>11</v>
      </c>
      <c r="F2354" s="16"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6" t="str">
        <f>"Q"&amp;ROUNDUP(MONTH(SalesDataTable[[#This Row],[Order Date]])/3,0)</f>
        <v>Q4</v>
      </c>
      <c r="E2355" s="4">
        <f>MONTH(SalesDataTable[[#This Row],[Order Date]])</f>
        <v>11</v>
      </c>
      <c r="F2355" s="16"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6" t="str">
        <f>"Q"&amp;ROUNDUP(MONTH(SalesDataTable[[#This Row],[Order Date]])/3,0)</f>
        <v>Q4</v>
      </c>
      <c r="E2356" s="4">
        <f>MONTH(SalesDataTable[[#This Row],[Order Date]])</f>
        <v>11</v>
      </c>
      <c r="F2356" s="16"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6" t="str">
        <f>"Q"&amp;ROUNDUP(MONTH(SalesDataTable[[#This Row],[Order Date]])/3,0)</f>
        <v>Q4</v>
      </c>
      <c r="E2357" s="4">
        <f>MONTH(SalesDataTable[[#This Row],[Order Date]])</f>
        <v>11</v>
      </c>
      <c r="F2357" s="16"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6" t="str">
        <f>"Q"&amp;ROUNDUP(MONTH(SalesDataTable[[#This Row],[Order Date]])/3,0)</f>
        <v>Q4</v>
      </c>
      <c r="E2358" s="4">
        <f>MONTH(SalesDataTable[[#This Row],[Order Date]])</f>
        <v>11</v>
      </c>
      <c r="F2358" s="16"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6" t="str">
        <f>"Q"&amp;ROUNDUP(MONTH(SalesDataTable[[#This Row],[Order Date]])/3,0)</f>
        <v>Q4</v>
      </c>
      <c r="E2359" s="4">
        <f>MONTH(SalesDataTable[[#This Row],[Order Date]])</f>
        <v>11</v>
      </c>
      <c r="F2359" s="16"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6" t="str">
        <f>"Q"&amp;ROUNDUP(MONTH(SalesDataTable[[#This Row],[Order Date]])/3,0)</f>
        <v>Q4</v>
      </c>
      <c r="E2360" s="4">
        <f>MONTH(SalesDataTable[[#This Row],[Order Date]])</f>
        <v>11</v>
      </c>
      <c r="F2360" s="16"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6" t="str">
        <f>"Q"&amp;ROUNDUP(MONTH(SalesDataTable[[#This Row],[Order Date]])/3,0)</f>
        <v>Q4</v>
      </c>
      <c r="E2361" s="4">
        <f>MONTH(SalesDataTable[[#This Row],[Order Date]])</f>
        <v>11</v>
      </c>
      <c r="F2361" s="16"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6" t="str">
        <f>"Q"&amp;ROUNDUP(MONTH(SalesDataTable[[#This Row],[Order Date]])/3,0)</f>
        <v>Q4</v>
      </c>
      <c r="E2362" s="4">
        <f>MONTH(SalesDataTable[[#This Row],[Order Date]])</f>
        <v>11</v>
      </c>
      <c r="F2362" s="16"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6" t="str">
        <f>"Q"&amp;ROUNDUP(MONTH(SalesDataTable[[#This Row],[Order Date]])/3,0)</f>
        <v>Q4</v>
      </c>
      <c r="E2363" s="4">
        <f>MONTH(SalesDataTable[[#This Row],[Order Date]])</f>
        <v>11</v>
      </c>
      <c r="F2363" s="16"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6" t="str">
        <f>"Q"&amp;ROUNDUP(MONTH(SalesDataTable[[#This Row],[Order Date]])/3,0)</f>
        <v>Q4</v>
      </c>
      <c r="E2364" s="4">
        <f>MONTH(SalesDataTable[[#This Row],[Order Date]])</f>
        <v>11</v>
      </c>
      <c r="F2364" s="16"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6" t="str">
        <f>"Q"&amp;ROUNDUP(MONTH(SalesDataTable[[#This Row],[Order Date]])/3,0)</f>
        <v>Q4</v>
      </c>
      <c r="E2365" s="4">
        <f>MONTH(SalesDataTable[[#This Row],[Order Date]])</f>
        <v>11</v>
      </c>
      <c r="F2365" s="16"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6" t="str">
        <f>"Q"&amp;ROUNDUP(MONTH(SalesDataTable[[#This Row],[Order Date]])/3,0)</f>
        <v>Q4</v>
      </c>
      <c r="E2366" s="4">
        <f>MONTH(SalesDataTable[[#This Row],[Order Date]])</f>
        <v>11</v>
      </c>
      <c r="F2366" s="16"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6" t="str">
        <f>"Q"&amp;ROUNDUP(MONTH(SalesDataTable[[#This Row],[Order Date]])/3,0)</f>
        <v>Q4</v>
      </c>
      <c r="E2367" s="4">
        <f>MONTH(SalesDataTable[[#This Row],[Order Date]])</f>
        <v>11</v>
      </c>
      <c r="F2367" s="16"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6" t="str">
        <f>"Q"&amp;ROUNDUP(MONTH(SalesDataTable[[#This Row],[Order Date]])/3,0)</f>
        <v>Q4</v>
      </c>
      <c r="E2368" s="4">
        <f>MONTH(SalesDataTable[[#This Row],[Order Date]])</f>
        <v>11</v>
      </c>
      <c r="F2368" s="16"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6" t="str">
        <f>"Q"&amp;ROUNDUP(MONTH(SalesDataTable[[#This Row],[Order Date]])/3,0)</f>
        <v>Q4</v>
      </c>
      <c r="E2369" s="4">
        <f>MONTH(SalesDataTable[[#This Row],[Order Date]])</f>
        <v>11</v>
      </c>
      <c r="F2369" s="16"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6" t="str">
        <f>"Q"&amp;ROUNDUP(MONTH(SalesDataTable[[#This Row],[Order Date]])/3,0)</f>
        <v>Q4</v>
      </c>
      <c r="E2370" s="4">
        <f>MONTH(SalesDataTable[[#This Row],[Order Date]])</f>
        <v>11</v>
      </c>
      <c r="F2370" s="16"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6" t="str">
        <f>"Q"&amp;ROUNDUP(MONTH(SalesDataTable[[#This Row],[Order Date]])/3,0)</f>
        <v>Q4</v>
      </c>
      <c r="E2371" s="4">
        <f>MONTH(SalesDataTable[[#This Row],[Order Date]])</f>
        <v>11</v>
      </c>
      <c r="F2371" s="16"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6" t="str">
        <f>"Q"&amp;ROUNDUP(MONTH(SalesDataTable[[#This Row],[Order Date]])/3,0)</f>
        <v>Q4</v>
      </c>
      <c r="E2372" s="4">
        <f>MONTH(SalesDataTable[[#This Row],[Order Date]])</f>
        <v>11</v>
      </c>
      <c r="F2372" s="16"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6" t="str">
        <f>"Q"&amp;ROUNDUP(MONTH(SalesDataTable[[#This Row],[Order Date]])/3,0)</f>
        <v>Q4</v>
      </c>
      <c r="E2373" s="4">
        <f>MONTH(SalesDataTable[[#This Row],[Order Date]])</f>
        <v>11</v>
      </c>
      <c r="F2373" s="16"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6" t="str">
        <f>"Q"&amp;ROUNDUP(MONTH(SalesDataTable[[#This Row],[Order Date]])/3,0)</f>
        <v>Q4</v>
      </c>
      <c r="E2374" s="4">
        <f>MONTH(SalesDataTable[[#This Row],[Order Date]])</f>
        <v>11</v>
      </c>
      <c r="F2374" s="16"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6" t="str">
        <f>"Q"&amp;ROUNDUP(MONTH(SalesDataTable[[#This Row],[Order Date]])/3,0)</f>
        <v>Q4</v>
      </c>
      <c r="E2375" s="4">
        <f>MONTH(SalesDataTable[[#This Row],[Order Date]])</f>
        <v>11</v>
      </c>
      <c r="F2375" s="16"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6" t="str">
        <f>"Q"&amp;ROUNDUP(MONTH(SalesDataTable[[#This Row],[Order Date]])/3,0)</f>
        <v>Q4</v>
      </c>
      <c r="E2376" s="4">
        <f>MONTH(SalesDataTable[[#This Row],[Order Date]])</f>
        <v>11</v>
      </c>
      <c r="F2376" s="16"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6" t="str">
        <f>"Q"&amp;ROUNDUP(MONTH(SalesDataTable[[#This Row],[Order Date]])/3,0)</f>
        <v>Q4</v>
      </c>
      <c r="E2377" s="4">
        <f>MONTH(SalesDataTable[[#This Row],[Order Date]])</f>
        <v>11</v>
      </c>
      <c r="F2377" s="16"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6" t="str">
        <f>"Q"&amp;ROUNDUP(MONTH(SalesDataTable[[#This Row],[Order Date]])/3,0)</f>
        <v>Q4</v>
      </c>
      <c r="E2378" s="4">
        <f>MONTH(SalesDataTable[[#This Row],[Order Date]])</f>
        <v>11</v>
      </c>
      <c r="F2378" s="16"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6" t="str">
        <f>"Q"&amp;ROUNDUP(MONTH(SalesDataTable[[#This Row],[Order Date]])/3,0)</f>
        <v>Q4</v>
      </c>
      <c r="E2379" s="4">
        <f>MONTH(SalesDataTable[[#This Row],[Order Date]])</f>
        <v>11</v>
      </c>
      <c r="F2379" s="16"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6" t="str">
        <f>"Q"&amp;ROUNDUP(MONTH(SalesDataTable[[#This Row],[Order Date]])/3,0)</f>
        <v>Q4</v>
      </c>
      <c r="E2380" s="4">
        <f>MONTH(SalesDataTable[[#This Row],[Order Date]])</f>
        <v>11</v>
      </c>
      <c r="F2380" s="16"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6" t="str">
        <f>"Q"&amp;ROUNDUP(MONTH(SalesDataTable[[#This Row],[Order Date]])/3,0)</f>
        <v>Q4</v>
      </c>
      <c r="E2381" s="4">
        <f>MONTH(SalesDataTable[[#This Row],[Order Date]])</f>
        <v>11</v>
      </c>
      <c r="F2381" s="16"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6" t="str">
        <f>"Q"&amp;ROUNDUP(MONTH(SalesDataTable[[#This Row],[Order Date]])/3,0)</f>
        <v>Q4</v>
      </c>
      <c r="E2382" s="4">
        <f>MONTH(SalesDataTable[[#This Row],[Order Date]])</f>
        <v>11</v>
      </c>
      <c r="F2382" s="16"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6" t="str">
        <f>"Q"&amp;ROUNDUP(MONTH(SalesDataTable[[#This Row],[Order Date]])/3,0)</f>
        <v>Q4</v>
      </c>
      <c r="E2383" s="4">
        <f>MONTH(SalesDataTable[[#This Row],[Order Date]])</f>
        <v>11</v>
      </c>
      <c r="F2383" s="16"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6" t="str">
        <f>"Q"&amp;ROUNDUP(MONTH(SalesDataTable[[#This Row],[Order Date]])/3,0)</f>
        <v>Q4</v>
      </c>
      <c r="E2384" s="4">
        <f>MONTH(SalesDataTable[[#This Row],[Order Date]])</f>
        <v>11</v>
      </c>
      <c r="F2384" s="16"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6" t="str">
        <f>"Q"&amp;ROUNDUP(MONTH(SalesDataTable[[#This Row],[Order Date]])/3,0)</f>
        <v>Q4</v>
      </c>
      <c r="E2385" s="4">
        <f>MONTH(SalesDataTable[[#This Row],[Order Date]])</f>
        <v>11</v>
      </c>
      <c r="F2385" s="16"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6" t="str">
        <f>"Q"&amp;ROUNDUP(MONTH(SalesDataTable[[#This Row],[Order Date]])/3,0)</f>
        <v>Q4</v>
      </c>
      <c r="E2386" s="4">
        <f>MONTH(SalesDataTable[[#This Row],[Order Date]])</f>
        <v>11</v>
      </c>
      <c r="F2386" s="16"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6" t="str">
        <f>"Q"&amp;ROUNDUP(MONTH(SalesDataTable[[#This Row],[Order Date]])/3,0)</f>
        <v>Q4</v>
      </c>
      <c r="E2387" s="4">
        <f>MONTH(SalesDataTable[[#This Row],[Order Date]])</f>
        <v>11</v>
      </c>
      <c r="F2387" s="16"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6" t="str">
        <f>"Q"&amp;ROUNDUP(MONTH(SalesDataTable[[#This Row],[Order Date]])/3,0)</f>
        <v>Q4</v>
      </c>
      <c r="E2388" s="4">
        <f>MONTH(SalesDataTable[[#This Row],[Order Date]])</f>
        <v>11</v>
      </c>
      <c r="F2388" s="16"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6" t="str">
        <f>"Q"&amp;ROUNDUP(MONTH(SalesDataTable[[#This Row],[Order Date]])/3,0)</f>
        <v>Q4</v>
      </c>
      <c r="E2389" s="4">
        <f>MONTH(SalesDataTable[[#This Row],[Order Date]])</f>
        <v>11</v>
      </c>
      <c r="F2389" s="16"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6" t="str">
        <f>"Q"&amp;ROUNDUP(MONTH(SalesDataTable[[#This Row],[Order Date]])/3,0)</f>
        <v>Q4</v>
      </c>
      <c r="E2390" s="4">
        <f>MONTH(SalesDataTable[[#This Row],[Order Date]])</f>
        <v>11</v>
      </c>
      <c r="F2390" s="16"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6" t="str">
        <f>"Q"&amp;ROUNDUP(MONTH(SalesDataTable[[#This Row],[Order Date]])/3,0)</f>
        <v>Q4</v>
      </c>
      <c r="E2391" s="4">
        <f>MONTH(SalesDataTable[[#This Row],[Order Date]])</f>
        <v>11</v>
      </c>
      <c r="F2391" s="16"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6" t="str">
        <f>"Q"&amp;ROUNDUP(MONTH(SalesDataTable[[#This Row],[Order Date]])/3,0)</f>
        <v>Q4</v>
      </c>
      <c r="E2392" s="4">
        <f>MONTH(SalesDataTable[[#This Row],[Order Date]])</f>
        <v>11</v>
      </c>
      <c r="F2392" s="16"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6" t="str">
        <f>"Q"&amp;ROUNDUP(MONTH(SalesDataTable[[#This Row],[Order Date]])/3,0)</f>
        <v>Q4</v>
      </c>
      <c r="E2393" s="4">
        <f>MONTH(SalesDataTable[[#This Row],[Order Date]])</f>
        <v>11</v>
      </c>
      <c r="F2393" s="16"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6" t="str">
        <f>"Q"&amp;ROUNDUP(MONTH(SalesDataTable[[#This Row],[Order Date]])/3,0)</f>
        <v>Q4</v>
      </c>
      <c r="E2394" s="4">
        <f>MONTH(SalesDataTable[[#This Row],[Order Date]])</f>
        <v>11</v>
      </c>
      <c r="F2394" s="16"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6" t="str">
        <f>"Q"&amp;ROUNDUP(MONTH(SalesDataTable[[#This Row],[Order Date]])/3,0)</f>
        <v>Q4</v>
      </c>
      <c r="E2395" s="4">
        <f>MONTH(SalesDataTable[[#This Row],[Order Date]])</f>
        <v>11</v>
      </c>
      <c r="F2395" s="16"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6" t="str">
        <f>"Q"&amp;ROUNDUP(MONTH(SalesDataTable[[#This Row],[Order Date]])/3,0)</f>
        <v>Q4</v>
      </c>
      <c r="E2396" s="4">
        <f>MONTH(SalesDataTable[[#This Row],[Order Date]])</f>
        <v>11</v>
      </c>
      <c r="F2396" s="16"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6" t="str">
        <f>"Q"&amp;ROUNDUP(MONTH(SalesDataTable[[#This Row],[Order Date]])/3,0)</f>
        <v>Q4</v>
      </c>
      <c r="E2397" s="4">
        <f>MONTH(SalesDataTable[[#This Row],[Order Date]])</f>
        <v>11</v>
      </c>
      <c r="F2397" s="16"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6" t="str">
        <f>"Q"&amp;ROUNDUP(MONTH(SalesDataTable[[#This Row],[Order Date]])/3,0)</f>
        <v>Q4</v>
      </c>
      <c r="E2398" s="4">
        <f>MONTH(SalesDataTable[[#This Row],[Order Date]])</f>
        <v>11</v>
      </c>
      <c r="F2398" s="16"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6" t="str">
        <f>"Q"&amp;ROUNDUP(MONTH(SalesDataTable[[#This Row],[Order Date]])/3,0)</f>
        <v>Q4</v>
      </c>
      <c r="E2399" s="4">
        <f>MONTH(SalesDataTable[[#This Row],[Order Date]])</f>
        <v>11</v>
      </c>
      <c r="F2399" s="16"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6" t="str">
        <f>"Q"&amp;ROUNDUP(MONTH(SalesDataTable[[#This Row],[Order Date]])/3,0)</f>
        <v>Q4</v>
      </c>
      <c r="E2400" s="4">
        <f>MONTH(SalesDataTable[[#This Row],[Order Date]])</f>
        <v>11</v>
      </c>
      <c r="F2400" s="16"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6" t="str">
        <f>"Q"&amp;ROUNDUP(MONTH(SalesDataTable[[#This Row],[Order Date]])/3,0)</f>
        <v>Q4</v>
      </c>
      <c r="E2401" s="4">
        <f>MONTH(SalesDataTable[[#This Row],[Order Date]])</f>
        <v>11</v>
      </c>
      <c r="F2401" s="16"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6" t="str">
        <f>"Q"&amp;ROUNDUP(MONTH(SalesDataTable[[#This Row],[Order Date]])/3,0)</f>
        <v>Q4</v>
      </c>
      <c r="E2402" s="4">
        <f>MONTH(SalesDataTable[[#This Row],[Order Date]])</f>
        <v>11</v>
      </c>
      <c r="F2402" s="16"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6" t="str">
        <f>"Q"&amp;ROUNDUP(MONTH(SalesDataTable[[#This Row],[Order Date]])/3,0)</f>
        <v>Q4</v>
      </c>
      <c r="E2403" s="4">
        <f>MONTH(SalesDataTable[[#This Row],[Order Date]])</f>
        <v>11</v>
      </c>
      <c r="F2403" s="16"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6" t="str">
        <f>"Q"&amp;ROUNDUP(MONTH(SalesDataTable[[#This Row],[Order Date]])/3,0)</f>
        <v>Q4</v>
      </c>
      <c r="E2404" s="4">
        <f>MONTH(SalesDataTable[[#This Row],[Order Date]])</f>
        <v>11</v>
      </c>
      <c r="F2404" s="16"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6" t="str">
        <f>"Q"&amp;ROUNDUP(MONTH(SalesDataTable[[#This Row],[Order Date]])/3,0)</f>
        <v>Q4</v>
      </c>
      <c r="E2405" s="4">
        <f>MONTH(SalesDataTable[[#This Row],[Order Date]])</f>
        <v>11</v>
      </c>
      <c r="F2405" s="16"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6" t="str">
        <f>"Q"&amp;ROUNDUP(MONTH(SalesDataTable[[#This Row],[Order Date]])/3,0)</f>
        <v>Q4</v>
      </c>
      <c r="E2406" s="4">
        <f>MONTH(SalesDataTable[[#This Row],[Order Date]])</f>
        <v>11</v>
      </c>
      <c r="F2406" s="16"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6" t="str">
        <f>"Q"&amp;ROUNDUP(MONTH(SalesDataTable[[#This Row],[Order Date]])/3,0)</f>
        <v>Q4</v>
      </c>
      <c r="E2407" s="4">
        <f>MONTH(SalesDataTable[[#This Row],[Order Date]])</f>
        <v>11</v>
      </c>
      <c r="F2407" s="16"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6" t="str">
        <f>"Q"&amp;ROUNDUP(MONTH(SalesDataTable[[#This Row],[Order Date]])/3,0)</f>
        <v>Q4</v>
      </c>
      <c r="E2408" s="4">
        <f>MONTH(SalesDataTable[[#This Row],[Order Date]])</f>
        <v>11</v>
      </c>
      <c r="F2408" s="16"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6" t="str">
        <f>"Q"&amp;ROUNDUP(MONTH(SalesDataTable[[#This Row],[Order Date]])/3,0)</f>
        <v>Q4</v>
      </c>
      <c r="E2409" s="4">
        <f>MONTH(SalesDataTable[[#This Row],[Order Date]])</f>
        <v>11</v>
      </c>
      <c r="F2409" s="16"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6" t="str">
        <f>"Q"&amp;ROUNDUP(MONTH(SalesDataTable[[#This Row],[Order Date]])/3,0)</f>
        <v>Q4</v>
      </c>
      <c r="E2410" s="4">
        <f>MONTH(SalesDataTable[[#This Row],[Order Date]])</f>
        <v>11</v>
      </c>
      <c r="F2410" s="16"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6" t="str">
        <f>"Q"&amp;ROUNDUP(MONTH(SalesDataTable[[#This Row],[Order Date]])/3,0)</f>
        <v>Q4</v>
      </c>
      <c r="E2411" s="4">
        <f>MONTH(SalesDataTable[[#This Row],[Order Date]])</f>
        <v>11</v>
      </c>
      <c r="F2411" s="16"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6" t="str">
        <f>"Q"&amp;ROUNDUP(MONTH(SalesDataTable[[#This Row],[Order Date]])/3,0)</f>
        <v>Q4</v>
      </c>
      <c r="E2412" s="4">
        <f>MONTH(SalesDataTable[[#This Row],[Order Date]])</f>
        <v>11</v>
      </c>
      <c r="F2412" s="16"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6" t="str">
        <f>"Q"&amp;ROUNDUP(MONTH(SalesDataTable[[#This Row],[Order Date]])/3,0)</f>
        <v>Q4</v>
      </c>
      <c r="E2413" s="4">
        <f>MONTH(SalesDataTable[[#This Row],[Order Date]])</f>
        <v>11</v>
      </c>
      <c r="F2413" s="16"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6" t="str">
        <f>"Q"&amp;ROUNDUP(MONTH(SalesDataTable[[#This Row],[Order Date]])/3,0)</f>
        <v>Q4</v>
      </c>
      <c r="E2414" s="4">
        <f>MONTH(SalesDataTable[[#This Row],[Order Date]])</f>
        <v>11</v>
      </c>
      <c r="F2414" s="16"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6" t="str">
        <f>"Q"&amp;ROUNDUP(MONTH(SalesDataTable[[#This Row],[Order Date]])/3,0)</f>
        <v>Q4</v>
      </c>
      <c r="E2415" s="4">
        <f>MONTH(SalesDataTable[[#This Row],[Order Date]])</f>
        <v>11</v>
      </c>
      <c r="F2415" s="16"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6" t="str">
        <f>"Q"&amp;ROUNDUP(MONTH(SalesDataTable[[#This Row],[Order Date]])/3,0)</f>
        <v>Q4</v>
      </c>
      <c r="E2416" s="4">
        <f>MONTH(SalesDataTable[[#This Row],[Order Date]])</f>
        <v>11</v>
      </c>
      <c r="F2416" s="16"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6" t="str">
        <f>"Q"&amp;ROUNDUP(MONTH(SalesDataTable[[#This Row],[Order Date]])/3,0)</f>
        <v>Q4</v>
      </c>
      <c r="E2417" s="4">
        <f>MONTH(SalesDataTable[[#This Row],[Order Date]])</f>
        <v>11</v>
      </c>
      <c r="F2417" s="16"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6" t="str">
        <f>"Q"&amp;ROUNDUP(MONTH(SalesDataTable[[#This Row],[Order Date]])/3,0)</f>
        <v>Q4</v>
      </c>
      <c r="E2418" s="4">
        <f>MONTH(SalesDataTable[[#This Row],[Order Date]])</f>
        <v>11</v>
      </c>
      <c r="F2418" s="16"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6" t="str">
        <f>"Q"&amp;ROUNDUP(MONTH(SalesDataTable[[#This Row],[Order Date]])/3,0)</f>
        <v>Q4</v>
      </c>
      <c r="E2419" s="4">
        <f>MONTH(SalesDataTable[[#This Row],[Order Date]])</f>
        <v>11</v>
      </c>
      <c r="F2419" s="16"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6" t="str">
        <f>"Q"&amp;ROUNDUP(MONTH(SalesDataTable[[#This Row],[Order Date]])/3,0)</f>
        <v>Q4</v>
      </c>
      <c r="E2420" s="4">
        <f>MONTH(SalesDataTable[[#This Row],[Order Date]])</f>
        <v>11</v>
      </c>
      <c r="F2420" s="16"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6" t="str">
        <f>"Q"&amp;ROUNDUP(MONTH(SalesDataTable[[#This Row],[Order Date]])/3,0)</f>
        <v>Q4</v>
      </c>
      <c r="E2421" s="4">
        <f>MONTH(SalesDataTable[[#This Row],[Order Date]])</f>
        <v>11</v>
      </c>
      <c r="F2421" s="16"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6" t="str">
        <f>"Q"&amp;ROUNDUP(MONTH(SalesDataTable[[#This Row],[Order Date]])/3,0)</f>
        <v>Q4</v>
      </c>
      <c r="E2422" s="4">
        <f>MONTH(SalesDataTable[[#This Row],[Order Date]])</f>
        <v>11</v>
      </c>
      <c r="F2422" s="16"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6" t="str">
        <f>"Q"&amp;ROUNDUP(MONTH(SalesDataTable[[#This Row],[Order Date]])/3,0)</f>
        <v>Q4</v>
      </c>
      <c r="E2423" s="4">
        <f>MONTH(SalesDataTable[[#This Row],[Order Date]])</f>
        <v>11</v>
      </c>
      <c r="F2423" s="16"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6" t="str">
        <f>"Q"&amp;ROUNDUP(MONTH(SalesDataTable[[#This Row],[Order Date]])/3,0)</f>
        <v>Q4</v>
      </c>
      <c r="E2424" s="4">
        <f>MONTH(SalesDataTable[[#This Row],[Order Date]])</f>
        <v>11</v>
      </c>
      <c r="F2424" s="16"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6" t="str">
        <f>"Q"&amp;ROUNDUP(MONTH(SalesDataTable[[#This Row],[Order Date]])/3,0)</f>
        <v>Q4</v>
      </c>
      <c r="E2425" s="4">
        <f>MONTH(SalesDataTable[[#This Row],[Order Date]])</f>
        <v>11</v>
      </c>
      <c r="F2425" s="16"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6" t="str">
        <f>"Q"&amp;ROUNDUP(MONTH(SalesDataTable[[#This Row],[Order Date]])/3,0)</f>
        <v>Q4</v>
      </c>
      <c r="E2426" s="4">
        <f>MONTH(SalesDataTable[[#This Row],[Order Date]])</f>
        <v>11</v>
      </c>
      <c r="F2426" s="16"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6" t="str">
        <f>"Q"&amp;ROUNDUP(MONTH(SalesDataTable[[#This Row],[Order Date]])/3,0)</f>
        <v>Q4</v>
      </c>
      <c r="E2427" s="4">
        <f>MONTH(SalesDataTable[[#This Row],[Order Date]])</f>
        <v>11</v>
      </c>
      <c r="F2427" s="16"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6" t="str">
        <f>"Q"&amp;ROUNDUP(MONTH(SalesDataTable[[#This Row],[Order Date]])/3,0)</f>
        <v>Q4</v>
      </c>
      <c r="E2428" s="4">
        <f>MONTH(SalesDataTable[[#This Row],[Order Date]])</f>
        <v>11</v>
      </c>
      <c r="F2428" s="16"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6" t="str">
        <f>"Q"&amp;ROUNDUP(MONTH(SalesDataTable[[#This Row],[Order Date]])/3,0)</f>
        <v>Q4</v>
      </c>
      <c r="E2429" s="4">
        <f>MONTH(SalesDataTable[[#This Row],[Order Date]])</f>
        <v>11</v>
      </c>
      <c r="F2429" s="16"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6" t="str">
        <f>"Q"&amp;ROUNDUP(MONTH(SalesDataTable[[#This Row],[Order Date]])/3,0)</f>
        <v>Q4</v>
      </c>
      <c r="E2430" s="4">
        <f>MONTH(SalesDataTable[[#This Row],[Order Date]])</f>
        <v>11</v>
      </c>
      <c r="F2430" s="16"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6" t="str">
        <f>"Q"&amp;ROUNDUP(MONTH(SalesDataTable[[#This Row],[Order Date]])/3,0)</f>
        <v>Q4</v>
      </c>
      <c r="E2431" s="4">
        <f>MONTH(SalesDataTable[[#This Row],[Order Date]])</f>
        <v>11</v>
      </c>
      <c r="F2431" s="16"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6" t="str">
        <f>"Q"&amp;ROUNDUP(MONTH(SalesDataTable[[#This Row],[Order Date]])/3,0)</f>
        <v>Q4</v>
      </c>
      <c r="E2432" s="4">
        <f>MONTH(SalesDataTable[[#This Row],[Order Date]])</f>
        <v>11</v>
      </c>
      <c r="F2432" s="16"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6" t="str">
        <f>"Q"&amp;ROUNDUP(MONTH(SalesDataTable[[#This Row],[Order Date]])/3,0)</f>
        <v>Q4</v>
      </c>
      <c r="E2433" s="4">
        <f>MONTH(SalesDataTable[[#This Row],[Order Date]])</f>
        <v>11</v>
      </c>
      <c r="F2433" s="16"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6" t="str">
        <f>"Q"&amp;ROUNDUP(MONTH(SalesDataTable[[#This Row],[Order Date]])/3,0)</f>
        <v>Q4</v>
      </c>
      <c r="E2434" s="4">
        <f>MONTH(SalesDataTable[[#This Row],[Order Date]])</f>
        <v>11</v>
      </c>
      <c r="F2434" s="16"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6" t="str">
        <f>"Q"&amp;ROUNDUP(MONTH(SalesDataTable[[#This Row],[Order Date]])/3,0)</f>
        <v>Q4</v>
      </c>
      <c r="E2435" s="4">
        <f>MONTH(SalesDataTable[[#This Row],[Order Date]])</f>
        <v>11</v>
      </c>
      <c r="F2435" s="16"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6" t="str">
        <f>"Q"&amp;ROUNDUP(MONTH(SalesDataTable[[#This Row],[Order Date]])/3,0)</f>
        <v>Q4</v>
      </c>
      <c r="E2436" s="4">
        <f>MONTH(SalesDataTable[[#This Row],[Order Date]])</f>
        <v>11</v>
      </c>
      <c r="F2436" s="16"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6" t="str">
        <f>"Q"&amp;ROUNDUP(MONTH(SalesDataTable[[#This Row],[Order Date]])/3,0)</f>
        <v>Q4</v>
      </c>
      <c r="E2437" s="4">
        <f>MONTH(SalesDataTable[[#This Row],[Order Date]])</f>
        <v>11</v>
      </c>
      <c r="F2437" s="16"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6" t="str">
        <f>"Q"&amp;ROUNDUP(MONTH(SalesDataTable[[#This Row],[Order Date]])/3,0)</f>
        <v>Q4</v>
      </c>
      <c r="E2438" s="4">
        <f>MONTH(SalesDataTable[[#This Row],[Order Date]])</f>
        <v>11</v>
      </c>
      <c r="F2438" s="16"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6" t="str">
        <f>"Q"&amp;ROUNDUP(MONTH(SalesDataTable[[#This Row],[Order Date]])/3,0)</f>
        <v>Q4</v>
      </c>
      <c r="E2439" s="4">
        <f>MONTH(SalesDataTable[[#This Row],[Order Date]])</f>
        <v>11</v>
      </c>
      <c r="F2439" s="16"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6" t="str">
        <f>"Q"&amp;ROUNDUP(MONTH(SalesDataTable[[#This Row],[Order Date]])/3,0)</f>
        <v>Q4</v>
      </c>
      <c r="E2440" s="4">
        <f>MONTH(SalesDataTable[[#This Row],[Order Date]])</f>
        <v>11</v>
      </c>
      <c r="F2440" s="16"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6" t="str">
        <f>"Q"&amp;ROUNDUP(MONTH(SalesDataTable[[#This Row],[Order Date]])/3,0)</f>
        <v>Q4</v>
      </c>
      <c r="E2441" s="4">
        <f>MONTH(SalesDataTable[[#This Row],[Order Date]])</f>
        <v>11</v>
      </c>
      <c r="F2441" s="16"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6" t="str">
        <f>"Q"&amp;ROUNDUP(MONTH(SalesDataTable[[#This Row],[Order Date]])/3,0)</f>
        <v>Q4</v>
      </c>
      <c r="E2442" s="4">
        <f>MONTH(SalesDataTable[[#This Row],[Order Date]])</f>
        <v>11</v>
      </c>
      <c r="F2442" s="16"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6" t="str">
        <f>"Q"&amp;ROUNDUP(MONTH(SalesDataTable[[#This Row],[Order Date]])/3,0)</f>
        <v>Q4</v>
      </c>
      <c r="E2443" s="4">
        <f>MONTH(SalesDataTable[[#This Row],[Order Date]])</f>
        <v>11</v>
      </c>
      <c r="F2443" s="16"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6" t="str">
        <f>"Q"&amp;ROUNDUP(MONTH(SalesDataTable[[#This Row],[Order Date]])/3,0)</f>
        <v>Q4</v>
      </c>
      <c r="E2444" s="4">
        <f>MONTH(SalesDataTable[[#This Row],[Order Date]])</f>
        <v>11</v>
      </c>
      <c r="F2444" s="16"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6" t="str">
        <f>"Q"&amp;ROUNDUP(MONTH(SalesDataTable[[#This Row],[Order Date]])/3,0)</f>
        <v>Q4</v>
      </c>
      <c r="E2445" s="4">
        <f>MONTH(SalesDataTable[[#This Row],[Order Date]])</f>
        <v>11</v>
      </c>
      <c r="F2445" s="16"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6" t="str">
        <f>"Q"&amp;ROUNDUP(MONTH(SalesDataTable[[#This Row],[Order Date]])/3,0)</f>
        <v>Q4</v>
      </c>
      <c r="E2446" s="4">
        <f>MONTH(SalesDataTable[[#This Row],[Order Date]])</f>
        <v>11</v>
      </c>
      <c r="F2446" s="16"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6" t="str">
        <f>"Q"&amp;ROUNDUP(MONTH(SalesDataTable[[#This Row],[Order Date]])/3,0)</f>
        <v>Q4</v>
      </c>
      <c r="E2447" s="4">
        <f>MONTH(SalesDataTable[[#This Row],[Order Date]])</f>
        <v>11</v>
      </c>
      <c r="F2447" s="16"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6" t="str">
        <f>"Q"&amp;ROUNDUP(MONTH(SalesDataTable[[#This Row],[Order Date]])/3,0)</f>
        <v>Q4</v>
      </c>
      <c r="E2448" s="4">
        <f>MONTH(SalesDataTable[[#This Row],[Order Date]])</f>
        <v>11</v>
      </c>
      <c r="F2448" s="16"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6" t="str">
        <f>"Q"&amp;ROUNDUP(MONTH(SalesDataTable[[#This Row],[Order Date]])/3,0)</f>
        <v>Q4</v>
      </c>
      <c r="E2449" s="4">
        <f>MONTH(SalesDataTable[[#This Row],[Order Date]])</f>
        <v>11</v>
      </c>
      <c r="F2449" s="16"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6" t="str">
        <f>"Q"&amp;ROUNDUP(MONTH(SalesDataTable[[#This Row],[Order Date]])/3,0)</f>
        <v>Q4</v>
      </c>
      <c r="E2450" s="4">
        <f>MONTH(SalesDataTable[[#This Row],[Order Date]])</f>
        <v>11</v>
      </c>
      <c r="F2450" s="16"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6" t="str">
        <f>"Q"&amp;ROUNDUP(MONTH(SalesDataTable[[#This Row],[Order Date]])/3,0)</f>
        <v>Q4</v>
      </c>
      <c r="E2451" s="4">
        <f>MONTH(SalesDataTable[[#This Row],[Order Date]])</f>
        <v>11</v>
      </c>
      <c r="F2451" s="16"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6" t="str">
        <f>"Q"&amp;ROUNDUP(MONTH(SalesDataTable[[#This Row],[Order Date]])/3,0)</f>
        <v>Q4</v>
      </c>
      <c r="E2452" s="4">
        <f>MONTH(SalesDataTable[[#This Row],[Order Date]])</f>
        <v>11</v>
      </c>
      <c r="F2452" s="16"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6" t="str">
        <f>"Q"&amp;ROUNDUP(MONTH(SalesDataTable[[#This Row],[Order Date]])/3,0)</f>
        <v>Q4</v>
      </c>
      <c r="E2453" s="4">
        <f>MONTH(SalesDataTable[[#This Row],[Order Date]])</f>
        <v>11</v>
      </c>
      <c r="F2453" s="16"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6" t="str">
        <f>"Q"&amp;ROUNDUP(MONTH(SalesDataTable[[#This Row],[Order Date]])/3,0)</f>
        <v>Q4</v>
      </c>
      <c r="E2454" s="4">
        <f>MONTH(SalesDataTable[[#This Row],[Order Date]])</f>
        <v>11</v>
      </c>
      <c r="F2454" s="16"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6" t="str">
        <f>"Q"&amp;ROUNDUP(MONTH(SalesDataTable[[#This Row],[Order Date]])/3,0)</f>
        <v>Q4</v>
      </c>
      <c r="E2455" s="4">
        <f>MONTH(SalesDataTable[[#This Row],[Order Date]])</f>
        <v>11</v>
      </c>
      <c r="F2455" s="16"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6" t="str">
        <f>"Q"&amp;ROUNDUP(MONTH(SalesDataTable[[#This Row],[Order Date]])/3,0)</f>
        <v>Q4</v>
      </c>
      <c r="E2456" s="4">
        <f>MONTH(SalesDataTable[[#This Row],[Order Date]])</f>
        <v>11</v>
      </c>
      <c r="F2456" s="16"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6" t="str">
        <f>"Q"&amp;ROUNDUP(MONTH(SalesDataTable[[#This Row],[Order Date]])/3,0)</f>
        <v>Q4</v>
      </c>
      <c r="E2457" s="4">
        <f>MONTH(SalesDataTable[[#This Row],[Order Date]])</f>
        <v>11</v>
      </c>
      <c r="F2457" s="16"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6" t="str">
        <f>"Q"&amp;ROUNDUP(MONTH(SalesDataTable[[#This Row],[Order Date]])/3,0)</f>
        <v>Q4</v>
      </c>
      <c r="E2458" s="4">
        <f>MONTH(SalesDataTable[[#This Row],[Order Date]])</f>
        <v>11</v>
      </c>
      <c r="F2458" s="16"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6" t="str">
        <f>"Q"&amp;ROUNDUP(MONTH(SalesDataTable[[#This Row],[Order Date]])/3,0)</f>
        <v>Q4</v>
      </c>
      <c r="E2459" s="4">
        <f>MONTH(SalesDataTable[[#This Row],[Order Date]])</f>
        <v>11</v>
      </c>
      <c r="F2459" s="16"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6" t="str">
        <f>"Q"&amp;ROUNDUP(MONTH(SalesDataTable[[#This Row],[Order Date]])/3,0)</f>
        <v>Q4</v>
      </c>
      <c r="E2460" s="4">
        <f>MONTH(SalesDataTable[[#This Row],[Order Date]])</f>
        <v>11</v>
      </c>
      <c r="F2460" s="16"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6" t="str">
        <f>"Q"&amp;ROUNDUP(MONTH(SalesDataTable[[#This Row],[Order Date]])/3,0)</f>
        <v>Q4</v>
      </c>
      <c r="E2461" s="4">
        <f>MONTH(SalesDataTable[[#This Row],[Order Date]])</f>
        <v>11</v>
      </c>
      <c r="F2461" s="16"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6" t="str">
        <f>"Q"&amp;ROUNDUP(MONTH(SalesDataTable[[#This Row],[Order Date]])/3,0)</f>
        <v>Q4</v>
      </c>
      <c r="E2462" s="4">
        <f>MONTH(SalesDataTable[[#This Row],[Order Date]])</f>
        <v>11</v>
      </c>
      <c r="F2462" s="16"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6" t="str">
        <f>"Q"&amp;ROUNDUP(MONTH(SalesDataTable[[#This Row],[Order Date]])/3,0)</f>
        <v>Q4</v>
      </c>
      <c r="E2463" s="4">
        <f>MONTH(SalesDataTable[[#This Row],[Order Date]])</f>
        <v>11</v>
      </c>
      <c r="F2463" s="16"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6" t="str">
        <f>"Q"&amp;ROUNDUP(MONTH(SalesDataTable[[#This Row],[Order Date]])/3,0)</f>
        <v>Q4</v>
      </c>
      <c r="E2464" s="4">
        <f>MONTH(SalesDataTable[[#This Row],[Order Date]])</f>
        <v>11</v>
      </c>
      <c r="F2464" s="16"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6" t="str">
        <f>"Q"&amp;ROUNDUP(MONTH(SalesDataTable[[#This Row],[Order Date]])/3,0)</f>
        <v>Q4</v>
      </c>
      <c r="E2465" s="4">
        <f>MONTH(SalesDataTable[[#This Row],[Order Date]])</f>
        <v>11</v>
      </c>
      <c r="F2465" s="16"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6" t="str">
        <f>"Q"&amp;ROUNDUP(MONTH(SalesDataTable[[#This Row],[Order Date]])/3,0)</f>
        <v>Q4</v>
      </c>
      <c r="E2466" s="4">
        <f>MONTH(SalesDataTable[[#This Row],[Order Date]])</f>
        <v>11</v>
      </c>
      <c r="F2466" s="16"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6" t="str">
        <f>"Q"&amp;ROUNDUP(MONTH(SalesDataTable[[#This Row],[Order Date]])/3,0)</f>
        <v>Q4</v>
      </c>
      <c r="E2467" s="4">
        <f>MONTH(SalesDataTable[[#This Row],[Order Date]])</f>
        <v>11</v>
      </c>
      <c r="F2467" s="16"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6" t="str">
        <f>"Q"&amp;ROUNDUP(MONTH(SalesDataTable[[#This Row],[Order Date]])/3,0)</f>
        <v>Q4</v>
      </c>
      <c r="E2468" s="4">
        <f>MONTH(SalesDataTable[[#This Row],[Order Date]])</f>
        <v>11</v>
      </c>
      <c r="F2468" s="16"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6" t="str">
        <f>"Q"&amp;ROUNDUP(MONTH(SalesDataTable[[#This Row],[Order Date]])/3,0)</f>
        <v>Q4</v>
      </c>
      <c r="E2469" s="4">
        <f>MONTH(SalesDataTable[[#This Row],[Order Date]])</f>
        <v>11</v>
      </c>
      <c r="F2469" s="16"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6" t="str">
        <f>"Q"&amp;ROUNDUP(MONTH(SalesDataTable[[#This Row],[Order Date]])/3,0)</f>
        <v>Q4</v>
      </c>
      <c r="E2470" s="4">
        <f>MONTH(SalesDataTable[[#This Row],[Order Date]])</f>
        <v>11</v>
      </c>
      <c r="F2470" s="16"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6" t="str">
        <f>"Q"&amp;ROUNDUP(MONTH(SalesDataTable[[#This Row],[Order Date]])/3,0)</f>
        <v>Q4</v>
      </c>
      <c r="E2471" s="4">
        <f>MONTH(SalesDataTable[[#This Row],[Order Date]])</f>
        <v>11</v>
      </c>
      <c r="F2471" s="16"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6" t="str">
        <f>"Q"&amp;ROUNDUP(MONTH(SalesDataTable[[#This Row],[Order Date]])/3,0)</f>
        <v>Q4</v>
      </c>
      <c r="E2472" s="4">
        <f>MONTH(SalesDataTable[[#This Row],[Order Date]])</f>
        <v>11</v>
      </c>
      <c r="F2472" s="16"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6" t="str">
        <f>"Q"&amp;ROUNDUP(MONTH(SalesDataTable[[#This Row],[Order Date]])/3,0)</f>
        <v>Q4</v>
      </c>
      <c r="E2473" s="4">
        <f>MONTH(SalesDataTable[[#This Row],[Order Date]])</f>
        <v>11</v>
      </c>
      <c r="F2473" s="16"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6" t="str">
        <f>"Q"&amp;ROUNDUP(MONTH(SalesDataTable[[#This Row],[Order Date]])/3,0)</f>
        <v>Q4</v>
      </c>
      <c r="E2474" s="4">
        <f>MONTH(SalesDataTable[[#This Row],[Order Date]])</f>
        <v>11</v>
      </c>
      <c r="F2474" s="16"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6" t="str">
        <f>"Q"&amp;ROUNDUP(MONTH(SalesDataTable[[#This Row],[Order Date]])/3,0)</f>
        <v>Q4</v>
      </c>
      <c r="E2475" s="4">
        <f>MONTH(SalesDataTable[[#This Row],[Order Date]])</f>
        <v>11</v>
      </c>
      <c r="F2475" s="16"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6" t="str">
        <f>"Q"&amp;ROUNDUP(MONTH(SalesDataTable[[#This Row],[Order Date]])/3,0)</f>
        <v>Q4</v>
      </c>
      <c r="E2476" s="4">
        <f>MONTH(SalesDataTable[[#This Row],[Order Date]])</f>
        <v>11</v>
      </c>
      <c r="F2476" s="16"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6" t="str">
        <f>"Q"&amp;ROUNDUP(MONTH(SalesDataTable[[#This Row],[Order Date]])/3,0)</f>
        <v>Q4</v>
      </c>
      <c r="E2477" s="4">
        <f>MONTH(SalesDataTable[[#This Row],[Order Date]])</f>
        <v>11</v>
      </c>
      <c r="F2477" s="16"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6" t="str">
        <f>"Q"&amp;ROUNDUP(MONTH(SalesDataTable[[#This Row],[Order Date]])/3,0)</f>
        <v>Q4</v>
      </c>
      <c r="E2478" s="4">
        <f>MONTH(SalesDataTable[[#This Row],[Order Date]])</f>
        <v>11</v>
      </c>
      <c r="F2478" s="16"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6" t="str">
        <f>"Q"&amp;ROUNDUP(MONTH(SalesDataTable[[#This Row],[Order Date]])/3,0)</f>
        <v>Q4</v>
      </c>
      <c r="E2479" s="4">
        <f>MONTH(SalesDataTable[[#This Row],[Order Date]])</f>
        <v>11</v>
      </c>
      <c r="F2479" s="16"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6" t="str">
        <f>"Q"&amp;ROUNDUP(MONTH(SalesDataTable[[#This Row],[Order Date]])/3,0)</f>
        <v>Q4</v>
      </c>
      <c r="E2480" s="4">
        <f>MONTH(SalesDataTable[[#This Row],[Order Date]])</f>
        <v>11</v>
      </c>
      <c r="F2480" s="16"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6" t="str">
        <f>"Q"&amp;ROUNDUP(MONTH(SalesDataTable[[#This Row],[Order Date]])/3,0)</f>
        <v>Q4</v>
      </c>
      <c r="E2481" s="4">
        <f>MONTH(SalesDataTable[[#This Row],[Order Date]])</f>
        <v>11</v>
      </c>
      <c r="F2481" s="16"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6" t="str">
        <f>"Q"&amp;ROUNDUP(MONTH(SalesDataTable[[#This Row],[Order Date]])/3,0)</f>
        <v>Q4</v>
      </c>
      <c r="E2482" s="4">
        <f>MONTH(SalesDataTable[[#This Row],[Order Date]])</f>
        <v>11</v>
      </c>
      <c r="F2482" s="16"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6" t="str">
        <f>"Q"&amp;ROUNDUP(MONTH(SalesDataTable[[#This Row],[Order Date]])/3,0)</f>
        <v>Q4</v>
      </c>
      <c r="E2483" s="4">
        <f>MONTH(SalesDataTable[[#This Row],[Order Date]])</f>
        <v>11</v>
      </c>
      <c r="F2483" s="16"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6" t="str">
        <f>"Q"&amp;ROUNDUP(MONTH(SalesDataTable[[#This Row],[Order Date]])/3,0)</f>
        <v>Q4</v>
      </c>
      <c r="E2484" s="4">
        <f>MONTH(SalesDataTable[[#This Row],[Order Date]])</f>
        <v>11</v>
      </c>
      <c r="F2484" s="16"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6" t="str">
        <f>"Q"&amp;ROUNDUP(MONTH(SalesDataTable[[#This Row],[Order Date]])/3,0)</f>
        <v>Q4</v>
      </c>
      <c r="E2485" s="4">
        <f>MONTH(SalesDataTable[[#This Row],[Order Date]])</f>
        <v>11</v>
      </c>
      <c r="F2485" s="16"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6" t="str">
        <f>"Q"&amp;ROUNDUP(MONTH(SalesDataTable[[#This Row],[Order Date]])/3,0)</f>
        <v>Q4</v>
      </c>
      <c r="E2486" s="4">
        <f>MONTH(SalesDataTable[[#This Row],[Order Date]])</f>
        <v>11</v>
      </c>
      <c r="F2486" s="16"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6" t="str">
        <f>"Q"&amp;ROUNDUP(MONTH(SalesDataTable[[#This Row],[Order Date]])/3,0)</f>
        <v>Q4</v>
      </c>
      <c r="E2487" s="4">
        <f>MONTH(SalesDataTable[[#This Row],[Order Date]])</f>
        <v>11</v>
      </c>
      <c r="F2487" s="16"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6" t="str">
        <f>"Q"&amp;ROUNDUP(MONTH(SalesDataTable[[#This Row],[Order Date]])/3,0)</f>
        <v>Q4</v>
      </c>
      <c r="E2488" s="4">
        <f>MONTH(SalesDataTable[[#This Row],[Order Date]])</f>
        <v>11</v>
      </c>
      <c r="F2488" s="16"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6" t="str">
        <f>"Q"&amp;ROUNDUP(MONTH(SalesDataTable[[#This Row],[Order Date]])/3,0)</f>
        <v>Q4</v>
      </c>
      <c r="E2489" s="4">
        <f>MONTH(SalesDataTable[[#This Row],[Order Date]])</f>
        <v>11</v>
      </c>
      <c r="F2489" s="16"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6" t="str">
        <f>"Q"&amp;ROUNDUP(MONTH(SalesDataTable[[#This Row],[Order Date]])/3,0)</f>
        <v>Q4</v>
      </c>
      <c r="E2490" s="4">
        <f>MONTH(SalesDataTable[[#This Row],[Order Date]])</f>
        <v>11</v>
      </c>
      <c r="F2490" s="16"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6" t="str">
        <f>"Q"&amp;ROUNDUP(MONTH(SalesDataTable[[#This Row],[Order Date]])/3,0)</f>
        <v>Q4</v>
      </c>
      <c r="E2491" s="4">
        <f>MONTH(SalesDataTable[[#This Row],[Order Date]])</f>
        <v>11</v>
      </c>
      <c r="F2491" s="16"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6" t="str">
        <f>"Q"&amp;ROUNDUP(MONTH(SalesDataTable[[#This Row],[Order Date]])/3,0)</f>
        <v>Q4</v>
      </c>
      <c r="E2492" s="4">
        <f>MONTH(SalesDataTable[[#This Row],[Order Date]])</f>
        <v>11</v>
      </c>
      <c r="F2492" s="16"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6" t="str">
        <f>"Q"&amp;ROUNDUP(MONTH(SalesDataTable[[#This Row],[Order Date]])/3,0)</f>
        <v>Q4</v>
      </c>
      <c r="E2493" s="4">
        <f>MONTH(SalesDataTable[[#This Row],[Order Date]])</f>
        <v>11</v>
      </c>
      <c r="F2493" s="16"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6" t="str">
        <f>"Q"&amp;ROUNDUP(MONTH(SalesDataTable[[#This Row],[Order Date]])/3,0)</f>
        <v>Q4</v>
      </c>
      <c r="E2494" s="4">
        <f>MONTH(SalesDataTable[[#This Row],[Order Date]])</f>
        <v>11</v>
      </c>
      <c r="F2494" s="16"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6" t="str">
        <f>"Q"&amp;ROUNDUP(MONTH(SalesDataTable[[#This Row],[Order Date]])/3,0)</f>
        <v>Q4</v>
      </c>
      <c r="E2495" s="4">
        <f>MONTH(SalesDataTable[[#This Row],[Order Date]])</f>
        <v>11</v>
      </c>
      <c r="F2495" s="16"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6" t="str">
        <f>"Q"&amp;ROUNDUP(MONTH(SalesDataTable[[#This Row],[Order Date]])/3,0)</f>
        <v>Q4</v>
      </c>
      <c r="E2496" s="4">
        <f>MONTH(SalesDataTable[[#This Row],[Order Date]])</f>
        <v>11</v>
      </c>
      <c r="F2496" s="16"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6" t="str">
        <f>"Q"&amp;ROUNDUP(MONTH(SalesDataTable[[#This Row],[Order Date]])/3,0)</f>
        <v>Q4</v>
      </c>
      <c r="E2497" s="4">
        <f>MONTH(SalesDataTable[[#This Row],[Order Date]])</f>
        <v>11</v>
      </c>
      <c r="F2497" s="16"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6" t="str">
        <f>"Q"&amp;ROUNDUP(MONTH(SalesDataTable[[#This Row],[Order Date]])/3,0)</f>
        <v>Q4</v>
      </c>
      <c r="E2498" s="4">
        <f>MONTH(SalesDataTable[[#This Row],[Order Date]])</f>
        <v>11</v>
      </c>
      <c r="F2498" s="16"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6" t="str">
        <f>"Q"&amp;ROUNDUP(MONTH(SalesDataTable[[#This Row],[Order Date]])/3,0)</f>
        <v>Q4</v>
      </c>
      <c r="E2499" s="4">
        <f>MONTH(SalesDataTable[[#This Row],[Order Date]])</f>
        <v>12</v>
      </c>
      <c r="F2499" s="16"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6" t="str">
        <f>"Q"&amp;ROUNDUP(MONTH(SalesDataTable[[#This Row],[Order Date]])/3,0)</f>
        <v>Q4</v>
      </c>
      <c r="E2500" s="4">
        <f>MONTH(SalesDataTable[[#This Row],[Order Date]])</f>
        <v>12</v>
      </c>
      <c r="F2500" s="16"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6" t="str">
        <f>"Q"&amp;ROUNDUP(MONTH(SalesDataTable[[#This Row],[Order Date]])/3,0)</f>
        <v>Q4</v>
      </c>
      <c r="E2501" s="4">
        <f>MONTH(SalesDataTable[[#This Row],[Order Date]])</f>
        <v>12</v>
      </c>
      <c r="F2501" s="16"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6" t="str">
        <f>"Q"&amp;ROUNDUP(MONTH(SalesDataTable[[#This Row],[Order Date]])/3,0)</f>
        <v>Q4</v>
      </c>
      <c r="E2502" s="4">
        <f>MONTH(SalesDataTable[[#This Row],[Order Date]])</f>
        <v>12</v>
      </c>
      <c r="F2502" s="16"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6" t="str">
        <f>"Q"&amp;ROUNDUP(MONTH(SalesDataTable[[#This Row],[Order Date]])/3,0)</f>
        <v>Q4</v>
      </c>
      <c r="E2503" s="4">
        <f>MONTH(SalesDataTable[[#This Row],[Order Date]])</f>
        <v>12</v>
      </c>
      <c r="F2503" s="16"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6" t="str">
        <f>"Q"&amp;ROUNDUP(MONTH(SalesDataTable[[#This Row],[Order Date]])/3,0)</f>
        <v>Q4</v>
      </c>
      <c r="E2504" s="4">
        <f>MONTH(SalesDataTable[[#This Row],[Order Date]])</f>
        <v>12</v>
      </c>
      <c r="F2504" s="16"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6" t="str">
        <f>"Q"&amp;ROUNDUP(MONTH(SalesDataTable[[#This Row],[Order Date]])/3,0)</f>
        <v>Q4</v>
      </c>
      <c r="E2505" s="4">
        <f>MONTH(SalesDataTable[[#This Row],[Order Date]])</f>
        <v>12</v>
      </c>
      <c r="F2505" s="16"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6" t="str">
        <f>"Q"&amp;ROUNDUP(MONTH(SalesDataTable[[#This Row],[Order Date]])/3,0)</f>
        <v>Q4</v>
      </c>
      <c r="E2506" s="4">
        <f>MONTH(SalesDataTable[[#This Row],[Order Date]])</f>
        <v>12</v>
      </c>
      <c r="F2506" s="16"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6" t="str">
        <f>"Q"&amp;ROUNDUP(MONTH(SalesDataTable[[#This Row],[Order Date]])/3,0)</f>
        <v>Q4</v>
      </c>
      <c r="E2507" s="4">
        <f>MONTH(SalesDataTable[[#This Row],[Order Date]])</f>
        <v>12</v>
      </c>
      <c r="F2507" s="16"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6" t="str">
        <f>"Q"&amp;ROUNDUP(MONTH(SalesDataTable[[#This Row],[Order Date]])/3,0)</f>
        <v>Q4</v>
      </c>
      <c r="E2508" s="4">
        <f>MONTH(SalesDataTable[[#This Row],[Order Date]])</f>
        <v>12</v>
      </c>
      <c r="F2508" s="16"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6" t="str">
        <f>"Q"&amp;ROUNDUP(MONTH(SalesDataTable[[#This Row],[Order Date]])/3,0)</f>
        <v>Q4</v>
      </c>
      <c r="E2509" s="4">
        <f>MONTH(SalesDataTable[[#This Row],[Order Date]])</f>
        <v>12</v>
      </c>
      <c r="F2509" s="16"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6" t="str">
        <f>"Q"&amp;ROUNDUP(MONTH(SalesDataTable[[#This Row],[Order Date]])/3,0)</f>
        <v>Q4</v>
      </c>
      <c r="E2510" s="4">
        <f>MONTH(SalesDataTable[[#This Row],[Order Date]])</f>
        <v>12</v>
      </c>
      <c r="F2510" s="16"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6" t="str">
        <f>"Q"&amp;ROUNDUP(MONTH(SalesDataTable[[#This Row],[Order Date]])/3,0)</f>
        <v>Q4</v>
      </c>
      <c r="E2511" s="4">
        <f>MONTH(SalesDataTable[[#This Row],[Order Date]])</f>
        <v>12</v>
      </c>
      <c r="F2511" s="16"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6" t="str">
        <f>"Q"&amp;ROUNDUP(MONTH(SalesDataTable[[#This Row],[Order Date]])/3,0)</f>
        <v>Q4</v>
      </c>
      <c r="E2512" s="4">
        <f>MONTH(SalesDataTable[[#This Row],[Order Date]])</f>
        <v>12</v>
      </c>
      <c r="F2512" s="16"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6" t="str">
        <f>"Q"&amp;ROUNDUP(MONTH(SalesDataTable[[#This Row],[Order Date]])/3,0)</f>
        <v>Q4</v>
      </c>
      <c r="E2513" s="4">
        <f>MONTH(SalesDataTable[[#This Row],[Order Date]])</f>
        <v>12</v>
      </c>
      <c r="F2513" s="16"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6" t="str">
        <f>"Q"&amp;ROUNDUP(MONTH(SalesDataTable[[#This Row],[Order Date]])/3,0)</f>
        <v>Q4</v>
      </c>
      <c r="E2514" s="4">
        <f>MONTH(SalesDataTable[[#This Row],[Order Date]])</f>
        <v>12</v>
      </c>
      <c r="F2514" s="16"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6" t="str">
        <f>"Q"&amp;ROUNDUP(MONTH(SalesDataTable[[#This Row],[Order Date]])/3,0)</f>
        <v>Q4</v>
      </c>
      <c r="E2515" s="4">
        <f>MONTH(SalesDataTable[[#This Row],[Order Date]])</f>
        <v>12</v>
      </c>
      <c r="F2515" s="16"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6" t="str">
        <f>"Q"&amp;ROUNDUP(MONTH(SalesDataTable[[#This Row],[Order Date]])/3,0)</f>
        <v>Q4</v>
      </c>
      <c r="E2516" s="4">
        <f>MONTH(SalesDataTable[[#This Row],[Order Date]])</f>
        <v>12</v>
      </c>
      <c r="F2516" s="16"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6" t="str">
        <f>"Q"&amp;ROUNDUP(MONTH(SalesDataTable[[#This Row],[Order Date]])/3,0)</f>
        <v>Q4</v>
      </c>
      <c r="E2517" s="4">
        <f>MONTH(SalesDataTable[[#This Row],[Order Date]])</f>
        <v>12</v>
      </c>
      <c r="F2517" s="16"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6" t="str">
        <f>"Q"&amp;ROUNDUP(MONTH(SalesDataTable[[#This Row],[Order Date]])/3,0)</f>
        <v>Q4</v>
      </c>
      <c r="E2518" s="4">
        <f>MONTH(SalesDataTable[[#This Row],[Order Date]])</f>
        <v>12</v>
      </c>
      <c r="F2518" s="16"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6" t="str">
        <f>"Q"&amp;ROUNDUP(MONTH(SalesDataTable[[#This Row],[Order Date]])/3,0)</f>
        <v>Q4</v>
      </c>
      <c r="E2519" s="4">
        <f>MONTH(SalesDataTable[[#This Row],[Order Date]])</f>
        <v>12</v>
      </c>
      <c r="F2519" s="16"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6" t="str">
        <f>"Q"&amp;ROUNDUP(MONTH(SalesDataTable[[#This Row],[Order Date]])/3,0)</f>
        <v>Q4</v>
      </c>
      <c r="E2520" s="4">
        <f>MONTH(SalesDataTable[[#This Row],[Order Date]])</f>
        <v>12</v>
      </c>
      <c r="F2520" s="16"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6" t="str">
        <f>"Q"&amp;ROUNDUP(MONTH(SalesDataTable[[#This Row],[Order Date]])/3,0)</f>
        <v>Q4</v>
      </c>
      <c r="E2521" s="4">
        <f>MONTH(SalesDataTable[[#This Row],[Order Date]])</f>
        <v>12</v>
      </c>
      <c r="F2521" s="16"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6" t="str">
        <f>"Q"&amp;ROUNDUP(MONTH(SalesDataTable[[#This Row],[Order Date]])/3,0)</f>
        <v>Q4</v>
      </c>
      <c r="E2522" s="4">
        <f>MONTH(SalesDataTable[[#This Row],[Order Date]])</f>
        <v>12</v>
      </c>
      <c r="F2522" s="16"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6" t="str">
        <f>"Q"&amp;ROUNDUP(MONTH(SalesDataTable[[#This Row],[Order Date]])/3,0)</f>
        <v>Q4</v>
      </c>
      <c r="E2523" s="4">
        <f>MONTH(SalesDataTable[[#This Row],[Order Date]])</f>
        <v>12</v>
      </c>
      <c r="F2523" s="16"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6" t="str">
        <f>"Q"&amp;ROUNDUP(MONTH(SalesDataTable[[#This Row],[Order Date]])/3,0)</f>
        <v>Q4</v>
      </c>
      <c r="E2524" s="4">
        <f>MONTH(SalesDataTable[[#This Row],[Order Date]])</f>
        <v>12</v>
      </c>
      <c r="F2524" s="16"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6" t="str">
        <f>"Q"&amp;ROUNDUP(MONTH(SalesDataTable[[#This Row],[Order Date]])/3,0)</f>
        <v>Q4</v>
      </c>
      <c r="E2525" s="4">
        <f>MONTH(SalesDataTable[[#This Row],[Order Date]])</f>
        <v>12</v>
      </c>
      <c r="F2525" s="16"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6" t="str">
        <f>"Q"&amp;ROUNDUP(MONTH(SalesDataTable[[#This Row],[Order Date]])/3,0)</f>
        <v>Q4</v>
      </c>
      <c r="E2526" s="4">
        <f>MONTH(SalesDataTable[[#This Row],[Order Date]])</f>
        <v>12</v>
      </c>
      <c r="F2526" s="16"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6" t="str">
        <f>"Q"&amp;ROUNDUP(MONTH(SalesDataTable[[#This Row],[Order Date]])/3,0)</f>
        <v>Q4</v>
      </c>
      <c r="E2527" s="4">
        <f>MONTH(SalesDataTable[[#This Row],[Order Date]])</f>
        <v>12</v>
      </c>
      <c r="F2527" s="16"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6" t="str">
        <f>"Q"&amp;ROUNDUP(MONTH(SalesDataTable[[#This Row],[Order Date]])/3,0)</f>
        <v>Q4</v>
      </c>
      <c r="E2528" s="4">
        <f>MONTH(SalesDataTable[[#This Row],[Order Date]])</f>
        <v>12</v>
      </c>
      <c r="F2528" s="16"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6" t="str">
        <f>"Q"&amp;ROUNDUP(MONTH(SalesDataTable[[#This Row],[Order Date]])/3,0)</f>
        <v>Q4</v>
      </c>
      <c r="E2529" s="4">
        <f>MONTH(SalesDataTable[[#This Row],[Order Date]])</f>
        <v>12</v>
      </c>
      <c r="F2529" s="16"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6" t="str">
        <f>"Q"&amp;ROUNDUP(MONTH(SalesDataTable[[#This Row],[Order Date]])/3,0)</f>
        <v>Q4</v>
      </c>
      <c r="E2530" s="4">
        <f>MONTH(SalesDataTable[[#This Row],[Order Date]])</f>
        <v>12</v>
      </c>
      <c r="F2530" s="16"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6" t="str">
        <f>"Q"&amp;ROUNDUP(MONTH(SalesDataTable[[#This Row],[Order Date]])/3,0)</f>
        <v>Q4</v>
      </c>
      <c r="E2531" s="4">
        <f>MONTH(SalesDataTable[[#This Row],[Order Date]])</f>
        <v>12</v>
      </c>
      <c r="F2531" s="16"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6" t="str">
        <f>"Q"&amp;ROUNDUP(MONTH(SalesDataTable[[#This Row],[Order Date]])/3,0)</f>
        <v>Q4</v>
      </c>
      <c r="E2532" s="4">
        <f>MONTH(SalesDataTable[[#This Row],[Order Date]])</f>
        <v>12</v>
      </c>
      <c r="F2532" s="16"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6" t="str">
        <f>"Q"&amp;ROUNDUP(MONTH(SalesDataTable[[#This Row],[Order Date]])/3,0)</f>
        <v>Q4</v>
      </c>
      <c r="E2533" s="4">
        <f>MONTH(SalesDataTable[[#This Row],[Order Date]])</f>
        <v>12</v>
      </c>
      <c r="F2533" s="16"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6" t="str">
        <f>"Q"&amp;ROUNDUP(MONTH(SalesDataTable[[#This Row],[Order Date]])/3,0)</f>
        <v>Q4</v>
      </c>
      <c r="E2534" s="4">
        <f>MONTH(SalesDataTable[[#This Row],[Order Date]])</f>
        <v>12</v>
      </c>
      <c r="F2534" s="16"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6" t="str">
        <f>"Q"&amp;ROUNDUP(MONTH(SalesDataTable[[#This Row],[Order Date]])/3,0)</f>
        <v>Q4</v>
      </c>
      <c r="E2535" s="4">
        <f>MONTH(SalesDataTable[[#This Row],[Order Date]])</f>
        <v>12</v>
      </c>
      <c r="F2535" s="16"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6" t="str">
        <f>"Q"&amp;ROUNDUP(MONTH(SalesDataTable[[#This Row],[Order Date]])/3,0)</f>
        <v>Q4</v>
      </c>
      <c r="E2536" s="4">
        <f>MONTH(SalesDataTable[[#This Row],[Order Date]])</f>
        <v>12</v>
      </c>
      <c r="F2536" s="16"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6" t="str">
        <f>"Q"&amp;ROUNDUP(MONTH(SalesDataTable[[#This Row],[Order Date]])/3,0)</f>
        <v>Q4</v>
      </c>
      <c r="E2537" s="4">
        <f>MONTH(SalesDataTable[[#This Row],[Order Date]])</f>
        <v>12</v>
      </c>
      <c r="F2537" s="16"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6" t="str">
        <f>"Q"&amp;ROUNDUP(MONTH(SalesDataTable[[#This Row],[Order Date]])/3,0)</f>
        <v>Q4</v>
      </c>
      <c r="E2538" s="4">
        <f>MONTH(SalesDataTable[[#This Row],[Order Date]])</f>
        <v>12</v>
      </c>
      <c r="F2538" s="16"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6" t="str">
        <f>"Q"&amp;ROUNDUP(MONTH(SalesDataTable[[#This Row],[Order Date]])/3,0)</f>
        <v>Q4</v>
      </c>
      <c r="E2539" s="4">
        <f>MONTH(SalesDataTable[[#This Row],[Order Date]])</f>
        <v>12</v>
      </c>
      <c r="F2539" s="16"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6" t="str">
        <f>"Q"&amp;ROUNDUP(MONTH(SalesDataTable[[#This Row],[Order Date]])/3,0)</f>
        <v>Q4</v>
      </c>
      <c r="E2540" s="4">
        <f>MONTH(SalesDataTable[[#This Row],[Order Date]])</f>
        <v>12</v>
      </c>
      <c r="F2540" s="16"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6" t="str">
        <f>"Q"&amp;ROUNDUP(MONTH(SalesDataTable[[#This Row],[Order Date]])/3,0)</f>
        <v>Q4</v>
      </c>
      <c r="E2541" s="4">
        <f>MONTH(SalesDataTable[[#This Row],[Order Date]])</f>
        <v>12</v>
      </c>
      <c r="F2541" s="16"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6" t="str">
        <f>"Q"&amp;ROUNDUP(MONTH(SalesDataTable[[#This Row],[Order Date]])/3,0)</f>
        <v>Q4</v>
      </c>
      <c r="E2542" s="4">
        <f>MONTH(SalesDataTable[[#This Row],[Order Date]])</f>
        <v>12</v>
      </c>
      <c r="F2542" s="16"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6" t="str">
        <f>"Q"&amp;ROUNDUP(MONTH(SalesDataTable[[#This Row],[Order Date]])/3,0)</f>
        <v>Q4</v>
      </c>
      <c r="E2543" s="4">
        <f>MONTH(SalesDataTable[[#This Row],[Order Date]])</f>
        <v>12</v>
      </c>
      <c r="F2543" s="16"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6" t="str">
        <f>"Q"&amp;ROUNDUP(MONTH(SalesDataTable[[#This Row],[Order Date]])/3,0)</f>
        <v>Q4</v>
      </c>
      <c r="E2544" s="4">
        <f>MONTH(SalesDataTable[[#This Row],[Order Date]])</f>
        <v>12</v>
      </c>
      <c r="F2544" s="16"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6" t="str">
        <f>"Q"&amp;ROUNDUP(MONTH(SalesDataTable[[#This Row],[Order Date]])/3,0)</f>
        <v>Q4</v>
      </c>
      <c r="E2545" s="4">
        <f>MONTH(SalesDataTable[[#This Row],[Order Date]])</f>
        <v>12</v>
      </c>
      <c r="F2545" s="16"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6" t="str">
        <f>"Q"&amp;ROUNDUP(MONTH(SalesDataTable[[#This Row],[Order Date]])/3,0)</f>
        <v>Q4</v>
      </c>
      <c r="E2546" s="4">
        <f>MONTH(SalesDataTable[[#This Row],[Order Date]])</f>
        <v>12</v>
      </c>
      <c r="F2546" s="16"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6" t="str">
        <f>"Q"&amp;ROUNDUP(MONTH(SalesDataTable[[#This Row],[Order Date]])/3,0)</f>
        <v>Q4</v>
      </c>
      <c r="E2547" s="4">
        <f>MONTH(SalesDataTable[[#This Row],[Order Date]])</f>
        <v>12</v>
      </c>
      <c r="F2547" s="16"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6" t="str">
        <f>"Q"&amp;ROUNDUP(MONTH(SalesDataTable[[#This Row],[Order Date]])/3,0)</f>
        <v>Q4</v>
      </c>
      <c r="E2548" s="4">
        <f>MONTH(SalesDataTable[[#This Row],[Order Date]])</f>
        <v>12</v>
      </c>
      <c r="F2548" s="16"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6" t="str">
        <f>"Q"&amp;ROUNDUP(MONTH(SalesDataTable[[#This Row],[Order Date]])/3,0)</f>
        <v>Q4</v>
      </c>
      <c r="E2549" s="4">
        <f>MONTH(SalesDataTable[[#This Row],[Order Date]])</f>
        <v>12</v>
      </c>
      <c r="F2549" s="16"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6" t="str">
        <f>"Q"&amp;ROUNDUP(MONTH(SalesDataTable[[#This Row],[Order Date]])/3,0)</f>
        <v>Q4</v>
      </c>
      <c r="E2550" s="4">
        <f>MONTH(SalesDataTable[[#This Row],[Order Date]])</f>
        <v>12</v>
      </c>
      <c r="F2550" s="16"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6" t="str">
        <f>"Q"&amp;ROUNDUP(MONTH(SalesDataTable[[#This Row],[Order Date]])/3,0)</f>
        <v>Q4</v>
      </c>
      <c r="E2551" s="4">
        <f>MONTH(SalesDataTable[[#This Row],[Order Date]])</f>
        <v>12</v>
      </c>
      <c r="F2551" s="16"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6" t="str">
        <f>"Q"&amp;ROUNDUP(MONTH(SalesDataTable[[#This Row],[Order Date]])/3,0)</f>
        <v>Q4</v>
      </c>
      <c r="E2552" s="4">
        <f>MONTH(SalesDataTable[[#This Row],[Order Date]])</f>
        <v>12</v>
      </c>
      <c r="F2552" s="16"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6" t="str">
        <f>"Q"&amp;ROUNDUP(MONTH(SalesDataTable[[#This Row],[Order Date]])/3,0)</f>
        <v>Q4</v>
      </c>
      <c r="E2553" s="4">
        <f>MONTH(SalesDataTable[[#This Row],[Order Date]])</f>
        <v>12</v>
      </c>
      <c r="F2553" s="16"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6" t="str">
        <f>"Q"&amp;ROUNDUP(MONTH(SalesDataTable[[#This Row],[Order Date]])/3,0)</f>
        <v>Q4</v>
      </c>
      <c r="E2554" s="4">
        <f>MONTH(SalesDataTable[[#This Row],[Order Date]])</f>
        <v>12</v>
      </c>
      <c r="F2554" s="16"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6" t="str">
        <f>"Q"&amp;ROUNDUP(MONTH(SalesDataTable[[#This Row],[Order Date]])/3,0)</f>
        <v>Q4</v>
      </c>
      <c r="E2555" s="4">
        <f>MONTH(SalesDataTable[[#This Row],[Order Date]])</f>
        <v>12</v>
      </c>
      <c r="F2555" s="16"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6" t="str">
        <f>"Q"&amp;ROUNDUP(MONTH(SalesDataTable[[#This Row],[Order Date]])/3,0)</f>
        <v>Q4</v>
      </c>
      <c r="E2556" s="4">
        <f>MONTH(SalesDataTable[[#This Row],[Order Date]])</f>
        <v>12</v>
      </c>
      <c r="F2556" s="16"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6" t="str">
        <f>"Q"&amp;ROUNDUP(MONTH(SalesDataTable[[#This Row],[Order Date]])/3,0)</f>
        <v>Q4</v>
      </c>
      <c r="E2557" s="4">
        <f>MONTH(SalesDataTable[[#This Row],[Order Date]])</f>
        <v>12</v>
      </c>
      <c r="F2557" s="16"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6" t="str">
        <f>"Q"&amp;ROUNDUP(MONTH(SalesDataTable[[#This Row],[Order Date]])/3,0)</f>
        <v>Q4</v>
      </c>
      <c r="E2558" s="4">
        <f>MONTH(SalesDataTable[[#This Row],[Order Date]])</f>
        <v>12</v>
      </c>
      <c r="F2558" s="16"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6" t="str">
        <f>"Q"&amp;ROUNDUP(MONTH(SalesDataTable[[#This Row],[Order Date]])/3,0)</f>
        <v>Q4</v>
      </c>
      <c r="E2559" s="4">
        <f>MONTH(SalesDataTable[[#This Row],[Order Date]])</f>
        <v>12</v>
      </c>
      <c r="F2559" s="16"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6" t="str">
        <f>"Q"&amp;ROUNDUP(MONTH(SalesDataTable[[#This Row],[Order Date]])/3,0)</f>
        <v>Q4</v>
      </c>
      <c r="E2560" s="4">
        <f>MONTH(SalesDataTable[[#This Row],[Order Date]])</f>
        <v>12</v>
      </c>
      <c r="F2560" s="16"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6" t="str">
        <f>"Q"&amp;ROUNDUP(MONTH(SalesDataTable[[#This Row],[Order Date]])/3,0)</f>
        <v>Q4</v>
      </c>
      <c r="E2561" s="4">
        <f>MONTH(SalesDataTable[[#This Row],[Order Date]])</f>
        <v>12</v>
      </c>
      <c r="F2561" s="16"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6" t="str">
        <f>"Q"&amp;ROUNDUP(MONTH(SalesDataTable[[#This Row],[Order Date]])/3,0)</f>
        <v>Q4</v>
      </c>
      <c r="E2562" s="4">
        <f>MONTH(SalesDataTable[[#This Row],[Order Date]])</f>
        <v>12</v>
      </c>
      <c r="F2562" s="16"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6" t="str">
        <f>"Q"&amp;ROUNDUP(MONTH(SalesDataTable[[#This Row],[Order Date]])/3,0)</f>
        <v>Q4</v>
      </c>
      <c r="E2563" s="4">
        <f>MONTH(SalesDataTable[[#This Row],[Order Date]])</f>
        <v>12</v>
      </c>
      <c r="F2563" s="16"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6" t="str">
        <f>"Q"&amp;ROUNDUP(MONTH(SalesDataTable[[#This Row],[Order Date]])/3,0)</f>
        <v>Q4</v>
      </c>
      <c r="E2564" s="4">
        <f>MONTH(SalesDataTable[[#This Row],[Order Date]])</f>
        <v>12</v>
      </c>
      <c r="F2564" s="16"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6" t="str">
        <f>"Q"&amp;ROUNDUP(MONTH(SalesDataTable[[#This Row],[Order Date]])/3,0)</f>
        <v>Q4</v>
      </c>
      <c r="E2565" s="4">
        <f>MONTH(SalesDataTable[[#This Row],[Order Date]])</f>
        <v>12</v>
      </c>
      <c r="F2565" s="16"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6" t="str">
        <f>"Q"&amp;ROUNDUP(MONTH(SalesDataTable[[#This Row],[Order Date]])/3,0)</f>
        <v>Q4</v>
      </c>
      <c r="E2566" s="4">
        <f>MONTH(SalesDataTable[[#This Row],[Order Date]])</f>
        <v>12</v>
      </c>
      <c r="F2566" s="16"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6" t="str">
        <f>"Q"&amp;ROUNDUP(MONTH(SalesDataTable[[#This Row],[Order Date]])/3,0)</f>
        <v>Q4</v>
      </c>
      <c r="E2567" s="4">
        <f>MONTH(SalesDataTable[[#This Row],[Order Date]])</f>
        <v>12</v>
      </c>
      <c r="F2567" s="16"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6" t="str">
        <f>"Q"&amp;ROUNDUP(MONTH(SalesDataTable[[#This Row],[Order Date]])/3,0)</f>
        <v>Q4</v>
      </c>
      <c r="E2568" s="4">
        <f>MONTH(SalesDataTable[[#This Row],[Order Date]])</f>
        <v>12</v>
      </c>
      <c r="F2568" s="16"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6" t="str">
        <f>"Q"&amp;ROUNDUP(MONTH(SalesDataTable[[#This Row],[Order Date]])/3,0)</f>
        <v>Q4</v>
      </c>
      <c r="E2569" s="4">
        <f>MONTH(SalesDataTable[[#This Row],[Order Date]])</f>
        <v>12</v>
      </c>
      <c r="F2569" s="16"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6" t="str">
        <f>"Q"&amp;ROUNDUP(MONTH(SalesDataTable[[#This Row],[Order Date]])/3,0)</f>
        <v>Q4</v>
      </c>
      <c r="E2570" s="4">
        <f>MONTH(SalesDataTable[[#This Row],[Order Date]])</f>
        <v>12</v>
      </c>
      <c r="F2570" s="16"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6" t="str">
        <f>"Q"&amp;ROUNDUP(MONTH(SalesDataTable[[#This Row],[Order Date]])/3,0)</f>
        <v>Q4</v>
      </c>
      <c r="E2571" s="4">
        <f>MONTH(SalesDataTable[[#This Row],[Order Date]])</f>
        <v>12</v>
      </c>
      <c r="F2571" s="16"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6" t="str">
        <f>"Q"&amp;ROUNDUP(MONTH(SalesDataTable[[#This Row],[Order Date]])/3,0)</f>
        <v>Q4</v>
      </c>
      <c r="E2572" s="4">
        <f>MONTH(SalesDataTable[[#This Row],[Order Date]])</f>
        <v>12</v>
      </c>
      <c r="F2572" s="16"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6" t="str">
        <f>"Q"&amp;ROUNDUP(MONTH(SalesDataTable[[#This Row],[Order Date]])/3,0)</f>
        <v>Q4</v>
      </c>
      <c r="E2573" s="4">
        <f>MONTH(SalesDataTable[[#This Row],[Order Date]])</f>
        <v>12</v>
      </c>
      <c r="F2573" s="16"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6" t="str">
        <f>"Q"&amp;ROUNDUP(MONTH(SalesDataTable[[#This Row],[Order Date]])/3,0)</f>
        <v>Q4</v>
      </c>
      <c r="E2574" s="4">
        <f>MONTH(SalesDataTable[[#This Row],[Order Date]])</f>
        <v>12</v>
      </c>
      <c r="F2574" s="16"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6" t="str">
        <f>"Q"&amp;ROUNDUP(MONTH(SalesDataTable[[#This Row],[Order Date]])/3,0)</f>
        <v>Q4</v>
      </c>
      <c r="E2575" s="4">
        <f>MONTH(SalesDataTable[[#This Row],[Order Date]])</f>
        <v>12</v>
      </c>
      <c r="F2575" s="16"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6" t="str">
        <f>"Q"&amp;ROUNDUP(MONTH(SalesDataTable[[#This Row],[Order Date]])/3,0)</f>
        <v>Q4</v>
      </c>
      <c r="E2576" s="4">
        <f>MONTH(SalesDataTable[[#This Row],[Order Date]])</f>
        <v>12</v>
      </c>
      <c r="F2576" s="16"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6" t="str">
        <f>"Q"&amp;ROUNDUP(MONTH(SalesDataTable[[#This Row],[Order Date]])/3,0)</f>
        <v>Q4</v>
      </c>
      <c r="E2577" s="4">
        <f>MONTH(SalesDataTable[[#This Row],[Order Date]])</f>
        <v>12</v>
      </c>
      <c r="F2577" s="16"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6" t="str">
        <f>"Q"&amp;ROUNDUP(MONTH(SalesDataTable[[#This Row],[Order Date]])/3,0)</f>
        <v>Q4</v>
      </c>
      <c r="E2578" s="4">
        <f>MONTH(SalesDataTable[[#This Row],[Order Date]])</f>
        <v>12</v>
      </c>
      <c r="F2578" s="16"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6" t="str">
        <f>"Q"&amp;ROUNDUP(MONTH(SalesDataTable[[#This Row],[Order Date]])/3,0)</f>
        <v>Q4</v>
      </c>
      <c r="E2579" s="4">
        <f>MONTH(SalesDataTable[[#This Row],[Order Date]])</f>
        <v>12</v>
      </c>
      <c r="F2579" s="16"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6" t="str">
        <f>"Q"&amp;ROUNDUP(MONTH(SalesDataTable[[#This Row],[Order Date]])/3,0)</f>
        <v>Q4</v>
      </c>
      <c r="E2580" s="4">
        <f>MONTH(SalesDataTable[[#This Row],[Order Date]])</f>
        <v>12</v>
      </c>
      <c r="F2580" s="16"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6" t="str">
        <f>"Q"&amp;ROUNDUP(MONTH(SalesDataTable[[#This Row],[Order Date]])/3,0)</f>
        <v>Q4</v>
      </c>
      <c r="E2581" s="4">
        <f>MONTH(SalesDataTable[[#This Row],[Order Date]])</f>
        <v>12</v>
      </c>
      <c r="F2581" s="16"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6" t="str">
        <f>"Q"&amp;ROUNDUP(MONTH(SalesDataTable[[#This Row],[Order Date]])/3,0)</f>
        <v>Q4</v>
      </c>
      <c r="E2582" s="4">
        <f>MONTH(SalesDataTable[[#This Row],[Order Date]])</f>
        <v>12</v>
      </c>
      <c r="F2582" s="16"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6" t="str">
        <f>"Q"&amp;ROUNDUP(MONTH(SalesDataTable[[#This Row],[Order Date]])/3,0)</f>
        <v>Q4</v>
      </c>
      <c r="E2583" s="4">
        <f>MONTH(SalesDataTable[[#This Row],[Order Date]])</f>
        <v>12</v>
      </c>
      <c r="F2583" s="16"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6" t="str">
        <f>"Q"&amp;ROUNDUP(MONTH(SalesDataTable[[#This Row],[Order Date]])/3,0)</f>
        <v>Q4</v>
      </c>
      <c r="E2584" s="4">
        <f>MONTH(SalesDataTable[[#This Row],[Order Date]])</f>
        <v>12</v>
      </c>
      <c r="F2584" s="16"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6" t="str">
        <f>"Q"&amp;ROUNDUP(MONTH(SalesDataTable[[#This Row],[Order Date]])/3,0)</f>
        <v>Q4</v>
      </c>
      <c r="E2585" s="4">
        <f>MONTH(SalesDataTable[[#This Row],[Order Date]])</f>
        <v>12</v>
      </c>
      <c r="F2585" s="16"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6" t="str">
        <f>"Q"&amp;ROUNDUP(MONTH(SalesDataTable[[#This Row],[Order Date]])/3,0)</f>
        <v>Q4</v>
      </c>
      <c r="E2586" s="4">
        <f>MONTH(SalesDataTable[[#This Row],[Order Date]])</f>
        <v>12</v>
      </c>
      <c r="F2586" s="16"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6" t="str">
        <f>"Q"&amp;ROUNDUP(MONTH(SalesDataTable[[#This Row],[Order Date]])/3,0)</f>
        <v>Q4</v>
      </c>
      <c r="E2587" s="4">
        <f>MONTH(SalesDataTable[[#This Row],[Order Date]])</f>
        <v>12</v>
      </c>
      <c r="F2587" s="16"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6" t="str">
        <f>"Q"&amp;ROUNDUP(MONTH(SalesDataTable[[#This Row],[Order Date]])/3,0)</f>
        <v>Q4</v>
      </c>
      <c r="E2588" s="4">
        <f>MONTH(SalesDataTable[[#This Row],[Order Date]])</f>
        <v>12</v>
      </c>
      <c r="F2588" s="16"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6" t="str">
        <f>"Q"&amp;ROUNDUP(MONTH(SalesDataTable[[#This Row],[Order Date]])/3,0)</f>
        <v>Q4</v>
      </c>
      <c r="E2589" s="4">
        <f>MONTH(SalesDataTable[[#This Row],[Order Date]])</f>
        <v>12</v>
      </c>
      <c r="F2589" s="16"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6" t="str">
        <f>"Q"&amp;ROUNDUP(MONTH(SalesDataTable[[#This Row],[Order Date]])/3,0)</f>
        <v>Q4</v>
      </c>
      <c r="E2590" s="4">
        <f>MONTH(SalesDataTable[[#This Row],[Order Date]])</f>
        <v>12</v>
      </c>
      <c r="F2590" s="16"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6" t="str">
        <f>"Q"&amp;ROUNDUP(MONTH(SalesDataTable[[#This Row],[Order Date]])/3,0)</f>
        <v>Q4</v>
      </c>
      <c r="E2591" s="4">
        <f>MONTH(SalesDataTable[[#This Row],[Order Date]])</f>
        <v>12</v>
      </c>
      <c r="F2591" s="16"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6" t="str">
        <f>"Q"&amp;ROUNDUP(MONTH(SalesDataTable[[#This Row],[Order Date]])/3,0)</f>
        <v>Q4</v>
      </c>
      <c r="E2592" s="4">
        <f>MONTH(SalesDataTable[[#This Row],[Order Date]])</f>
        <v>12</v>
      </c>
      <c r="F2592" s="16"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6" t="str">
        <f>"Q"&amp;ROUNDUP(MONTH(SalesDataTable[[#This Row],[Order Date]])/3,0)</f>
        <v>Q4</v>
      </c>
      <c r="E2593" s="4">
        <f>MONTH(SalesDataTable[[#This Row],[Order Date]])</f>
        <v>12</v>
      </c>
      <c r="F2593" s="16"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6" t="str">
        <f>"Q"&amp;ROUNDUP(MONTH(SalesDataTable[[#This Row],[Order Date]])/3,0)</f>
        <v>Q4</v>
      </c>
      <c r="E2594" s="4">
        <f>MONTH(SalesDataTable[[#This Row],[Order Date]])</f>
        <v>12</v>
      </c>
      <c r="F2594" s="16"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6" t="str">
        <f>"Q"&amp;ROUNDUP(MONTH(SalesDataTable[[#This Row],[Order Date]])/3,0)</f>
        <v>Q4</v>
      </c>
      <c r="E2595" s="4">
        <f>MONTH(SalesDataTable[[#This Row],[Order Date]])</f>
        <v>12</v>
      </c>
      <c r="F2595" s="16"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6" t="str">
        <f>"Q"&amp;ROUNDUP(MONTH(SalesDataTable[[#This Row],[Order Date]])/3,0)</f>
        <v>Q4</v>
      </c>
      <c r="E2596" s="4">
        <f>MONTH(SalesDataTable[[#This Row],[Order Date]])</f>
        <v>12</v>
      </c>
      <c r="F2596" s="16"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6" t="str">
        <f>"Q"&amp;ROUNDUP(MONTH(SalesDataTable[[#This Row],[Order Date]])/3,0)</f>
        <v>Q4</v>
      </c>
      <c r="E2597" s="4">
        <f>MONTH(SalesDataTable[[#This Row],[Order Date]])</f>
        <v>12</v>
      </c>
      <c r="F2597" s="16"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6" t="str">
        <f>"Q"&amp;ROUNDUP(MONTH(SalesDataTable[[#This Row],[Order Date]])/3,0)</f>
        <v>Q4</v>
      </c>
      <c r="E2598" s="4">
        <f>MONTH(SalesDataTable[[#This Row],[Order Date]])</f>
        <v>12</v>
      </c>
      <c r="F2598" s="16"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6" t="str">
        <f>"Q"&amp;ROUNDUP(MONTH(SalesDataTable[[#This Row],[Order Date]])/3,0)</f>
        <v>Q4</v>
      </c>
      <c r="E2599" s="4">
        <f>MONTH(SalesDataTable[[#This Row],[Order Date]])</f>
        <v>12</v>
      </c>
      <c r="F2599" s="16"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6" t="str">
        <f>"Q"&amp;ROUNDUP(MONTH(SalesDataTable[[#This Row],[Order Date]])/3,0)</f>
        <v>Q4</v>
      </c>
      <c r="E2600" s="4">
        <f>MONTH(SalesDataTable[[#This Row],[Order Date]])</f>
        <v>12</v>
      </c>
      <c r="F2600" s="16"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6" t="str">
        <f>"Q"&amp;ROUNDUP(MONTH(SalesDataTable[[#This Row],[Order Date]])/3,0)</f>
        <v>Q4</v>
      </c>
      <c r="E2601" s="4">
        <f>MONTH(SalesDataTable[[#This Row],[Order Date]])</f>
        <v>12</v>
      </c>
      <c r="F2601" s="16"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6" t="str">
        <f>"Q"&amp;ROUNDUP(MONTH(SalesDataTable[[#This Row],[Order Date]])/3,0)</f>
        <v>Q4</v>
      </c>
      <c r="E2602" s="4">
        <f>MONTH(SalesDataTable[[#This Row],[Order Date]])</f>
        <v>12</v>
      </c>
      <c r="F2602" s="16"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6" t="str">
        <f>"Q"&amp;ROUNDUP(MONTH(SalesDataTable[[#This Row],[Order Date]])/3,0)</f>
        <v>Q4</v>
      </c>
      <c r="E2603" s="4">
        <f>MONTH(SalesDataTable[[#This Row],[Order Date]])</f>
        <v>12</v>
      </c>
      <c r="F2603" s="16"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6" t="str">
        <f>"Q"&amp;ROUNDUP(MONTH(SalesDataTable[[#This Row],[Order Date]])/3,0)</f>
        <v>Q4</v>
      </c>
      <c r="E2604" s="4">
        <f>MONTH(SalesDataTable[[#This Row],[Order Date]])</f>
        <v>12</v>
      </c>
      <c r="F2604" s="16"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6" t="str">
        <f>"Q"&amp;ROUNDUP(MONTH(SalesDataTable[[#This Row],[Order Date]])/3,0)</f>
        <v>Q4</v>
      </c>
      <c r="E2605" s="4">
        <f>MONTH(SalesDataTable[[#This Row],[Order Date]])</f>
        <v>12</v>
      </c>
      <c r="F2605" s="16"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6" t="str">
        <f>"Q"&amp;ROUNDUP(MONTH(SalesDataTable[[#This Row],[Order Date]])/3,0)</f>
        <v>Q4</v>
      </c>
      <c r="E2606" s="4">
        <f>MONTH(SalesDataTable[[#This Row],[Order Date]])</f>
        <v>12</v>
      </c>
      <c r="F2606" s="16"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6" t="str">
        <f>"Q"&amp;ROUNDUP(MONTH(SalesDataTable[[#This Row],[Order Date]])/3,0)</f>
        <v>Q4</v>
      </c>
      <c r="E2607" s="4">
        <f>MONTH(SalesDataTable[[#This Row],[Order Date]])</f>
        <v>12</v>
      </c>
      <c r="F2607" s="16"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6" t="str">
        <f>"Q"&amp;ROUNDUP(MONTH(SalesDataTable[[#This Row],[Order Date]])/3,0)</f>
        <v>Q4</v>
      </c>
      <c r="E2608" s="4">
        <f>MONTH(SalesDataTable[[#This Row],[Order Date]])</f>
        <v>12</v>
      </c>
      <c r="F2608" s="16"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6" t="str">
        <f>"Q"&amp;ROUNDUP(MONTH(SalesDataTable[[#This Row],[Order Date]])/3,0)</f>
        <v>Q4</v>
      </c>
      <c r="E2609" s="4">
        <f>MONTH(SalesDataTable[[#This Row],[Order Date]])</f>
        <v>12</v>
      </c>
      <c r="F2609" s="16"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6" t="str">
        <f>"Q"&amp;ROUNDUP(MONTH(SalesDataTable[[#This Row],[Order Date]])/3,0)</f>
        <v>Q4</v>
      </c>
      <c r="E2610" s="4">
        <f>MONTH(SalesDataTable[[#This Row],[Order Date]])</f>
        <v>12</v>
      </c>
      <c r="F2610" s="16"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6" t="str">
        <f>"Q"&amp;ROUNDUP(MONTH(SalesDataTable[[#This Row],[Order Date]])/3,0)</f>
        <v>Q4</v>
      </c>
      <c r="E2611" s="4">
        <f>MONTH(SalesDataTable[[#This Row],[Order Date]])</f>
        <v>12</v>
      </c>
      <c r="F2611" s="16"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6" t="str">
        <f>"Q"&amp;ROUNDUP(MONTH(SalesDataTable[[#This Row],[Order Date]])/3,0)</f>
        <v>Q4</v>
      </c>
      <c r="E2612" s="4">
        <f>MONTH(SalesDataTable[[#This Row],[Order Date]])</f>
        <v>12</v>
      </c>
      <c r="F2612" s="16"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6" t="str">
        <f>"Q"&amp;ROUNDUP(MONTH(SalesDataTable[[#This Row],[Order Date]])/3,0)</f>
        <v>Q4</v>
      </c>
      <c r="E2613" s="4">
        <f>MONTH(SalesDataTable[[#This Row],[Order Date]])</f>
        <v>12</v>
      </c>
      <c r="F2613" s="16"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6" t="str">
        <f>"Q"&amp;ROUNDUP(MONTH(SalesDataTable[[#This Row],[Order Date]])/3,0)</f>
        <v>Q4</v>
      </c>
      <c r="E2614" s="4">
        <f>MONTH(SalesDataTable[[#This Row],[Order Date]])</f>
        <v>12</v>
      </c>
      <c r="F2614" s="16"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6" t="str">
        <f>"Q"&amp;ROUNDUP(MONTH(SalesDataTable[[#This Row],[Order Date]])/3,0)</f>
        <v>Q4</v>
      </c>
      <c r="E2615" s="4">
        <f>MONTH(SalesDataTable[[#This Row],[Order Date]])</f>
        <v>12</v>
      </c>
      <c r="F2615" s="16"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6" t="str">
        <f>"Q"&amp;ROUNDUP(MONTH(SalesDataTable[[#This Row],[Order Date]])/3,0)</f>
        <v>Q4</v>
      </c>
      <c r="E2616" s="4">
        <f>MONTH(SalesDataTable[[#This Row],[Order Date]])</f>
        <v>12</v>
      </c>
      <c r="F2616" s="16"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6" t="str">
        <f>"Q"&amp;ROUNDUP(MONTH(SalesDataTable[[#This Row],[Order Date]])/3,0)</f>
        <v>Q4</v>
      </c>
      <c r="E2617" s="4">
        <f>MONTH(SalesDataTable[[#This Row],[Order Date]])</f>
        <v>12</v>
      </c>
      <c r="F2617" s="16"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6" t="str">
        <f>"Q"&amp;ROUNDUP(MONTH(SalesDataTable[[#This Row],[Order Date]])/3,0)</f>
        <v>Q4</v>
      </c>
      <c r="E2618" s="4">
        <f>MONTH(SalesDataTable[[#This Row],[Order Date]])</f>
        <v>12</v>
      </c>
      <c r="F2618" s="16"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6" t="str">
        <f>"Q"&amp;ROUNDUP(MONTH(SalesDataTable[[#This Row],[Order Date]])/3,0)</f>
        <v>Q4</v>
      </c>
      <c r="E2619" s="4">
        <f>MONTH(SalesDataTable[[#This Row],[Order Date]])</f>
        <v>12</v>
      </c>
      <c r="F2619" s="16"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6" t="str">
        <f>"Q"&amp;ROUNDUP(MONTH(SalesDataTable[[#This Row],[Order Date]])/3,0)</f>
        <v>Q4</v>
      </c>
      <c r="E2620" s="4">
        <f>MONTH(SalesDataTable[[#This Row],[Order Date]])</f>
        <v>12</v>
      </c>
      <c r="F2620" s="16"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6" t="str">
        <f>"Q"&amp;ROUNDUP(MONTH(SalesDataTable[[#This Row],[Order Date]])/3,0)</f>
        <v>Q4</v>
      </c>
      <c r="E2621" s="4">
        <f>MONTH(SalesDataTable[[#This Row],[Order Date]])</f>
        <v>12</v>
      </c>
      <c r="F2621" s="16"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6" t="str">
        <f>"Q"&amp;ROUNDUP(MONTH(SalesDataTable[[#This Row],[Order Date]])/3,0)</f>
        <v>Q4</v>
      </c>
      <c r="E2622" s="4">
        <f>MONTH(SalesDataTable[[#This Row],[Order Date]])</f>
        <v>12</v>
      </c>
      <c r="F2622" s="16"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6" t="str">
        <f>"Q"&amp;ROUNDUP(MONTH(SalesDataTable[[#This Row],[Order Date]])/3,0)</f>
        <v>Q4</v>
      </c>
      <c r="E2623" s="4">
        <f>MONTH(SalesDataTable[[#This Row],[Order Date]])</f>
        <v>12</v>
      </c>
      <c r="F2623" s="16"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6" t="str">
        <f>"Q"&amp;ROUNDUP(MONTH(SalesDataTable[[#This Row],[Order Date]])/3,0)</f>
        <v>Q4</v>
      </c>
      <c r="E2624" s="4">
        <f>MONTH(SalesDataTable[[#This Row],[Order Date]])</f>
        <v>12</v>
      </c>
      <c r="F2624" s="16"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6" t="str">
        <f>"Q"&amp;ROUNDUP(MONTH(SalesDataTable[[#This Row],[Order Date]])/3,0)</f>
        <v>Q4</v>
      </c>
      <c r="E2625" s="4">
        <f>MONTH(SalesDataTable[[#This Row],[Order Date]])</f>
        <v>12</v>
      </c>
      <c r="F2625" s="16"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6" t="str">
        <f>"Q"&amp;ROUNDUP(MONTH(SalesDataTable[[#This Row],[Order Date]])/3,0)</f>
        <v>Q4</v>
      </c>
      <c r="E2626" s="4">
        <f>MONTH(SalesDataTable[[#This Row],[Order Date]])</f>
        <v>12</v>
      </c>
      <c r="F2626" s="16"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6" t="str">
        <f>"Q"&amp;ROUNDUP(MONTH(SalesDataTable[[#This Row],[Order Date]])/3,0)</f>
        <v>Q4</v>
      </c>
      <c r="E2627" s="4">
        <f>MONTH(SalesDataTable[[#This Row],[Order Date]])</f>
        <v>12</v>
      </c>
      <c r="F2627" s="16"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6" t="str">
        <f>"Q"&amp;ROUNDUP(MONTH(SalesDataTable[[#This Row],[Order Date]])/3,0)</f>
        <v>Q4</v>
      </c>
      <c r="E2628" s="4">
        <f>MONTH(SalesDataTable[[#This Row],[Order Date]])</f>
        <v>12</v>
      </c>
      <c r="F2628" s="16"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6" t="str">
        <f>"Q"&amp;ROUNDUP(MONTH(SalesDataTable[[#This Row],[Order Date]])/3,0)</f>
        <v>Q4</v>
      </c>
      <c r="E2629" s="4">
        <f>MONTH(SalesDataTable[[#This Row],[Order Date]])</f>
        <v>12</v>
      </c>
      <c r="F2629" s="16"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6" t="str">
        <f>"Q"&amp;ROUNDUP(MONTH(SalesDataTable[[#This Row],[Order Date]])/3,0)</f>
        <v>Q4</v>
      </c>
      <c r="E2630" s="4">
        <f>MONTH(SalesDataTable[[#This Row],[Order Date]])</f>
        <v>12</v>
      </c>
      <c r="F2630" s="16"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6" t="str">
        <f>"Q"&amp;ROUNDUP(MONTH(SalesDataTable[[#This Row],[Order Date]])/3,0)</f>
        <v>Q4</v>
      </c>
      <c r="E2631" s="4">
        <f>MONTH(SalesDataTable[[#This Row],[Order Date]])</f>
        <v>12</v>
      </c>
      <c r="F2631" s="16"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6" t="str">
        <f>"Q"&amp;ROUNDUP(MONTH(SalesDataTable[[#This Row],[Order Date]])/3,0)</f>
        <v>Q4</v>
      </c>
      <c r="E2632" s="4">
        <f>MONTH(SalesDataTable[[#This Row],[Order Date]])</f>
        <v>12</v>
      </c>
      <c r="F2632" s="16"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6" t="str">
        <f>"Q"&amp;ROUNDUP(MONTH(SalesDataTable[[#This Row],[Order Date]])/3,0)</f>
        <v>Q4</v>
      </c>
      <c r="E2633" s="4">
        <f>MONTH(SalesDataTable[[#This Row],[Order Date]])</f>
        <v>12</v>
      </c>
      <c r="F2633" s="16"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6" t="str">
        <f>"Q"&amp;ROUNDUP(MONTH(SalesDataTable[[#This Row],[Order Date]])/3,0)</f>
        <v>Q4</v>
      </c>
      <c r="E2634" s="4">
        <f>MONTH(SalesDataTable[[#This Row],[Order Date]])</f>
        <v>12</v>
      </c>
      <c r="F2634" s="16"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6" t="str">
        <f>"Q"&amp;ROUNDUP(MONTH(SalesDataTable[[#This Row],[Order Date]])/3,0)</f>
        <v>Q4</v>
      </c>
      <c r="E2635" s="4">
        <f>MONTH(SalesDataTable[[#This Row],[Order Date]])</f>
        <v>12</v>
      </c>
      <c r="F2635" s="16"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6" t="str">
        <f>"Q"&amp;ROUNDUP(MONTH(SalesDataTable[[#This Row],[Order Date]])/3,0)</f>
        <v>Q4</v>
      </c>
      <c r="E2636" s="4">
        <f>MONTH(SalesDataTable[[#This Row],[Order Date]])</f>
        <v>12</v>
      </c>
      <c r="F2636" s="16"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6" t="str">
        <f>"Q"&amp;ROUNDUP(MONTH(SalesDataTable[[#This Row],[Order Date]])/3,0)</f>
        <v>Q4</v>
      </c>
      <c r="E2637" s="4">
        <f>MONTH(SalesDataTable[[#This Row],[Order Date]])</f>
        <v>12</v>
      </c>
      <c r="F2637" s="16"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6" t="str">
        <f>"Q"&amp;ROUNDUP(MONTH(SalesDataTable[[#This Row],[Order Date]])/3,0)</f>
        <v>Q4</v>
      </c>
      <c r="E2638" s="4">
        <f>MONTH(SalesDataTable[[#This Row],[Order Date]])</f>
        <v>12</v>
      </c>
      <c r="F2638" s="16"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6" t="str">
        <f>"Q"&amp;ROUNDUP(MONTH(SalesDataTable[[#This Row],[Order Date]])/3,0)</f>
        <v>Q4</v>
      </c>
      <c r="E2639" s="4">
        <f>MONTH(SalesDataTable[[#This Row],[Order Date]])</f>
        <v>12</v>
      </c>
      <c r="F2639" s="16"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6" t="str">
        <f>"Q"&amp;ROUNDUP(MONTH(SalesDataTable[[#This Row],[Order Date]])/3,0)</f>
        <v>Q4</v>
      </c>
      <c r="E2640" s="4">
        <f>MONTH(SalesDataTable[[#This Row],[Order Date]])</f>
        <v>12</v>
      </c>
      <c r="F2640" s="16"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6" t="str">
        <f>"Q"&amp;ROUNDUP(MONTH(SalesDataTable[[#This Row],[Order Date]])/3,0)</f>
        <v>Q4</v>
      </c>
      <c r="E2641" s="4">
        <f>MONTH(SalesDataTable[[#This Row],[Order Date]])</f>
        <v>12</v>
      </c>
      <c r="F2641" s="16"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6" t="str">
        <f>"Q"&amp;ROUNDUP(MONTH(SalesDataTable[[#This Row],[Order Date]])/3,0)</f>
        <v>Q4</v>
      </c>
      <c r="E2642" s="4">
        <f>MONTH(SalesDataTable[[#This Row],[Order Date]])</f>
        <v>12</v>
      </c>
      <c r="F2642" s="16"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6" t="str">
        <f>"Q"&amp;ROUNDUP(MONTH(SalesDataTable[[#This Row],[Order Date]])/3,0)</f>
        <v>Q4</v>
      </c>
      <c r="E2643" s="4">
        <f>MONTH(SalesDataTable[[#This Row],[Order Date]])</f>
        <v>12</v>
      </c>
      <c r="F2643" s="16"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6" t="str">
        <f>"Q"&amp;ROUNDUP(MONTH(SalesDataTable[[#This Row],[Order Date]])/3,0)</f>
        <v>Q4</v>
      </c>
      <c r="E2644" s="4">
        <f>MONTH(SalesDataTable[[#This Row],[Order Date]])</f>
        <v>12</v>
      </c>
      <c r="F2644" s="16"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6" t="str">
        <f>"Q"&amp;ROUNDUP(MONTH(SalesDataTable[[#This Row],[Order Date]])/3,0)</f>
        <v>Q4</v>
      </c>
      <c r="E2645" s="4">
        <f>MONTH(SalesDataTable[[#This Row],[Order Date]])</f>
        <v>12</v>
      </c>
      <c r="F2645" s="16"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6" t="str">
        <f>"Q"&amp;ROUNDUP(MONTH(SalesDataTable[[#This Row],[Order Date]])/3,0)</f>
        <v>Q4</v>
      </c>
      <c r="E2646" s="4">
        <f>MONTH(SalesDataTable[[#This Row],[Order Date]])</f>
        <v>12</v>
      </c>
      <c r="F2646" s="16"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6" t="str">
        <f>"Q"&amp;ROUNDUP(MONTH(SalesDataTable[[#This Row],[Order Date]])/3,0)</f>
        <v>Q4</v>
      </c>
      <c r="E2647" s="4">
        <f>MONTH(SalesDataTable[[#This Row],[Order Date]])</f>
        <v>12</v>
      </c>
      <c r="F2647" s="16"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6" t="str">
        <f>"Q"&amp;ROUNDUP(MONTH(SalesDataTable[[#This Row],[Order Date]])/3,0)</f>
        <v>Q4</v>
      </c>
      <c r="E2648" s="4">
        <f>MONTH(SalesDataTable[[#This Row],[Order Date]])</f>
        <v>12</v>
      </c>
      <c r="F2648" s="16"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6" t="str">
        <f>"Q"&amp;ROUNDUP(MONTH(SalesDataTable[[#This Row],[Order Date]])/3,0)</f>
        <v>Q4</v>
      </c>
      <c r="E2649" s="4">
        <f>MONTH(SalesDataTable[[#This Row],[Order Date]])</f>
        <v>12</v>
      </c>
      <c r="F2649" s="16"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6" t="str">
        <f>"Q"&amp;ROUNDUP(MONTH(SalesDataTable[[#This Row],[Order Date]])/3,0)</f>
        <v>Q4</v>
      </c>
      <c r="E2650" s="4">
        <f>MONTH(SalesDataTable[[#This Row],[Order Date]])</f>
        <v>12</v>
      </c>
      <c r="F2650" s="16"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6" t="str">
        <f>"Q"&amp;ROUNDUP(MONTH(SalesDataTable[[#This Row],[Order Date]])/3,0)</f>
        <v>Q4</v>
      </c>
      <c r="E2651" s="4">
        <f>MONTH(SalesDataTable[[#This Row],[Order Date]])</f>
        <v>12</v>
      </c>
      <c r="F2651" s="16"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6" t="str">
        <f>"Q"&amp;ROUNDUP(MONTH(SalesDataTable[[#This Row],[Order Date]])/3,0)</f>
        <v>Q4</v>
      </c>
      <c r="E2652" s="4">
        <f>MONTH(SalesDataTable[[#This Row],[Order Date]])</f>
        <v>12</v>
      </c>
      <c r="F2652" s="16"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6" t="str">
        <f>"Q"&amp;ROUNDUP(MONTH(SalesDataTable[[#This Row],[Order Date]])/3,0)</f>
        <v>Q4</v>
      </c>
      <c r="E2653" s="4">
        <f>MONTH(SalesDataTable[[#This Row],[Order Date]])</f>
        <v>12</v>
      </c>
      <c r="F2653" s="16"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6" t="str">
        <f>"Q"&amp;ROUNDUP(MONTH(SalesDataTable[[#This Row],[Order Date]])/3,0)</f>
        <v>Q4</v>
      </c>
      <c r="E2654" s="4">
        <f>MONTH(SalesDataTable[[#This Row],[Order Date]])</f>
        <v>12</v>
      </c>
      <c r="F2654" s="16"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6" t="str">
        <f>"Q"&amp;ROUNDUP(MONTH(SalesDataTable[[#This Row],[Order Date]])/3,0)</f>
        <v>Q4</v>
      </c>
      <c r="E2655" s="4">
        <f>MONTH(SalesDataTable[[#This Row],[Order Date]])</f>
        <v>12</v>
      </c>
      <c r="F2655" s="16"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6" t="str">
        <f>"Q"&amp;ROUNDUP(MONTH(SalesDataTable[[#This Row],[Order Date]])/3,0)</f>
        <v>Q4</v>
      </c>
      <c r="E2656" s="4">
        <f>MONTH(SalesDataTable[[#This Row],[Order Date]])</f>
        <v>12</v>
      </c>
      <c r="F2656" s="16"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6" t="str">
        <f>"Q"&amp;ROUNDUP(MONTH(SalesDataTable[[#This Row],[Order Date]])/3,0)</f>
        <v>Q4</v>
      </c>
      <c r="E2657" s="4">
        <f>MONTH(SalesDataTable[[#This Row],[Order Date]])</f>
        <v>12</v>
      </c>
      <c r="F2657" s="16"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6" t="str">
        <f>"Q"&amp;ROUNDUP(MONTH(SalesDataTable[[#This Row],[Order Date]])/3,0)</f>
        <v>Q4</v>
      </c>
      <c r="E2658" s="4">
        <f>MONTH(SalesDataTable[[#This Row],[Order Date]])</f>
        <v>12</v>
      </c>
      <c r="F2658" s="16"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6" t="str">
        <f>"Q"&amp;ROUNDUP(MONTH(SalesDataTable[[#This Row],[Order Date]])/3,0)</f>
        <v>Q4</v>
      </c>
      <c r="E2659" s="4">
        <f>MONTH(SalesDataTable[[#This Row],[Order Date]])</f>
        <v>12</v>
      </c>
      <c r="F2659" s="16"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6" t="str">
        <f>"Q"&amp;ROUNDUP(MONTH(SalesDataTable[[#This Row],[Order Date]])/3,0)</f>
        <v>Q4</v>
      </c>
      <c r="E2660" s="4">
        <f>MONTH(SalesDataTable[[#This Row],[Order Date]])</f>
        <v>12</v>
      </c>
      <c r="F2660" s="16"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6" t="str">
        <f>"Q"&amp;ROUNDUP(MONTH(SalesDataTable[[#This Row],[Order Date]])/3,0)</f>
        <v>Q4</v>
      </c>
      <c r="E2661" s="4">
        <f>MONTH(SalesDataTable[[#This Row],[Order Date]])</f>
        <v>12</v>
      </c>
      <c r="F2661" s="16"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6" t="str">
        <f>"Q"&amp;ROUNDUP(MONTH(SalesDataTable[[#This Row],[Order Date]])/3,0)</f>
        <v>Q4</v>
      </c>
      <c r="E2662" s="4">
        <f>MONTH(SalesDataTable[[#This Row],[Order Date]])</f>
        <v>12</v>
      </c>
      <c r="F2662" s="16"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6" t="str">
        <f>"Q"&amp;ROUNDUP(MONTH(SalesDataTable[[#This Row],[Order Date]])/3,0)</f>
        <v>Q4</v>
      </c>
      <c r="E2663" s="4">
        <f>MONTH(SalesDataTable[[#This Row],[Order Date]])</f>
        <v>12</v>
      </c>
      <c r="F2663" s="16"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6" t="str">
        <f>"Q"&amp;ROUNDUP(MONTH(SalesDataTable[[#This Row],[Order Date]])/3,0)</f>
        <v>Q4</v>
      </c>
      <c r="E2664" s="4">
        <f>MONTH(SalesDataTable[[#This Row],[Order Date]])</f>
        <v>12</v>
      </c>
      <c r="F2664" s="16"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6" t="str">
        <f>"Q"&amp;ROUNDUP(MONTH(SalesDataTable[[#This Row],[Order Date]])/3,0)</f>
        <v>Q4</v>
      </c>
      <c r="E2665" s="4">
        <f>MONTH(SalesDataTable[[#This Row],[Order Date]])</f>
        <v>12</v>
      </c>
      <c r="F2665" s="16"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6" t="str">
        <f>"Q"&amp;ROUNDUP(MONTH(SalesDataTable[[#This Row],[Order Date]])/3,0)</f>
        <v>Q4</v>
      </c>
      <c r="E2666" s="4">
        <f>MONTH(SalesDataTable[[#This Row],[Order Date]])</f>
        <v>12</v>
      </c>
      <c r="F2666" s="16"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6" t="str">
        <f>"Q"&amp;ROUNDUP(MONTH(SalesDataTable[[#This Row],[Order Date]])/3,0)</f>
        <v>Q4</v>
      </c>
      <c r="E2667" s="4">
        <f>MONTH(SalesDataTable[[#This Row],[Order Date]])</f>
        <v>12</v>
      </c>
      <c r="F2667" s="16"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6" t="str">
        <f>"Q"&amp;ROUNDUP(MONTH(SalesDataTable[[#This Row],[Order Date]])/3,0)</f>
        <v>Q4</v>
      </c>
      <c r="E2668" s="4">
        <f>MONTH(SalesDataTable[[#This Row],[Order Date]])</f>
        <v>12</v>
      </c>
      <c r="F2668" s="16"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6" t="str">
        <f>"Q"&amp;ROUNDUP(MONTH(SalesDataTable[[#This Row],[Order Date]])/3,0)</f>
        <v>Q4</v>
      </c>
      <c r="E2669" s="4">
        <f>MONTH(SalesDataTable[[#This Row],[Order Date]])</f>
        <v>12</v>
      </c>
      <c r="F2669" s="16"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6" t="str">
        <f>"Q"&amp;ROUNDUP(MONTH(SalesDataTable[[#This Row],[Order Date]])/3,0)</f>
        <v>Q4</v>
      </c>
      <c r="E2670" s="4">
        <f>MONTH(SalesDataTable[[#This Row],[Order Date]])</f>
        <v>12</v>
      </c>
      <c r="F2670" s="16"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6" t="str">
        <f>"Q"&amp;ROUNDUP(MONTH(SalesDataTable[[#This Row],[Order Date]])/3,0)</f>
        <v>Q4</v>
      </c>
      <c r="E2671" s="4">
        <f>MONTH(SalesDataTable[[#This Row],[Order Date]])</f>
        <v>12</v>
      </c>
      <c r="F2671" s="16"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6" t="str">
        <f>"Q"&amp;ROUNDUP(MONTH(SalesDataTable[[#This Row],[Order Date]])/3,0)</f>
        <v>Q4</v>
      </c>
      <c r="E2672" s="4">
        <f>MONTH(SalesDataTable[[#This Row],[Order Date]])</f>
        <v>12</v>
      </c>
      <c r="F2672" s="16"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6" t="str">
        <f>"Q"&amp;ROUNDUP(MONTH(SalesDataTable[[#This Row],[Order Date]])/3,0)</f>
        <v>Q4</v>
      </c>
      <c r="E2673" s="4">
        <f>MONTH(SalesDataTable[[#This Row],[Order Date]])</f>
        <v>12</v>
      </c>
      <c r="F2673" s="16"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6" t="str">
        <f>"Q"&amp;ROUNDUP(MONTH(SalesDataTable[[#This Row],[Order Date]])/3,0)</f>
        <v>Q4</v>
      </c>
      <c r="E2674" s="4">
        <f>MONTH(SalesDataTable[[#This Row],[Order Date]])</f>
        <v>12</v>
      </c>
      <c r="F2674" s="16"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6" t="str">
        <f>"Q"&amp;ROUNDUP(MONTH(SalesDataTable[[#This Row],[Order Date]])/3,0)</f>
        <v>Q4</v>
      </c>
      <c r="E2675" s="4">
        <f>MONTH(SalesDataTable[[#This Row],[Order Date]])</f>
        <v>12</v>
      </c>
      <c r="F2675" s="16"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6" t="str">
        <f>"Q"&amp;ROUNDUP(MONTH(SalesDataTable[[#This Row],[Order Date]])/3,0)</f>
        <v>Q4</v>
      </c>
      <c r="E2676" s="4">
        <f>MONTH(SalesDataTable[[#This Row],[Order Date]])</f>
        <v>12</v>
      </c>
      <c r="F2676" s="16"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6" t="str">
        <f>"Q"&amp;ROUNDUP(MONTH(SalesDataTable[[#This Row],[Order Date]])/3,0)</f>
        <v>Q4</v>
      </c>
      <c r="E2677" s="4">
        <f>MONTH(SalesDataTable[[#This Row],[Order Date]])</f>
        <v>12</v>
      </c>
      <c r="F2677" s="16"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6" t="str">
        <f>"Q"&amp;ROUNDUP(MONTH(SalesDataTable[[#This Row],[Order Date]])/3,0)</f>
        <v>Q4</v>
      </c>
      <c r="E2678" s="4">
        <f>MONTH(SalesDataTable[[#This Row],[Order Date]])</f>
        <v>12</v>
      </c>
      <c r="F2678" s="16"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6" t="str">
        <f>"Q"&amp;ROUNDUP(MONTH(SalesDataTable[[#This Row],[Order Date]])/3,0)</f>
        <v>Q4</v>
      </c>
      <c r="E2679" s="4">
        <f>MONTH(SalesDataTable[[#This Row],[Order Date]])</f>
        <v>12</v>
      </c>
      <c r="F2679" s="16"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6" t="str">
        <f>"Q"&amp;ROUNDUP(MONTH(SalesDataTable[[#This Row],[Order Date]])/3,0)</f>
        <v>Q4</v>
      </c>
      <c r="E2680" s="4">
        <f>MONTH(SalesDataTable[[#This Row],[Order Date]])</f>
        <v>12</v>
      </c>
      <c r="F2680" s="16"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6" t="str">
        <f>"Q"&amp;ROUNDUP(MONTH(SalesDataTable[[#This Row],[Order Date]])/3,0)</f>
        <v>Q4</v>
      </c>
      <c r="E2681" s="4">
        <f>MONTH(SalesDataTable[[#This Row],[Order Date]])</f>
        <v>12</v>
      </c>
      <c r="F2681" s="16"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6" t="str">
        <f>"Q"&amp;ROUNDUP(MONTH(SalesDataTable[[#This Row],[Order Date]])/3,0)</f>
        <v>Q4</v>
      </c>
      <c r="E2682" s="4">
        <f>MONTH(SalesDataTable[[#This Row],[Order Date]])</f>
        <v>12</v>
      </c>
      <c r="F2682" s="16"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6" t="str">
        <f>"Q"&amp;ROUNDUP(MONTH(SalesDataTable[[#This Row],[Order Date]])/3,0)</f>
        <v>Q4</v>
      </c>
      <c r="E2683" s="4">
        <f>MONTH(SalesDataTable[[#This Row],[Order Date]])</f>
        <v>12</v>
      </c>
      <c r="F2683" s="16"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6" t="str">
        <f>"Q"&amp;ROUNDUP(MONTH(SalesDataTable[[#This Row],[Order Date]])/3,0)</f>
        <v>Q4</v>
      </c>
      <c r="E2684" s="4">
        <f>MONTH(SalesDataTable[[#This Row],[Order Date]])</f>
        <v>12</v>
      </c>
      <c r="F2684" s="16"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6" t="str">
        <f>"Q"&amp;ROUNDUP(MONTH(SalesDataTable[[#This Row],[Order Date]])/3,0)</f>
        <v>Q4</v>
      </c>
      <c r="E2685" s="4">
        <f>MONTH(SalesDataTable[[#This Row],[Order Date]])</f>
        <v>12</v>
      </c>
      <c r="F2685" s="16"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6" t="str">
        <f>"Q"&amp;ROUNDUP(MONTH(SalesDataTable[[#This Row],[Order Date]])/3,0)</f>
        <v>Q4</v>
      </c>
      <c r="E2686" s="4">
        <f>MONTH(SalesDataTable[[#This Row],[Order Date]])</f>
        <v>12</v>
      </c>
      <c r="F2686" s="16"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6" t="str">
        <f>"Q"&amp;ROUNDUP(MONTH(SalesDataTable[[#This Row],[Order Date]])/3,0)</f>
        <v>Q4</v>
      </c>
      <c r="E2687" s="4">
        <f>MONTH(SalesDataTable[[#This Row],[Order Date]])</f>
        <v>12</v>
      </c>
      <c r="F2687" s="16"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6" t="str">
        <f>"Q"&amp;ROUNDUP(MONTH(SalesDataTable[[#This Row],[Order Date]])/3,0)</f>
        <v>Q4</v>
      </c>
      <c r="E2688" s="4">
        <f>MONTH(SalesDataTable[[#This Row],[Order Date]])</f>
        <v>12</v>
      </c>
      <c r="F2688" s="16"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6" t="str">
        <f>"Q"&amp;ROUNDUP(MONTH(SalesDataTable[[#This Row],[Order Date]])/3,0)</f>
        <v>Q4</v>
      </c>
      <c r="E2689" s="4">
        <f>MONTH(SalesDataTable[[#This Row],[Order Date]])</f>
        <v>12</v>
      </c>
      <c r="F2689" s="16"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6" t="str">
        <f>"Q"&amp;ROUNDUP(MONTH(SalesDataTable[[#This Row],[Order Date]])/3,0)</f>
        <v>Q4</v>
      </c>
      <c r="E2690" s="4">
        <f>MONTH(SalesDataTable[[#This Row],[Order Date]])</f>
        <v>12</v>
      </c>
      <c r="F2690" s="16"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6" t="str">
        <f>"Q"&amp;ROUNDUP(MONTH(SalesDataTable[[#This Row],[Order Date]])/3,0)</f>
        <v>Q4</v>
      </c>
      <c r="E2691" s="4">
        <f>MONTH(SalesDataTable[[#This Row],[Order Date]])</f>
        <v>12</v>
      </c>
      <c r="F2691" s="16"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6" t="str">
        <f>"Q"&amp;ROUNDUP(MONTH(SalesDataTable[[#This Row],[Order Date]])/3,0)</f>
        <v>Q4</v>
      </c>
      <c r="E2692" s="4">
        <f>MONTH(SalesDataTable[[#This Row],[Order Date]])</f>
        <v>12</v>
      </c>
      <c r="F2692" s="16"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6" t="str">
        <f>"Q"&amp;ROUNDUP(MONTH(SalesDataTable[[#This Row],[Order Date]])/3,0)</f>
        <v>Q4</v>
      </c>
      <c r="E2693" s="4">
        <f>MONTH(SalesDataTable[[#This Row],[Order Date]])</f>
        <v>12</v>
      </c>
      <c r="F2693" s="16"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6" t="str">
        <f>"Q"&amp;ROUNDUP(MONTH(SalesDataTable[[#This Row],[Order Date]])/3,0)</f>
        <v>Q4</v>
      </c>
      <c r="E2694" s="4">
        <f>MONTH(SalesDataTable[[#This Row],[Order Date]])</f>
        <v>12</v>
      </c>
      <c r="F2694" s="16"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6" t="str">
        <f>"Q"&amp;ROUNDUP(MONTH(SalesDataTable[[#This Row],[Order Date]])/3,0)</f>
        <v>Q4</v>
      </c>
      <c r="E2695" s="4">
        <f>MONTH(SalesDataTable[[#This Row],[Order Date]])</f>
        <v>12</v>
      </c>
      <c r="F2695" s="16"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6" t="str">
        <f>"Q"&amp;ROUNDUP(MONTH(SalesDataTable[[#This Row],[Order Date]])/3,0)</f>
        <v>Q4</v>
      </c>
      <c r="E2696" s="4">
        <f>MONTH(SalesDataTable[[#This Row],[Order Date]])</f>
        <v>12</v>
      </c>
      <c r="F2696" s="16"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6" t="str">
        <f>"Q"&amp;ROUNDUP(MONTH(SalesDataTable[[#This Row],[Order Date]])/3,0)</f>
        <v>Q4</v>
      </c>
      <c r="E2697" s="4">
        <f>MONTH(SalesDataTable[[#This Row],[Order Date]])</f>
        <v>12</v>
      </c>
      <c r="F2697" s="16"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6" t="str">
        <f>"Q"&amp;ROUNDUP(MONTH(SalesDataTable[[#This Row],[Order Date]])/3,0)</f>
        <v>Q4</v>
      </c>
      <c r="E2698" s="4">
        <f>MONTH(SalesDataTable[[#This Row],[Order Date]])</f>
        <v>12</v>
      </c>
      <c r="F2698" s="16"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6" t="str">
        <f>"Q"&amp;ROUNDUP(MONTH(SalesDataTable[[#This Row],[Order Date]])/3,0)</f>
        <v>Q4</v>
      </c>
      <c r="E2699" s="4">
        <f>MONTH(SalesDataTable[[#This Row],[Order Date]])</f>
        <v>12</v>
      </c>
      <c r="F2699" s="16"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6" t="str">
        <f>"Q"&amp;ROUNDUP(MONTH(SalesDataTable[[#This Row],[Order Date]])/3,0)</f>
        <v>Q4</v>
      </c>
      <c r="E2700" s="4">
        <f>MONTH(SalesDataTable[[#This Row],[Order Date]])</f>
        <v>12</v>
      </c>
      <c r="F2700" s="16"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6" t="str">
        <f>"Q"&amp;ROUNDUP(MONTH(SalesDataTable[[#This Row],[Order Date]])/3,0)</f>
        <v>Q4</v>
      </c>
      <c r="E2701" s="4">
        <f>MONTH(SalesDataTable[[#This Row],[Order Date]])</f>
        <v>12</v>
      </c>
      <c r="F2701" s="16"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6" t="str">
        <f>"Q"&amp;ROUNDUP(MONTH(SalesDataTable[[#This Row],[Order Date]])/3,0)</f>
        <v>Q4</v>
      </c>
      <c r="E2702" s="4">
        <f>MONTH(SalesDataTable[[#This Row],[Order Date]])</f>
        <v>12</v>
      </c>
      <c r="F2702" s="16"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6" t="str">
        <f>"Q"&amp;ROUNDUP(MONTH(SalesDataTable[[#This Row],[Order Date]])/3,0)</f>
        <v>Q4</v>
      </c>
      <c r="E2703" s="4">
        <f>MONTH(SalesDataTable[[#This Row],[Order Date]])</f>
        <v>12</v>
      </c>
      <c r="F2703" s="16"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6" t="str">
        <f>"Q"&amp;ROUNDUP(MONTH(SalesDataTable[[#This Row],[Order Date]])/3,0)</f>
        <v>Q4</v>
      </c>
      <c r="E2704" s="4">
        <f>MONTH(SalesDataTable[[#This Row],[Order Date]])</f>
        <v>12</v>
      </c>
      <c r="F2704" s="16"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6" t="str">
        <f>"Q"&amp;ROUNDUP(MONTH(SalesDataTable[[#This Row],[Order Date]])/3,0)</f>
        <v>Q4</v>
      </c>
      <c r="E2705" s="4">
        <f>MONTH(SalesDataTable[[#This Row],[Order Date]])</f>
        <v>12</v>
      </c>
      <c r="F2705" s="16"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6" t="str">
        <f>"Q"&amp;ROUNDUP(MONTH(SalesDataTable[[#This Row],[Order Date]])/3,0)</f>
        <v>Q4</v>
      </c>
      <c r="E2706" s="4">
        <f>MONTH(SalesDataTable[[#This Row],[Order Date]])</f>
        <v>12</v>
      </c>
      <c r="F2706" s="16"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6" t="str">
        <f>"Q"&amp;ROUNDUP(MONTH(SalesDataTable[[#This Row],[Order Date]])/3,0)</f>
        <v>Q4</v>
      </c>
      <c r="E2707" s="4">
        <f>MONTH(SalesDataTable[[#This Row],[Order Date]])</f>
        <v>12</v>
      </c>
      <c r="F2707" s="16"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6" t="str">
        <f>"Q"&amp;ROUNDUP(MONTH(SalesDataTable[[#This Row],[Order Date]])/3,0)</f>
        <v>Q4</v>
      </c>
      <c r="E2708" s="4">
        <f>MONTH(SalesDataTable[[#This Row],[Order Date]])</f>
        <v>12</v>
      </c>
      <c r="F2708" s="16"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SNEHAL BAHALKAR - 14002220065</cp:lastModifiedBy>
  <dcterms:created xsi:type="dcterms:W3CDTF">2026-09-07T01:30:55Z</dcterms:created>
  <dcterms:modified xsi:type="dcterms:W3CDTF">2026-10-30T05:04:11Z</dcterms:modified>
</cp:coreProperties>
</file>